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memin\Desktop\My Projects\new excel\"/>
    </mc:Choice>
  </mc:AlternateContent>
  <xr:revisionPtr revIDLastSave="0" documentId="8_{B4F9D4CF-D9B5-4731-AA4F-E8D0F4C2686F}" xr6:coauthVersionLast="47" xr6:coauthVersionMax="47" xr10:uidLastSave="{00000000-0000-0000-0000-000000000000}"/>
  <bookViews>
    <workbookView xWindow="-110" yWindow="-110" windowWidth="19420" windowHeight="10300" tabRatio="662" xr2:uid="{128D181B-ACB8-4301-B0F5-4C6680126EF2}"/>
  </bookViews>
  <sheets>
    <sheet name="airline_review" sheetId="1" r:id="rId1"/>
  </sheets>
  <definedNames>
    <definedName name="_xlnm._FilterDatabase" localSheetId="0" hidden="1">airline_review!$E$1:$E$3617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58" i="1" l="1"/>
  <c r="F1757" i="1"/>
  <c r="F1755" i="1"/>
  <c r="F1754" i="1"/>
  <c r="F1752" i="1"/>
  <c r="F1751" i="1"/>
  <c r="F1750" i="1"/>
  <c r="F1748" i="1"/>
  <c r="F1746" i="1"/>
  <c r="F1745" i="1"/>
  <c r="F1744" i="1"/>
  <c r="F1743" i="1"/>
  <c r="F1742" i="1"/>
  <c r="F1741" i="1"/>
  <c r="F1740" i="1"/>
  <c r="F1739" i="1"/>
  <c r="F1738" i="1"/>
  <c r="F1737" i="1"/>
  <c r="F1736" i="1"/>
  <c r="F1735" i="1"/>
  <c r="F1733" i="1"/>
  <c r="F1732" i="1"/>
  <c r="F1731" i="1"/>
  <c r="F1730" i="1"/>
  <c r="F1729" i="1"/>
  <c r="F1728" i="1"/>
  <c r="F1727" i="1"/>
  <c r="F1725" i="1"/>
  <c r="F1723" i="1"/>
  <c r="F1722" i="1"/>
  <c r="F1721" i="1"/>
  <c r="F1720" i="1"/>
  <c r="F1719" i="1"/>
  <c r="F1718" i="1"/>
  <c r="F1717" i="1"/>
  <c r="F1715" i="1"/>
  <c r="F1713" i="1"/>
  <c r="F1712" i="1"/>
  <c r="F1711" i="1"/>
  <c r="F1710" i="1"/>
  <c r="F1709" i="1"/>
  <c r="F1708" i="1"/>
  <c r="F1707" i="1"/>
  <c r="F1706" i="1"/>
  <c r="F1705" i="1"/>
  <c r="F1704" i="1"/>
  <c r="F1703" i="1"/>
  <c r="F1700" i="1"/>
  <c r="F1699" i="1"/>
  <c r="F1698" i="1"/>
  <c r="F1697" i="1"/>
  <c r="F1696" i="1"/>
  <c r="F1695" i="1"/>
  <c r="F1693" i="1"/>
  <c r="F1692" i="1"/>
  <c r="F1691" i="1"/>
  <c r="F1690" i="1"/>
  <c r="F1689" i="1"/>
  <c r="F1688" i="1"/>
  <c r="F1687" i="1"/>
  <c r="F1686" i="1"/>
  <c r="F1685" i="1"/>
  <c r="F1683" i="1"/>
  <c r="F1682" i="1"/>
  <c r="F1681" i="1"/>
  <c r="F1680" i="1"/>
  <c r="F1679" i="1"/>
  <c r="F1678" i="1"/>
  <c r="F1677" i="1"/>
  <c r="F1675" i="1"/>
  <c r="F1674" i="1"/>
  <c r="F1673" i="1"/>
  <c r="F1672" i="1"/>
  <c r="F1671" i="1"/>
  <c r="F1670" i="1"/>
  <c r="F1669" i="1"/>
  <c r="F1668" i="1"/>
  <c r="F1667" i="1"/>
  <c r="F1666" i="1"/>
  <c r="F1665" i="1"/>
  <c r="F1664" i="1"/>
  <c r="F1663" i="1"/>
  <c r="F1662" i="1"/>
  <c r="F1661" i="1"/>
  <c r="F1660" i="1"/>
  <c r="F1658" i="1"/>
  <c r="F1657" i="1"/>
  <c r="F1656" i="1"/>
  <c r="F1654" i="1"/>
  <c r="F1653" i="1"/>
  <c r="F1652" i="1"/>
  <c r="F1651" i="1"/>
  <c r="F1650" i="1"/>
  <c r="F1649" i="1"/>
  <c r="F1648" i="1"/>
  <c r="F1647" i="1"/>
  <c r="F1646" i="1"/>
  <c r="F1645" i="1"/>
  <c r="F1644" i="1"/>
  <c r="F1642" i="1"/>
  <c r="F1641" i="1"/>
  <c r="F1640" i="1"/>
  <c r="F1638" i="1"/>
  <c r="F1637" i="1"/>
  <c r="F1636" i="1"/>
  <c r="F1635" i="1"/>
  <c r="F1634" i="1"/>
  <c r="F1633" i="1"/>
  <c r="F1632" i="1"/>
  <c r="F1631" i="1"/>
  <c r="F1630" i="1"/>
  <c r="F1629" i="1"/>
  <c r="F1627" i="1"/>
  <c r="F1626" i="1"/>
  <c r="F1625" i="1"/>
  <c r="F1624" i="1"/>
  <c r="F1621" i="1"/>
  <c r="F1620" i="1"/>
  <c r="F1619" i="1"/>
  <c r="F1617" i="1"/>
  <c r="F1616" i="1"/>
  <c r="F1615" i="1"/>
  <c r="F1614" i="1"/>
  <c r="F1613" i="1"/>
  <c r="F1611" i="1"/>
  <c r="F1610" i="1"/>
  <c r="F1609" i="1"/>
  <c r="F1608" i="1"/>
  <c r="F1607" i="1"/>
  <c r="F1605" i="1"/>
  <c r="F1604" i="1"/>
  <c r="F1603" i="1"/>
  <c r="F1602" i="1"/>
  <c r="F1601" i="1"/>
  <c r="F1600" i="1"/>
  <c r="F1599" i="1"/>
  <c r="F1598" i="1"/>
  <c r="F1597" i="1"/>
  <c r="F1595" i="1"/>
  <c r="F1594" i="1"/>
  <c r="F1593" i="1"/>
  <c r="F1592" i="1"/>
  <c r="F1591" i="1"/>
  <c r="F1590" i="1"/>
  <c r="F1589" i="1"/>
  <c r="F1588" i="1"/>
  <c r="F1587" i="1"/>
  <c r="F1586" i="1"/>
  <c r="F1585" i="1"/>
  <c r="F1584" i="1"/>
  <c r="F1583" i="1"/>
  <c r="F1581" i="1"/>
  <c r="F1580" i="1"/>
  <c r="F1579" i="1"/>
  <c r="F1577" i="1"/>
  <c r="F1575" i="1"/>
  <c r="F1574" i="1"/>
  <c r="F1573" i="1"/>
  <c r="F1572" i="1"/>
  <c r="F1571" i="1"/>
  <c r="F1570" i="1"/>
  <c r="F1569" i="1"/>
  <c r="F1568" i="1"/>
  <c r="F1567" i="1"/>
  <c r="F1562" i="1"/>
  <c r="F1561" i="1"/>
  <c r="F1560" i="1"/>
  <c r="F1559" i="1"/>
  <c r="F1558" i="1"/>
  <c r="F1557" i="1"/>
  <c r="F1556" i="1"/>
  <c r="F1555" i="1"/>
  <c r="F1554" i="1"/>
  <c r="F1553" i="1"/>
  <c r="F1552" i="1"/>
  <c r="F1551" i="1"/>
  <c r="F1548" i="1"/>
  <c r="F1547" i="1"/>
  <c r="F1546" i="1"/>
  <c r="F1545" i="1"/>
  <c r="F1544" i="1"/>
  <c r="F1542" i="1"/>
  <c r="F1541" i="1"/>
  <c r="F1540" i="1"/>
  <c r="F1539" i="1"/>
  <c r="F1538" i="1"/>
  <c r="F1535" i="1"/>
  <c r="F1533" i="1"/>
  <c r="F1532" i="1"/>
  <c r="F1531" i="1"/>
  <c r="F1530" i="1"/>
  <c r="F1529" i="1"/>
  <c r="F1528" i="1"/>
  <c r="F1527" i="1"/>
  <c r="F1526" i="1"/>
  <c r="F1525" i="1"/>
  <c r="F1524" i="1"/>
  <c r="F1522" i="1"/>
  <c r="F1521" i="1"/>
  <c r="F1519" i="1"/>
  <c r="F1518" i="1"/>
  <c r="F1517" i="1"/>
  <c r="F1516" i="1"/>
  <c r="F1515" i="1"/>
  <c r="F1513" i="1"/>
  <c r="F1512" i="1"/>
  <c r="F1509" i="1"/>
  <c r="F1507" i="1"/>
  <c r="F1506" i="1"/>
  <c r="F1505" i="1"/>
  <c r="F1504" i="1"/>
  <c r="F1503" i="1"/>
  <c r="F1502" i="1"/>
  <c r="F1501" i="1"/>
  <c r="F1500" i="1"/>
  <c r="F1499" i="1"/>
  <c r="F1497" i="1"/>
  <c r="F1496" i="1"/>
  <c r="F1495" i="1"/>
  <c r="F1494" i="1"/>
  <c r="F1493" i="1"/>
  <c r="F1492" i="1"/>
  <c r="F1490" i="1"/>
  <c r="F1488" i="1"/>
  <c r="F1484" i="1"/>
  <c r="F1483" i="1"/>
  <c r="F1482" i="1"/>
  <c r="F1481" i="1"/>
  <c r="F1480" i="1"/>
  <c r="F1479" i="1"/>
  <c r="F1478" i="1"/>
  <c r="F1477" i="1"/>
  <c r="F1476" i="1"/>
  <c r="F1475" i="1"/>
  <c r="F1474" i="1"/>
  <c r="F1473" i="1"/>
  <c r="F1472" i="1"/>
  <c r="F1471" i="1"/>
  <c r="F1470" i="1"/>
  <c r="F1469" i="1"/>
  <c r="F1468" i="1"/>
  <c r="F1467" i="1"/>
  <c r="F1466" i="1"/>
  <c r="F1465" i="1"/>
  <c r="F1464" i="1"/>
  <c r="F1462" i="1"/>
  <c r="F1461" i="1"/>
  <c r="F1460" i="1"/>
  <c r="F1459" i="1"/>
  <c r="F1458" i="1"/>
  <c r="F1457" i="1"/>
  <c r="F1456" i="1"/>
  <c r="F1455" i="1"/>
  <c r="F1453" i="1"/>
  <c r="F1452" i="1"/>
  <c r="F1450" i="1"/>
  <c r="F1448" i="1"/>
  <c r="F1447" i="1"/>
  <c r="F1446" i="1"/>
  <c r="F1445" i="1"/>
  <c r="F1444" i="1"/>
  <c r="F1442" i="1"/>
  <c r="F1441" i="1"/>
  <c r="F1440" i="1"/>
  <c r="F1439" i="1"/>
  <c r="F1438" i="1"/>
  <c r="F1436" i="1"/>
  <c r="F1435" i="1"/>
  <c r="F1434" i="1"/>
  <c r="F1433" i="1"/>
  <c r="F1432" i="1"/>
  <c r="F1431" i="1"/>
  <c r="F1429" i="1"/>
  <c r="F1428" i="1"/>
  <c r="F1427" i="1"/>
  <c r="F1426" i="1"/>
  <c r="F1425" i="1"/>
  <c r="F1423" i="1"/>
  <c r="F1422" i="1"/>
  <c r="F1421" i="1"/>
  <c r="F1420" i="1"/>
  <c r="F1419" i="1"/>
  <c r="F1418" i="1"/>
  <c r="F1417" i="1"/>
  <c r="F1416" i="1"/>
  <c r="F1414" i="1"/>
  <c r="F1413" i="1"/>
  <c r="F1412" i="1"/>
  <c r="F1411" i="1"/>
  <c r="F1410" i="1"/>
  <c r="F1409" i="1"/>
  <c r="F1408" i="1"/>
  <c r="F1407" i="1"/>
  <c r="F1405" i="1"/>
  <c r="F1403" i="1"/>
  <c r="F1400" i="1"/>
  <c r="F1399" i="1"/>
  <c r="F1398" i="1"/>
  <c r="F1397" i="1"/>
  <c r="F1395" i="1"/>
  <c r="F1394" i="1"/>
  <c r="F1393" i="1"/>
  <c r="F1392" i="1"/>
  <c r="F1391" i="1"/>
  <c r="F1390" i="1"/>
  <c r="F1388" i="1"/>
  <c r="F1387" i="1"/>
  <c r="F1386" i="1"/>
  <c r="F1384" i="1"/>
  <c r="F1383" i="1"/>
  <c r="F1381" i="1"/>
  <c r="F1380" i="1"/>
  <c r="F1379" i="1"/>
  <c r="F1378" i="1"/>
  <c r="F1377" i="1"/>
  <c r="F1375" i="1"/>
  <c r="F1374" i="1"/>
  <c r="F1373" i="1"/>
  <c r="F1372" i="1"/>
  <c r="F1371" i="1"/>
  <c r="F1370" i="1"/>
  <c r="F1369" i="1"/>
  <c r="F1368" i="1"/>
  <c r="F1367" i="1"/>
  <c r="F1366" i="1"/>
  <c r="F1364" i="1"/>
  <c r="F1362" i="1"/>
  <c r="F1360" i="1"/>
  <c r="F1357" i="1"/>
  <c r="F1356" i="1"/>
  <c r="F1355" i="1"/>
  <c r="F1354" i="1"/>
  <c r="F1353" i="1"/>
  <c r="F1352" i="1"/>
  <c r="F1350" i="1"/>
  <c r="F1348" i="1"/>
  <c r="F1347" i="1"/>
  <c r="F1346" i="1"/>
  <c r="F1345" i="1"/>
  <c r="F1344" i="1"/>
  <c r="F1343" i="1"/>
  <c r="F1342" i="1"/>
  <c r="F1341" i="1"/>
  <c r="F1339" i="1"/>
  <c r="F1338" i="1"/>
  <c r="F1337" i="1"/>
  <c r="F1336" i="1"/>
  <c r="F1335" i="1"/>
  <c r="F1334" i="1"/>
  <c r="F1333" i="1"/>
  <c r="F1332" i="1"/>
  <c r="F1330" i="1"/>
  <c r="F1329" i="1"/>
  <c r="F1328" i="1"/>
  <c r="F1327" i="1"/>
  <c r="F1326" i="1"/>
  <c r="F1320" i="1"/>
  <c r="F1319" i="1"/>
  <c r="F1316" i="1"/>
  <c r="F1315" i="1"/>
  <c r="F1314" i="1"/>
  <c r="F1313" i="1"/>
  <c r="F1312" i="1"/>
  <c r="F1311" i="1"/>
  <c r="F1310" i="1"/>
  <c r="F1309" i="1"/>
  <c r="F1308" i="1"/>
  <c r="F1307" i="1"/>
  <c r="F1306" i="1"/>
  <c r="F1303" i="1"/>
  <c r="F1302" i="1"/>
  <c r="F1301" i="1"/>
  <c r="F1300" i="1"/>
  <c r="F1299" i="1"/>
  <c r="F1298" i="1"/>
  <c r="F1297" i="1"/>
  <c r="F1295" i="1"/>
  <c r="F1293" i="1"/>
  <c r="F1292" i="1"/>
  <c r="F1291" i="1"/>
  <c r="F1290" i="1"/>
  <c r="F1289" i="1"/>
  <c r="F1287" i="1"/>
  <c r="F1286" i="1"/>
  <c r="F1284" i="1"/>
  <c r="F1283" i="1"/>
  <c r="F1282" i="1"/>
  <c r="F1281" i="1"/>
  <c r="F1280" i="1"/>
  <c r="F1279" i="1"/>
  <c r="F1278" i="1"/>
  <c r="F1274" i="1"/>
  <c r="F1273" i="1"/>
  <c r="F1272" i="1"/>
  <c r="F1271" i="1"/>
  <c r="F1270" i="1"/>
  <c r="F1269" i="1"/>
  <c r="F1268" i="1"/>
  <c r="F1267" i="1"/>
  <c r="F1266" i="1"/>
  <c r="F1265" i="1"/>
  <c r="F1264" i="1"/>
  <c r="F1262" i="1"/>
  <c r="F1261" i="1"/>
  <c r="F1260" i="1"/>
  <c r="F1259" i="1"/>
  <c r="F1258" i="1"/>
  <c r="F1255" i="1"/>
  <c r="F1253" i="1"/>
  <c r="F1251" i="1"/>
  <c r="F1250" i="1"/>
  <c r="F1248" i="1"/>
  <c r="F1245" i="1"/>
  <c r="F1244" i="1"/>
  <c r="F1243" i="1"/>
  <c r="F1242" i="1"/>
  <c r="F1241" i="1"/>
  <c r="F1240" i="1"/>
  <c r="F1239" i="1"/>
  <c r="F1238" i="1"/>
  <c r="F1237" i="1"/>
  <c r="F1236" i="1"/>
  <c r="F1235" i="1"/>
  <c r="F1234" i="1"/>
  <c r="F1233" i="1"/>
  <c r="F1232" i="1"/>
  <c r="F1231" i="1"/>
  <c r="F1230" i="1"/>
  <c r="F1228" i="1"/>
  <c r="F1227" i="1"/>
  <c r="F1226" i="1"/>
  <c r="F1225" i="1"/>
  <c r="F1224" i="1"/>
  <c r="F1223" i="1"/>
  <c r="F1222" i="1"/>
  <c r="F1220" i="1"/>
  <c r="F1219" i="1"/>
  <c r="F1216" i="1"/>
  <c r="F1215" i="1"/>
  <c r="F1214" i="1"/>
  <c r="F1213" i="1"/>
  <c r="F1212" i="1"/>
  <c r="F1211" i="1"/>
  <c r="F1210" i="1"/>
  <c r="F1209" i="1"/>
  <c r="F1208" i="1"/>
  <c r="F1207" i="1"/>
  <c r="F1206" i="1"/>
  <c r="F1205" i="1"/>
  <c r="F1204" i="1"/>
  <c r="F1203" i="1"/>
  <c r="F1202" i="1"/>
  <c r="F1201" i="1"/>
  <c r="F1199" i="1"/>
  <c r="F1198" i="1"/>
  <c r="F1197" i="1"/>
  <c r="F1196" i="1"/>
  <c r="F1195" i="1"/>
  <c r="F1194" i="1"/>
  <c r="F1193" i="1"/>
  <c r="F1191" i="1"/>
  <c r="F1190" i="1"/>
  <c r="F1188" i="1"/>
  <c r="F1186" i="1"/>
  <c r="F1185" i="1"/>
  <c r="F1184" i="1"/>
  <c r="F1183" i="1"/>
  <c r="F1182" i="1"/>
  <c r="F1181" i="1"/>
  <c r="F1180" i="1"/>
  <c r="F1179" i="1"/>
  <c r="F1177" i="1"/>
  <c r="F1176" i="1"/>
  <c r="F1175" i="1"/>
  <c r="F1174" i="1"/>
  <c r="F1173" i="1"/>
  <c r="F1169" i="1"/>
  <c r="F1165" i="1"/>
  <c r="F1164" i="1"/>
  <c r="F1160" i="1"/>
  <c r="F1159" i="1"/>
  <c r="F1157" i="1"/>
  <c r="F1156" i="1"/>
  <c r="F1155" i="1"/>
  <c r="F1154" i="1"/>
  <c r="F1151" i="1"/>
  <c r="F1150" i="1"/>
  <c r="F1149" i="1"/>
  <c r="F1148" i="1"/>
  <c r="F1147" i="1"/>
  <c r="F1146" i="1"/>
  <c r="F1145" i="1"/>
  <c r="F1143" i="1"/>
  <c r="F1141" i="1"/>
  <c r="F1140" i="1"/>
  <c r="F1138" i="1"/>
  <c r="F1137" i="1"/>
  <c r="F1136"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0" i="1"/>
  <c r="F1108" i="1"/>
  <c r="F1107" i="1"/>
  <c r="F1106" i="1"/>
  <c r="F1103" i="1"/>
  <c r="F1102" i="1"/>
  <c r="F1101" i="1"/>
  <c r="F1100" i="1"/>
  <c r="F1098" i="1"/>
  <c r="F1097" i="1"/>
  <c r="F1096" i="1"/>
  <c r="F1095" i="1"/>
  <c r="F1092" i="1"/>
  <c r="F1091" i="1"/>
  <c r="F1090" i="1"/>
  <c r="F1087" i="1"/>
  <c r="F1083" i="1"/>
  <c r="F1081" i="1"/>
  <c r="F1080" i="1"/>
  <c r="F1079" i="1"/>
  <c r="F1078" i="1"/>
  <c r="F1077" i="1"/>
  <c r="F1075" i="1"/>
  <c r="F1074" i="1"/>
  <c r="F1073" i="1"/>
  <c r="F1072" i="1"/>
  <c r="F1071" i="1"/>
  <c r="F1070" i="1"/>
  <c r="F1069" i="1"/>
  <c r="F1068" i="1"/>
  <c r="F1065" i="1"/>
  <c r="F1064" i="1"/>
  <c r="F1060" i="1"/>
  <c r="F1059" i="1"/>
  <c r="F1057" i="1"/>
  <c r="F1056" i="1"/>
  <c r="F1055" i="1"/>
  <c r="F1054" i="1"/>
  <c r="F1052" i="1"/>
  <c r="F1050" i="1"/>
  <c r="F1049" i="1"/>
  <c r="F1048" i="1"/>
  <c r="F1047" i="1"/>
  <c r="F1045" i="1"/>
  <c r="F1044" i="1"/>
  <c r="F1043" i="1"/>
  <c r="F1042" i="1"/>
  <c r="F1039" i="1"/>
  <c r="F1038" i="1"/>
  <c r="F1037" i="1"/>
  <c r="F1036" i="1"/>
  <c r="F1035" i="1"/>
  <c r="F1033" i="1"/>
  <c r="F1029" i="1"/>
  <c r="F1028" i="1"/>
  <c r="F1027" i="1"/>
  <c r="F1026" i="1"/>
  <c r="F1025" i="1"/>
  <c r="F1024" i="1"/>
  <c r="F1022" i="1"/>
  <c r="F1020" i="1"/>
  <c r="F1019" i="1"/>
  <c r="F1018" i="1"/>
  <c r="F1016" i="1"/>
  <c r="F1015" i="1"/>
  <c r="F1014" i="1"/>
  <c r="F1013" i="1"/>
  <c r="F1012" i="1"/>
  <c r="F1011" i="1"/>
  <c r="F1009" i="1"/>
  <c r="F1007" i="1"/>
  <c r="F1006" i="1"/>
  <c r="F1005" i="1"/>
  <c r="F1003" i="1"/>
  <c r="F1002" i="1"/>
  <c r="F1001" i="1"/>
  <c r="F1000" i="1"/>
  <c r="F999" i="1"/>
  <c r="F998" i="1"/>
  <c r="F997" i="1"/>
  <c r="F996" i="1"/>
  <c r="F995" i="1"/>
  <c r="F993" i="1"/>
  <c r="F992" i="1"/>
  <c r="F991" i="1"/>
  <c r="F990" i="1"/>
  <c r="F989" i="1"/>
  <c r="F988" i="1"/>
  <c r="F987" i="1"/>
  <c r="F986" i="1"/>
  <c r="F985" i="1"/>
  <c r="F983" i="1"/>
  <c r="F980" i="1"/>
  <c r="F979" i="1"/>
  <c r="F977" i="1"/>
  <c r="F976" i="1"/>
  <c r="F975" i="1"/>
  <c r="F971" i="1"/>
  <c r="F969" i="1"/>
  <c r="F968" i="1"/>
  <c r="F967" i="1"/>
  <c r="F966" i="1"/>
  <c r="F965" i="1"/>
  <c r="F964" i="1"/>
  <c r="F962" i="1"/>
  <c r="F961" i="1"/>
  <c r="F960" i="1"/>
  <c r="F958" i="1"/>
  <c r="F956" i="1"/>
  <c r="F955" i="1"/>
  <c r="F954" i="1"/>
  <c r="F953" i="1"/>
  <c r="F952" i="1"/>
  <c r="F951" i="1"/>
  <c r="F948" i="1"/>
  <c r="F947" i="1"/>
  <c r="F944" i="1"/>
  <c r="F943" i="1"/>
  <c r="F939" i="1"/>
  <c r="F938" i="1"/>
  <c r="F937" i="1"/>
  <c r="F934" i="1"/>
  <c r="F931" i="1"/>
  <c r="F930" i="1"/>
  <c r="F929" i="1"/>
  <c r="F928" i="1"/>
  <c r="F927" i="1"/>
  <c r="F926" i="1"/>
  <c r="F925" i="1"/>
  <c r="F924" i="1"/>
  <c r="F923" i="1"/>
  <c r="F921" i="1"/>
  <c r="F920" i="1"/>
  <c r="F917" i="1"/>
  <c r="F916" i="1"/>
  <c r="F915" i="1"/>
  <c r="F914" i="1"/>
  <c r="F913" i="1"/>
  <c r="F912" i="1"/>
  <c r="F911" i="1"/>
  <c r="F910" i="1"/>
  <c r="F908" i="1"/>
  <c r="F907" i="1"/>
  <c r="F905" i="1"/>
  <c r="F904" i="1"/>
  <c r="F903" i="1"/>
  <c r="F902" i="1"/>
  <c r="F901" i="1"/>
  <c r="F900" i="1"/>
  <c r="F899" i="1"/>
  <c r="F897" i="1"/>
  <c r="F896" i="1"/>
  <c r="F895" i="1"/>
  <c r="F894" i="1"/>
  <c r="F893" i="1"/>
  <c r="F892"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0" i="1"/>
  <c r="F859" i="1"/>
  <c r="F858" i="1"/>
  <c r="F856" i="1"/>
  <c r="F852" i="1"/>
  <c r="F851" i="1"/>
  <c r="F850" i="1"/>
  <c r="F849" i="1"/>
  <c r="F848" i="1"/>
  <c r="F847" i="1"/>
  <c r="F846" i="1"/>
  <c r="F845" i="1"/>
  <c r="F842" i="1"/>
  <c r="F841" i="1"/>
  <c r="F840" i="1"/>
  <c r="F839" i="1"/>
  <c r="F838" i="1"/>
  <c r="F837" i="1"/>
  <c r="F836" i="1"/>
  <c r="F835" i="1"/>
  <c r="F834" i="1"/>
  <c r="F833" i="1"/>
  <c r="F832" i="1"/>
  <c r="F830" i="1"/>
  <c r="F828" i="1"/>
  <c r="F827" i="1"/>
  <c r="F826" i="1"/>
  <c r="F825" i="1"/>
  <c r="F824" i="1"/>
  <c r="F823" i="1"/>
  <c r="F822" i="1"/>
  <c r="F819" i="1"/>
  <c r="F818" i="1"/>
  <c r="F817" i="1"/>
  <c r="F815" i="1"/>
  <c r="F812" i="1"/>
  <c r="F811" i="1"/>
  <c r="F809" i="1"/>
  <c r="F807" i="1"/>
  <c r="F806" i="1"/>
  <c r="F805" i="1"/>
  <c r="F804" i="1"/>
  <c r="F803" i="1"/>
  <c r="F802" i="1"/>
  <c r="F801" i="1"/>
  <c r="F800" i="1"/>
  <c r="F799" i="1"/>
  <c r="F798" i="1"/>
  <c r="F797" i="1"/>
  <c r="F796" i="1"/>
  <c r="F795" i="1"/>
  <c r="F793" i="1"/>
  <c r="F792" i="1"/>
  <c r="F790" i="1"/>
  <c r="F789" i="1"/>
  <c r="F787" i="1"/>
  <c r="F786" i="1"/>
  <c r="F785" i="1"/>
  <c r="F783" i="1"/>
  <c r="F782" i="1"/>
  <c r="F780" i="1"/>
  <c r="F779" i="1"/>
  <c r="F778" i="1"/>
  <c r="F777" i="1"/>
  <c r="F776" i="1"/>
  <c r="F775" i="1"/>
  <c r="F774" i="1"/>
  <c r="F773" i="1"/>
  <c r="F772" i="1"/>
  <c r="F771" i="1"/>
  <c r="F769" i="1"/>
  <c r="F768" i="1"/>
  <c r="F767" i="1"/>
  <c r="F765" i="1"/>
  <c r="F764" i="1"/>
  <c r="F762" i="1"/>
  <c r="F761" i="1"/>
  <c r="F760" i="1"/>
  <c r="F758" i="1"/>
  <c r="F757" i="1"/>
  <c r="F756" i="1"/>
  <c r="F755" i="1"/>
  <c r="F754" i="1"/>
  <c r="F753" i="1"/>
  <c r="F752" i="1"/>
  <c r="F750" i="1"/>
  <c r="F748" i="1"/>
  <c r="F747" i="1"/>
  <c r="F746" i="1"/>
  <c r="F745" i="1"/>
  <c r="F742" i="1"/>
  <c r="F741" i="1"/>
  <c r="F740" i="1"/>
  <c r="F739" i="1"/>
  <c r="F738" i="1"/>
  <c r="F737" i="1"/>
  <c r="F736" i="1"/>
  <c r="F735" i="1"/>
  <c r="F734" i="1"/>
  <c r="F733" i="1"/>
  <c r="F732" i="1"/>
  <c r="F731" i="1"/>
  <c r="F729" i="1"/>
  <c r="F728" i="1"/>
  <c r="F727" i="1"/>
  <c r="F726" i="1"/>
  <c r="F725" i="1"/>
  <c r="F723" i="1"/>
  <c r="F721" i="1"/>
  <c r="F720" i="1"/>
  <c r="F719" i="1"/>
  <c r="F718" i="1"/>
  <c r="F717" i="1"/>
  <c r="F716" i="1"/>
  <c r="F715" i="1"/>
  <c r="F714" i="1"/>
  <c r="F713" i="1"/>
  <c r="F712" i="1"/>
  <c r="F711" i="1"/>
  <c r="F710" i="1"/>
  <c r="F709" i="1"/>
  <c r="F708" i="1"/>
  <c r="F707" i="1"/>
  <c r="F705" i="1"/>
  <c r="F704" i="1"/>
  <c r="F703" i="1"/>
  <c r="F702" i="1"/>
  <c r="F701" i="1"/>
  <c r="F700" i="1"/>
  <c r="F699" i="1"/>
  <c r="F698" i="1"/>
  <c r="F697" i="1"/>
  <c r="F696" i="1"/>
  <c r="F695" i="1"/>
  <c r="F693" i="1"/>
  <c r="F692" i="1"/>
  <c r="F691" i="1"/>
  <c r="F690" i="1"/>
  <c r="F689" i="1"/>
  <c r="F688" i="1"/>
  <c r="F687" i="1"/>
  <c r="F686" i="1"/>
  <c r="F684" i="1"/>
  <c r="F683" i="1"/>
  <c r="F682" i="1"/>
  <c r="F681" i="1"/>
  <c r="F680" i="1"/>
  <c r="F678" i="1"/>
  <c r="F677" i="1"/>
  <c r="F676" i="1"/>
  <c r="F674" i="1"/>
  <c r="F673" i="1"/>
  <c r="F672" i="1"/>
  <c r="F671" i="1"/>
  <c r="F670" i="1"/>
  <c r="F669" i="1"/>
  <c r="F668" i="1"/>
  <c r="F667" i="1"/>
  <c r="F666" i="1"/>
  <c r="F665" i="1"/>
  <c r="F664" i="1"/>
  <c r="F663" i="1"/>
  <c r="F662" i="1"/>
  <c r="F661" i="1"/>
  <c r="F660" i="1"/>
  <c r="F659" i="1"/>
  <c r="F657" i="1"/>
  <c r="F656" i="1"/>
  <c r="F655" i="1"/>
  <c r="F653" i="1"/>
  <c r="F652" i="1"/>
  <c r="F651" i="1"/>
  <c r="F650" i="1"/>
  <c r="F649" i="1"/>
  <c r="F648" i="1"/>
  <c r="F644" i="1"/>
  <c r="F642" i="1"/>
  <c r="F641" i="1"/>
  <c r="F640" i="1"/>
  <c r="F638" i="1"/>
  <c r="F637" i="1"/>
  <c r="F636" i="1"/>
  <c r="F634" i="1"/>
  <c r="F633" i="1"/>
  <c r="F632" i="1"/>
  <c r="F631" i="1"/>
  <c r="F629" i="1"/>
  <c r="F628" i="1"/>
  <c r="F627" i="1"/>
  <c r="F626" i="1"/>
  <c r="F625" i="1"/>
  <c r="F623" i="1"/>
  <c r="F622" i="1"/>
  <c r="F621" i="1"/>
  <c r="F620" i="1"/>
  <c r="F619" i="1"/>
  <c r="F618" i="1"/>
  <c r="F617" i="1"/>
  <c r="F616" i="1"/>
  <c r="F614" i="1"/>
  <c r="F613" i="1"/>
  <c r="F612" i="1"/>
  <c r="F611" i="1"/>
  <c r="F609" i="1"/>
  <c r="F607" i="1"/>
  <c r="F605" i="1"/>
  <c r="F604" i="1"/>
  <c r="F602" i="1"/>
  <c r="F601" i="1"/>
  <c r="F600" i="1"/>
  <c r="F599" i="1"/>
  <c r="F598" i="1"/>
  <c r="F597" i="1"/>
  <c r="F596" i="1"/>
  <c r="F594" i="1"/>
  <c r="F593" i="1"/>
  <c r="F590" i="1"/>
  <c r="F589" i="1"/>
  <c r="F586" i="1"/>
  <c r="F585" i="1"/>
  <c r="F584" i="1"/>
  <c r="F583" i="1"/>
  <c r="F582" i="1"/>
  <c r="F581" i="1"/>
  <c r="F580" i="1"/>
  <c r="F579" i="1"/>
  <c r="F578" i="1"/>
  <c r="F576" i="1"/>
  <c r="F575" i="1"/>
  <c r="F574" i="1"/>
  <c r="F573" i="1"/>
  <c r="F572" i="1"/>
  <c r="F571" i="1"/>
  <c r="F570" i="1"/>
  <c r="F569" i="1"/>
  <c r="F568" i="1"/>
  <c r="F567" i="1"/>
  <c r="F564" i="1"/>
  <c r="F563" i="1"/>
  <c r="F562" i="1"/>
  <c r="F561" i="1"/>
  <c r="F560" i="1"/>
  <c r="F559" i="1"/>
  <c r="F558" i="1"/>
  <c r="F557" i="1"/>
  <c r="F556" i="1"/>
  <c r="F555" i="1"/>
  <c r="F554" i="1"/>
  <c r="F553" i="1"/>
  <c r="F552" i="1"/>
  <c r="F551" i="1"/>
  <c r="F550" i="1"/>
  <c r="F549" i="1"/>
  <c r="F547" i="1"/>
  <c r="F546" i="1"/>
  <c r="F545" i="1"/>
  <c r="F544" i="1"/>
  <c r="F543" i="1"/>
  <c r="F542" i="1"/>
  <c r="F541" i="1"/>
  <c r="F539" i="1"/>
  <c r="F538" i="1"/>
  <c r="F537" i="1"/>
  <c r="F536" i="1"/>
  <c r="F535" i="1"/>
  <c r="F532" i="1"/>
  <c r="F531" i="1"/>
  <c r="F530" i="1"/>
  <c r="F529" i="1"/>
  <c r="F528" i="1"/>
  <c r="F527" i="1"/>
  <c r="F526" i="1"/>
  <c r="F525" i="1"/>
  <c r="F524" i="1"/>
  <c r="F523" i="1"/>
  <c r="F522" i="1"/>
  <c r="F521" i="1"/>
  <c r="F520" i="1"/>
  <c r="F519" i="1"/>
  <c r="F518" i="1"/>
  <c r="F517" i="1"/>
  <c r="F516" i="1"/>
  <c r="F515" i="1"/>
  <c r="F514" i="1"/>
  <c r="F513" i="1"/>
  <c r="F512" i="1"/>
  <c r="F511" i="1"/>
  <c r="F510" i="1"/>
  <c r="F508" i="1"/>
  <c r="F505" i="1"/>
  <c r="F504" i="1"/>
  <c r="F503" i="1"/>
  <c r="F502" i="1"/>
  <c r="F501" i="1"/>
  <c r="F499" i="1"/>
  <c r="F498" i="1"/>
  <c r="F497" i="1"/>
  <c r="F496" i="1"/>
  <c r="F495" i="1"/>
  <c r="F493" i="1"/>
  <c r="F492" i="1"/>
  <c r="F491" i="1"/>
  <c r="F490" i="1"/>
  <c r="F489" i="1"/>
  <c r="F488" i="1"/>
  <c r="F487" i="1"/>
  <c r="F485" i="1"/>
  <c r="F483" i="1"/>
  <c r="F481" i="1"/>
  <c r="F479" i="1"/>
  <c r="F478" i="1"/>
  <c r="F477" i="1"/>
  <c r="F474" i="1"/>
  <c r="F473" i="1"/>
  <c r="F472" i="1"/>
  <c r="F471" i="1"/>
  <c r="F470" i="1"/>
  <c r="F469" i="1"/>
  <c r="F468" i="1"/>
  <c r="F466" i="1"/>
  <c r="F465" i="1"/>
  <c r="F464" i="1"/>
  <c r="F463" i="1"/>
  <c r="F461" i="1"/>
  <c r="F460" i="1"/>
  <c r="F459" i="1"/>
  <c r="F458" i="1"/>
  <c r="F457" i="1"/>
  <c r="F454" i="1"/>
  <c r="F453" i="1"/>
  <c r="F452" i="1"/>
  <c r="F451" i="1"/>
  <c r="F450" i="1"/>
  <c r="F449" i="1"/>
  <c r="F447" i="1"/>
  <c r="F446" i="1"/>
  <c r="F445" i="1"/>
  <c r="F444" i="1"/>
  <c r="F443" i="1"/>
  <c r="F442" i="1"/>
  <c r="F441" i="1"/>
  <c r="F440" i="1"/>
  <c r="F439" i="1"/>
  <c r="F437" i="1"/>
  <c r="F434" i="1"/>
  <c r="F432" i="1"/>
  <c r="F431" i="1"/>
  <c r="F430" i="1"/>
  <c r="F429" i="1"/>
  <c r="F428" i="1"/>
  <c r="F427" i="1"/>
  <c r="F426" i="1"/>
  <c r="F425" i="1"/>
  <c r="F424" i="1"/>
  <c r="F423" i="1"/>
  <c r="F422" i="1"/>
  <c r="F420" i="1"/>
  <c r="F419" i="1"/>
  <c r="F417" i="1"/>
  <c r="F416" i="1"/>
  <c r="F415" i="1"/>
  <c r="F414" i="1"/>
  <c r="F413" i="1"/>
  <c r="F412" i="1"/>
  <c r="F411" i="1"/>
  <c r="F410" i="1"/>
  <c r="F409" i="1"/>
  <c r="F408" i="1"/>
  <c r="F406" i="1"/>
  <c r="F404" i="1"/>
  <c r="F402" i="1"/>
  <c r="F401" i="1"/>
  <c r="F400" i="1"/>
  <c r="F398" i="1"/>
  <c r="F397" i="1"/>
  <c r="F396" i="1"/>
  <c r="F395" i="1"/>
  <c r="F394" i="1"/>
  <c r="F393" i="1"/>
  <c r="F391" i="1"/>
  <c r="F390" i="1"/>
  <c r="F389" i="1"/>
  <c r="F388" i="1"/>
  <c r="F386" i="1"/>
  <c r="F385" i="1"/>
  <c r="F384" i="1"/>
  <c r="F382" i="1"/>
  <c r="F380" i="1"/>
  <c r="F379" i="1"/>
  <c r="F378" i="1"/>
  <c r="F377" i="1"/>
  <c r="F376" i="1"/>
  <c r="F375" i="1"/>
  <c r="F373" i="1"/>
  <c r="F372" i="1"/>
  <c r="F370" i="1"/>
  <c r="F369" i="1"/>
  <c r="F368" i="1"/>
  <c r="F367" i="1"/>
  <c r="F366" i="1"/>
  <c r="F365" i="1"/>
  <c r="F364" i="1"/>
  <c r="F363" i="1"/>
  <c r="F362" i="1"/>
  <c r="F361" i="1"/>
  <c r="F360" i="1"/>
  <c r="F359" i="1"/>
  <c r="F357" i="1"/>
  <c r="F356" i="1"/>
  <c r="F354" i="1"/>
  <c r="F353" i="1"/>
  <c r="F352" i="1"/>
  <c r="F350" i="1"/>
  <c r="F349" i="1"/>
  <c r="F348" i="1"/>
  <c r="F347" i="1"/>
  <c r="F345" i="1"/>
  <c r="F344" i="1"/>
  <c r="F343" i="1"/>
  <c r="F342" i="1"/>
  <c r="F341" i="1"/>
  <c r="F340" i="1"/>
  <c r="F339" i="1"/>
  <c r="F338" i="1"/>
  <c r="F336" i="1"/>
  <c r="F335" i="1"/>
  <c r="F334" i="1"/>
  <c r="F333" i="1"/>
  <c r="F331" i="1"/>
  <c r="F330" i="1"/>
  <c r="F329" i="1"/>
  <c r="F328" i="1"/>
  <c r="F327" i="1"/>
  <c r="F326" i="1"/>
  <c r="F325" i="1"/>
  <c r="F324" i="1"/>
  <c r="F323" i="1"/>
  <c r="F322" i="1"/>
  <c r="F321" i="1"/>
  <c r="F319" i="1"/>
  <c r="F318" i="1"/>
  <c r="F317" i="1"/>
  <c r="F316" i="1"/>
  <c r="F315" i="1"/>
  <c r="F314" i="1"/>
  <c r="F313" i="1"/>
  <c r="F312" i="1"/>
  <c r="F311" i="1"/>
  <c r="F310" i="1"/>
  <c r="F309" i="1"/>
  <c r="F308" i="1"/>
  <c r="F306" i="1"/>
  <c r="F305" i="1"/>
  <c r="F304" i="1"/>
  <c r="F303" i="1"/>
  <c r="F302" i="1"/>
  <c r="F301" i="1"/>
  <c r="F300" i="1"/>
  <c r="F299" i="1"/>
  <c r="F298" i="1"/>
  <c r="F297" i="1"/>
  <c r="F296" i="1"/>
  <c r="F295" i="1"/>
  <c r="F294" i="1"/>
  <c r="F293" i="1"/>
  <c r="F292" i="1"/>
  <c r="F291" i="1"/>
  <c r="F290" i="1"/>
  <c r="F288" i="1"/>
  <c r="F287" i="1"/>
  <c r="F286" i="1"/>
  <c r="F285" i="1"/>
  <c r="F283" i="1"/>
  <c r="F282" i="1"/>
  <c r="F281" i="1"/>
  <c r="F280" i="1"/>
  <c r="F279" i="1"/>
  <c r="F278" i="1"/>
  <c r="F277" i="1"/>
  <c r="F276" i="1"/>
  <c r="F269" i="1"/>
  <c r="F268" i="1"/>
  <c r="F267" i="1"/>
  <c r="F264" i="1"/>
  <c r="F263" i="1"/>
  <c r="F261" i="1"/>
  <c r="F259" i="1"/>
  <c r="F258" i="1"/>
  <c r="F257" i="1"/>
  <c r="F256" i="1"/>
  <c r="F255" i="1"/>
  <c r="F254" i="1"/>
  <c r="F253" i="1"/>
  <c r="F252" i="1"/>
  <c r="F250" i="1"/>
  <c r="F248" i="1"/>
  <c r="F247" i="1"/>
  <c r="F246" i="1"/>
  <c r="F244" i="1"/>
  <c r="F243" i="1"/>
  <c r="F242" i="1"/>
  <c r="F241" i="1"/>
  <c r="F240" i="1"/>
  <c r="F239" i="1"/>
  <c r="F238" i="1"/>
  <c r="F237" i="1"/>
  <c r="F236" i="1"/>
  <c r="F235" i="1"/>
  <c r="F234" i="1"/>
  <c r="F233" i="1"/>
  <c r="F232" i="1"/>
  <c r="F231" i="1"/>
  <c r="F230" i="1"/>
  <c r="F229" i="1"/>
  <c r="F228" i="1"/>
  <c r="F227" i="1"/>
  <c r="F225" i="1"/>
  <c r="F224" i="1"/>
  <c r="F221" i="1"/>
  <c r="F218" i="1"/>
  <c r="F217" i="1"/>
  <c r="F213" i="1"/>
  <c r="F212" i="1"/>
  <c r="F211" i="1"/>
  <c r="F209" i="1"/>
  <c r="F208" i="1"/>
  <c r="F207" i="1"/>
  <c r="F206" i="1"/>
  <c r="F205" i="1"/>
  <c r="F204" i="1"/>
  <c r="F203" i="1"/>
  <c r="F202" i="1"/>
  <c r="F201" i="1"/>
  <c r="F200" i="1"/>
  <c r="F199" i="1"/>
  <c r="F198" i="1"/>
  <c r="F197" i="1"/>
  <c r="F196" i="1"/>
  <c r="F195" i="1"/>
  <c r="F194" i="1"/>
  <c r="F193" i="1"/>
  <c r="F192" i="1"/>
  <c r="F191" i="1"/>
  <c r="F190" i="1"/>
  <c r="F187" i="1"/>
  <c r="F186" i="1"/>
  <c r="F185" i="1"/>
  <c r="F184" i="1"/>
  <c r="F183" i="1"/>
  <c r="F182" i="1"/>
  <c r="F181" i="1"/>
  <c r="F179" i="1"/>
  <c r="F178" i="1"/>
  <c r="F176" i="1"/>
  <c r="F175" i="1"/>
  <c r="F174" i="1"/>
  <c r="F172" i="1"/>
  <c r="F171" i="1"/>
  <c r="F170" i="1"/>
  <c r="F169" i="1"/>
  <c r="F168" i="1"/>
  <c r="F167" i="1"/>
  <c r="F166" i="1"/>
  <c r="F165" i="1"/>
  <c r="F164" i="1"/>
  <c r="F163" i="1"/>
  <c r="F162" i="1"/>
  <c r="F161" i="1"/>
  <c r="F160" i="1"/>
  <c r="F159" i="1"/>
  <c r="F158" i="1"/>
  <c r="F157" i="1"/>
  <c r="F156" i="1"/>
  <c r="F155" i="1"/>
  <c r="F154" i="1"/>
  <c r="F153" i="1"/>
  <c r="F152" i="1"/>
  <c r="F150" i="1"/>
  <c r="F149" i="1"/>
  <c r="F148" i="1"/>
  <c r="F146" i="1"/>
  <c r="F145" i="1"/>
  <c r="F144" i="1"/>
  <c r="F143" i="1"/>
  <c r="F142" i="1"/>
  <c r="F141" i="1"/>
  <c r="F139" i="1"/>
  <c r="F138" i="1"/>
  <c r="F137" i="1"/>
  <c r="F135" i="1"/>
  <c r="F134" i="1"/>
  <c r="F133" i="1"/>
  <c r="F132" i="1"/>
  <c r="F131" i="1"/>
  <c r="F130" i="1"/>
  <c r="F129" i="1"/>
  <c r="F128" i="1"/>
  <c r="F127" i="1"/>
  <c r="F126"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0" i="1"/>
  <c r="F89" i="1"/>
  <c r="F88" i="1"/>
  <c r="F87" i="1"/>
  <c r="F86" i="1"/>
  <c r="F85" i="1"/>
  <c r="F84" i="1"/>
  <c r="F83" i="1"/>
  <c r="F82" i="1"/>
  <c r="F80" i="1"/>
  <c r="F79" i="1"/>
  <c r="F78" i="1"/>
  <c r="F77" i="1"/>
  <c r="F76" i="1"/>
  <c r="F75" i="1"/>
  <c r="F74" i="1"/>
  <c r="F73" i="1"/>
  <c r="F72" i="1"/>
  <c r="F71" i="1"/>
  <c r="F70" i="1"/>
  <c r="F69" i="1"/>
  <c r="F68" i="1"/>
  <c r="F67" i="1"/>
  <c r="F66" i="1"/>
  <c r="F65" i="1"/>
  <c r="F64" i="1"/>
  <c r="F63" i="1"/>
  <c r="F62" i="1"/>
  <c r="F61" i="1"/>
  <c r="F60" i="1"/>
  <c r="F59" i="1"/>
  <c r="F58" i="1"/>
  <c r="F57" i="1"/>
  <c r="F56" i="1"/>
  <c r="F52" i="1"/>
  <c r="F51" i="1"/>
  <c r="F49" i="1"/>
  <c r="F48" i="1"/>
  <c r="F47" i="1"/>
  <c r="F46" i="1"/>
  <c r="F45" i="1"/>
  <c r="F44" i="1"/>
  <c r="F43" i="1"/>
  <c r="F41" i="1"/>
  <c r="F40" i="1"/>
  <c r="F38" i="1"/>
  <c r="F37" i="1"/>
  <c r="F36" i="1"/>
  <c r="F35" i="1"/>
  <c r="F34" i="1"/>
  <c r="F33" i="1"/>
  <c r="F32" i="1"/>
  <c r="F31" i="1"/>
  <c r="F30" i="1"/>
  <c r="F29" i="1"/>
  <c r="F28" i="1"/>
  <c r="F25" i="1"/>
  <c r="F24" i="1"/>
  <c r="F23" i="1"/>
  <c r="F22" i="1"/>
  <c r="F21" i="1"/>
  <c r="F20" i="1"/>
  <c r="F19" i="1"/>
  <c r="F18" i="1"/>
  <c r="F16" i="1"/>
  <c r="F15" i="1"/>
  <c r="F14" i="1"/>
  <c r="F13" i="1"/>
  <c r="F12" i="1"/>
  <c r="F11" i="1"/>
  <c r="F9" i="1"/>
  <c r="F8" i="1"/>
  <c r="F7" i="1"/>
  <c r="F6" i="1"/>
  <c r="F5" i="1"/>
  <c r="F4" i="1"/>
  <c r="F3" i="1"/>
  <c r="F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805" i="1"/>
  <c r="AB806" i="1"/>
  <c r="AB807" i="1"/>
  <c r="AB808" i="1"/>
  <c r="AB809" i="1"/>
  <c r="AB810" i="1"/>
  <c r="AB811" i="1"/>
  <c r="AB812" i="1"/>
  <c r="AB813" i="1"/>
  <c r="AB814" i="1"/>
  <c r="AB815" i="1"/>
  <c r="AB816" i="1"/>
  <c r="AB817" i="1"/>
  <c r="AB818" i="1"/>
  <c r="AB819" i="1"/>
  <c r="AB820" i="1"/>
  <c r="AB821" i="1"/>
  <c r="AB822" i="1"/>
  <c r="AB823" i="1"/>
  <c r="AB824" i="1"/>
  <c r="AB825" i="1"/>
  <c r="AB826" i="1"/>
  <c r="AB827" i="1"/>
  <c r="AB828" i="1"/>
  <c r="AB829" i="1"/>
  <c r="AB830" i="1"/>
  <c r="AB831" i="1"/>
  <c r="AB832" i="1"/>
  <c r="AB833" i="1"/>
  <c r="AB834" i="1"/>
  <c r="AB835" i="1"/>
  <c r="AB836" i="1"/>
  <c r="AB837" i="1"/>
  <c r="AB838" i="1"/>
  <c r="AB839" i="1"/>
  <c r="AB840" i="1"/>
  <c r="AB841" i="1"/>
  <c r="AB842" i="1"/>
  <c r="AB843" i="1"/>
  <c r="AB844" i="1"/>
  <c r="AB845" i="1"/>
  <c r="AB846" i="1"/>
  <c r="AB847" i="1"/>
  <c r="AB848" i="1"/>
  <c r="AB849" i="1"/>
  <c r="AB850" i="1"/>
  <c r="AB851" i="1"/>
  <c r="AB852" i="1"/>
  <c r="AB853" i="1"/>
  <c r="AB854" i="1"/>
  <c r="AB855" i="1"/>
  <c r="AB856" i="1"/>
  <c r="AB857" i="1"/>
  <c r="AB858" i="1"/>
  <c r="AB859" i="1"/>
  <c r="AB860" i="1"/>
  <c r="AB861" i="1"/>
  <c r="AB862" i="1"/>
  <c r="AB863" i="1"/>
  <c r="AB864" i="1"/>
  <c r="AB865" i="1"/>
  <c r="AB866" i="1"/>
  <c r="AB867" i="1"/>
  <c r="AB868" i="1"/>
  <c r="AB869" i="1"/>
  <c r="AB870" i="1"/>
  <c r="AB871" i="1"/>
  <c r="AB872" i="1"/>
  <c r="AB873" i="1"/>
  <c r="AB874" i="1"/>
  <c r="AB875" i="1"/>
  <c r="AB876" i="1"/>
  <c r="AB877" i="1"/>
  <c r="AB878" i="1"/>
  <c r="AB879" i="1"/>
  <c r="AB880" i="1"/>
  <c r="AB881" i="1"/>
  <c r="AB882" i="1"/>
  <c r="AB883" i="1"/>
  <c r="AB884" i="1"/>
  <c r="AB885" i="1"/>
  <c r="AB886" i="1"/>
  <c r="AB887" i="1"/>
  <c r="AB888" i="1"/>
  <c r="AB889" i="1"/>
  <c r="AB890" i="1"/>
  <c r="AB891" i="1"/>
  <c r="AB892" i="1"/>
  <c r="AB893" i="1"/>
  <c r="AB894" i="1"/>
  <c r="AB895" i="1"/>
  <c r="AB896" i="1"/>
  <c r="AB897" i="1"/>
  <c r="AB898" i="1"/>
  <c r="AB899" i="1"/>
  <c r="AB900" i="1"/>
  <c r="AB901" i="1"/>
  <c r="AB902" i="1"/>
  <c r="AB903" i="1"/>
  <c r="AB904" i="1"/>
  <c r="AB905" i="1"/>
  <c r="AB906" i="1"/>
  <c r="AB907" i="1"/>
  <c r="AB908" i="1"/>
  <c r="AB909" i="1"/>
  <c r="AB910" i="1"/>
  <c r="AB911" i="1"/>
  <c r="AB912" i="1"/>
  <c r="AB913" i="1"/>
  <c r="AB914" i="1"/>
  <c r="AB915" i="1"/>
  <c r="AB916" i="1"/>
  <c r="AB917" i="1"/>
  <c r="AB918" i="1"/>
  <c r="AB919" i="1"/>
  <c r="AB920" i="1"/>
  <c r="AB921" i="1"/>
  <c r="AB922" i="1"/>
  <c r="AB923" i="1"/>
  <c r="AB924" i="1"/>
  <c r="AB925" i="1"/>
  <c r="AB926" i="1"/>
  <c r="AB927" i="1"/>
  <c r="AB928" i="1"/>
  <c r="AB929" i="1"/>
  <c r="AB930" i="1"/>
  <c r="AB931" i="1"/>
  <c r="AB932" i="1"/>
  <c r="AB933" i="1"/>
  <c r="AB934" i="1"/>
  <c r="AB935" i="1"/>
  <c r="AB936" i="1"/>
  <c r="AB937" i="1"/>
  <c r="AB938" i="1"/>
  <c r="AB939" i="1"/>
  <c r="AB940" i="1"/>
  <c r="AB941" i="1"/>
  <c r="AB942" i="1"/>
  <c r="AB943" i="1"/>
  <c r="AB944" i="1"/>
  <c r="AB945" i="1"/>
  <c r="AB946" i="1"/>
  <c r="AB947" i="1"/>
  <c r="AB948" i="1"/>
  <c r="AB949" i="1"/>
  <c r="AB950" i="1"/>
  <c r="AB951" i="1"/>
  <c r="AB952" i="1"/>
  <c r="AB953" i="1"/>
  <c r="AB954" i="1"/>
  <c r="AB955" i="1"/>
  <c r="AB956" i="1"/>
  <c r="AB957" i="1"/>
  <c r="AB958" i="1"/>
  <c r="AB959" i="1"/>
  <c r="AB960" i="1"/>
  <c r="AB961" i="1"/>
  <c r="AB962" i="1"/>
  <c r="AB963" i="1"/>
  <c r="AB964" i="1"/>
  <c r="AB965" i="1"/>
  <c r="AB966" i="1"/>
  <c r="AB967" i="1"/>
  <c r="AB968" i="1"/>
  <c r="AB969" i="1"/>
  <c r="AB970" i="1"/>
  <c r="AB971" i="1"/>
  <c r="AB972" i="1"/>
  <c r="AB973" i="1"/>
  <c r="AB974" i="1"/>
  <c r="AB975" i="1"/>
  <c r="AB976" i="1"/>
  <c r="AB977" i="1"/>
  <c r="AB978" i="1"/>
  <c r="AB979" i="1"/>
  <c r="AB980" i="1"/>
  <c r="AB981" i="1"/>
  <c r="AB982" i="1"/>
  <c r="AB983" i="1"/>
  <c r="AB984" i="1"/>
  <c r="AB985" i="1"/>
  <c r="AB986" i="1"/>
  <c r="AB987" i="1"/>
  <c r="AB988" i="1"/>
  <c r="AB989" i="1"/>
  <c r="AB990" i="1"/>
  <c r="AB991" i="1"/>
  <c r="AB992" i="1"/>
  <c r="AB993" i="1"/>
  <c r="AB994" i="1"/>
  <c r="AB995" i="1"/>
  <c r="AB996" i="1"/>
  <c r="AB997" i="1"/>
  <c r="AB998" i="1"/>
  <c r="AB999" i="1"/>
  <c r="AB1000" i="1"/>
  <c r="AB1001" i="1"/>
  <c r="AB1002" i="1"/>
  <c r="AB1003" i="1"/>
  <c r="AB1004" i="1"/>
  <c r="AB1005" i="1"/>
  <c r="AB1006" i="1"/>
  <c r="AB1007" i="1"/>
  <c r="AB1008" i="1"/>
  <c r="AB1009" i="1"/>
  <c r="AB1010" i="1"/>
  <c r="AB1011" i="1"/>
  <c r="AB1012" i="1"/>
  <c r="AB1013" i="1"/>
  <c r="AB1014" i="1"/>
  <c r="AB1015" i="1"/>
  <c r="AB1016" i="1"/>
  <c r="AB1017" i="1"/>
  <c r="AB1018" i="1"/>
  <c r="AB1019" i="1"/>
  <c r="AB1020" i="1"/>
  <c r="AB1021" i="1"/>
  <c r="AB1022" i="1"/>
  <c r="AB1023" i="1"/>
  <c r="AB1024" i="1"/>
  <c r="AB1025" i="1"/>
  <c r="AB1026" i="1"/>
  <c r="AB1027" i="1"/>
  <c r="AB1028" i="1"/>
  <c r="AB1029" i="1"/>
  <c r="AB1030" i="1"/>
  <c r="AB1031" i="1"/>
  <c r="AB1032" i="1"/>
  <c r="AB1033" i="1"/>
  <c r="AB1034" i="1"/>
  <c r="AB1035" i="1"/>
  <c r="AB1036" i="1"/>
  <c r="AB1037" i="1"/>
  <c r="AB1038" i="1"/>
  <c r="AB1039" i="1"/>
  <c r="AB1040" i="1"/>
  <c r="AB1041" i="1"/>
  <c r="AB1042" i="1"/>
  <c r="AB1043" i="1"/>
  <c r="AB1044" i="1"/>
  <c r="AB1045" i="1"/>
  <c r="AB1046" i="1"/>
  <c r="AB1047" i="1"/>
  <c r="AB1048" i="1"/>
  <c r="AB1049" i="1"/>
  <c r="AB1050" i="1"/>
  <c r="AB1051" i="1"/>
  <c r="AB1052" i="1"/>
  <c r="AB1053" i="1"/>
  <c r="AB1054" i="1"/>
  <c r="AB1055" i="1"/>
  <c r="AB1056" i="1"/>
  <c r="AB1057" i="1"/>
  <c r="AB1058" i="1"/>
  <c r="AB1059" i="1"/>
  <c r="AB1060" i="1"/>
  <c r="AB1061" i="1"/>
  <c r="AB1062" i="1"/>
  <c r="AB1063" i="1"/>
  <c r="AB1064" i="1"/>
  <c r="AB1065" i="1"/>
  <c r="AB1066" i="1"/>
  <c r="AB1067" i="1"/>
  <c r="AB1068" i="1"/>
  <c r="AB1069" i="1"/>
  <c r="AB1070" i="1"/>
  <c r="AB1071" i="1"/>
  <c r="AB1072" i="1"/>
  <c r="AB1073" i="1"/>
  <c r="AB1074" i="1"/>
  <c r="AB1075" i="1"/>
  <c r="AB1076" i="1"/>
  <c r="AB1077" i="1"/>
  <c r="AB1078" i="1"/>
  <c r="AB1079" i="1"/>
  <c r="AB1080" i="1"/>
  <c r="AB1081" i="1"/>
  <c r="AB1082" i="1"/>
  <c r="AB1083" i="1"/>
  <c r="AB1084" i="1"/>
  <c r="AB1085" i="1"/>
  <c r="AB1086" i="1"/>
  <c r="AB1087" i="1"/>
  <c r="AB1088" i="1"/>
  <c r="AB1089" i="1"/>
  <c r="AB1090" i="1"/>
  <c r="AB1091" i="1"/>
  <c r="AB1092" i="1"/>
  <c r="AB1093" i="1"/>
  <c r="AB1094" i="1"/>
  <c r="AB1095" i="1"/>
  <c r="AB1096" i="1"/>
  <c r="AB1097" i="1"/>
  <c r="AB1098" i="1"/>
  <c r="AB1099" i="1"/>
  <c r="AB1100" i="1"/>
  <c r="AB1101" i="1"/>
  <c r="AB1102" i="1"/>
  <c r="AB1103" i="1"/>
  <c r="AB1104" i="1"/>
  <c r="AB1105" i="1"/>
  <c r="AB1106" i="1"/>
  <c r="AB1107" i="1"/>
  <c r="AB1108" i="1"/>
  <c r="AB1109" i="1"/>
  <c r="AB1110" i="1"/>
  <c r="AB1111" i="1"/>
  <c r="AB1112" i="1"/>
  <c r="AB1113" i="1"/>
  <c r="AB1114" i="1"/>
  <c r="AB1115" i="1"/>
  <c r="AB1116" i="1"/>
  <c r="AB1117" i="1"/>
  <c r="AB1118" i="1"/>
  <c r="AB1119" i="1"/>
  <c r="AB1120" i="1"/>
  <c r="AB1121" i="1"/>
  <c r="AB1122" i="1"/>
  <c r="AB1123" i="1"/>
  <c r="AB1124" i="1"/>
  <c r="AB1125" i="1"/>
  <c r="AB1126" i="1"/>
  <c r="AB1127" i="1"/>
  <c r="AB1128" i="1"/>
  <c r="AB1129" i="1"/>
  <c r="AB1130" i="1"/>
  <c r="AB1131" i="1"/>
  <c r="AB1132" i="1"/>
  <c r="AB1133" i="1"/>
  <c r="AB1134" i="1"/>
  <c r="AB1135" i="1"/>
  <c r="AB1136" i="1"/>
  <c r="AB1137" i="1"/>
  <c r="AB1138" i="1"/>
  <c r="AB1139" i="1"/>
  <c r="AB1140" i="1"/>
  <c r="AB1141" i="1"/>
  <c r="AB1142" i="1"/>
  <c r="AB1143" i="1"/>
  <c r="AB1144" i="1"/>
  <c r="AB1145" i="1"/>
  <c r="AB1146" i="1"/>
  <c r="AB1147" i="1"/>
  <c r="AB1148" i="1"/>
  <c r="AB1149" i="1"/>
  <c r="AB1150" i="1"/>
  <c r="AB1151" i="1"/>
  <c r="AB1152" i="1"/>
  <c r="AB1153" i="1"/>
  <c r="AB1154" i="1"/>
  <c r="AB1155" i="1"/>
  <c r="AB1156" i="1"/>
  <c r="AB1157" i="1"/>
  <c r="AB1158" i="1"/>
  <c r="AB1159" i="1"/>
  <c r="AB1160" i="1"/>
  <c r="AB1161" i="1"/>
  <c r="AB1162" i="1"/>
  <c r="AB1163" i="1"/>
  <c r="AB1164" i="1"/>
  <c r="AB1165" i="1"/>
  <c r="AB1166" i="1"/>
  <c r="AB1167" i="1"/>
  <c r="AB1168" i="1"/>
  <c r="AB1169" i="1"/>
  <c r="AB1170" i="1"/>
  <c r="AB1171" i="1"/>
  <c r="AB1172" i="1"/>
  <c r="AB1173" i="1"/>
  <c r="AB1174" i="1"/>
  <c r="AB1175" i="1"/>
  <c r="AB1176" i="1"/>
  <c r="AB1177" i="1"/>
  <c r="AB1178" i="1"/>
  <c r="AB1179" i="1"/>
  <c r="AB1180" i="1"/>
  <c r="AB1181" i="1"/>
  <c r="AB1182" i="1"/>
  <c r="AB1183" i="1"/>
  <c r="AB1184" i="1"/>
  <c r="AB1185" i="1"/>
  <c r="AB1186" i="1"/>
  <c r="AB1187" i="1"/>
  <c r="AB1188" i="1"/>
  <c r="AB1189" i="1"/>
  <c r="AB1190" i="1"/>
  <c r="AB1191" i="1"/>
  <c r="AB1192" i="1"/>
  <c r="AB1193" i="1"/>
  <c r="AB1194" i="1"/>
  <c r="AB1195" i="1"/>
  <c r="AB1196" i="1"/>
  <c r="AB1197" i="1"/>
  <c r="AB1198" i="1"/>
  <c r="AB1199" i="1"/>
  <c r="AB1200" i="1"/>
  <c r="AB1201" i="1"/>
  <c r="AB1202" i="1"/>
  <c r="AB1203" i="1"/>
  <c r="AB1204" i="1"/>
  <c r="AB1205" i="1"/>
  <c r="AB1206" i="1"/>
  <c r="AB1207" i="1"/>
  <c r="AB1208" i="1"/>
  <c r="AB1209" i="1"/>
  <c r="AB1210" i="1"/>
  <c r="AB1211" i="1"/>
  <c r="AB1212" i="1"/>
  <c r="AB1213" i="1"/>
  <c r="AB1214" i="1"/>
  <c r="AB1215" i="1"/>
  <c r="AB1216" i="1"/>
  <c r="AB1217" i="1"/>
  <c r="AB1218" i="1"/>
  <c r="AB1219" i="1"/>
  <c r="AB1220" i="1"/>
  <c r="AB1221" i="1"/>
  <c r="AB1222" i="1"/>
  <c r="AB1223" i="1"/>
  <c r="AB1224" i="1"/>
  <c r="AB1225" i="1"/>
  <c r="AB1226" i="1"/>
  <c r="AB1227" i="1"/>
  <c r="AB1228" i="1"/>
  <c r="AB1229" i="1"/>
  <c r="AB1230" i="1"/>
  <c r="AB1231" i="1"/>
  <c r="AB1232" i="1"/>
  <c r="AB1233" i="1"/>
  <c r="AB1234" i="1"/>
  <c r="AB1235" i="1"/>
  <c r="AB1236" i="1"/>
  <c r="AB1237" i="1"/>
  <c r="AB1238" i="1"/>
  <c r="AB1239" i="1"/>
  <c r="AB1240" i="1"/>
  <c r="AB1241" i="1"/>
  <c r="AB1242" i="1"/>
  <c r="AB1243" i="1"/>
  <c r="AB1244" i="1"/>
  <c r="AB1245" i="1"/>
  <c r="AB1246" i="1"/>
  <c r="AB1247" i="1"/>
  <c r="AB1248" i="1"/>
  <c r="AB1249" i="1"/>
  <c r="AB1250" i="1"/>
  <c r="AB1251" i="1"/>
  <c r="AB1252" i="1"/>
  <c r="AB1253" i="1"/>
  <c r="AB1254" i="1"/>
  <c r="AB1255" i="1"/>
  <c r="AB1256" i="1"/>
  <c r="AB1257" i="1"/>
  <c r="AB1258" i="1"/>
  <c r="AB1259" i="1"/>
  <c r="AB1260" i="1"/>
  <c r="AB1261" i="1"/>
  <c r="AB1262" i="1"/>
  <c r="AB1263" i="1"/>
  <c r="AB1264" i="1"/>
  <c r="AB1265" i="1"/>
  <c r="AB1266" i="1"/>
  <c r="AB1267" i="1"/>
  <c r="AB1268" i="1"/>
  <c r="AB1269" i="1"/>
  <c r="AB1270" i="1"/>
  <c r="AB1271" i="1"/>
  <c r="AB1272" i="1"/>
  <c r="AB1273" i="1"/>
  <c r="AB1274" i="1"/>
  <c r="AB1275" i="1"/>
  <c r="AB1276" i="1"/>
  <c r="AB1277" i="1"/>
  <c r="AB1278" i="1"/>
  <c r="AB1279" i="1"/>
  <c r="AB1280" i="1"/>
  <c r="AB1281" i="1"/>
  <c r="AB1282" i="1"/>
  <c r="AB1283" i="1"/>
  <c r="AB1284" i="1"/>
  <c r="AB1285" i="1"/>
  <c r="AB1286" i="1"/>
  <c r="AB1287" i="1"/>
  <c r="AB1288" i="1"/>
  <c r="AB1289" i="1"/>
  <c r="AB1290" i="1"/>
  <c r="AB1291" i="1"/>
  <c r="AB1292" i="1"/>
  <c r="AB1293" i="1"/>
  <c r="AB1294" i="1"/>
  <c r="AB1295" i="1"/>
  <c r="AB1296" i="1"/>
  <c r="AB1297" i="1"/>
  <c r="AB1298" i="1"/>
  <c r="AB1299" i="1"/>
  <c r="AB1300" i="1"/>
  <c r="AB1301" i="1"/>
  <c r="AB1302" i="1"/>
  <c r="AB1303" i="1"/>
  <c r="AB1304" i="1"/>
  <c r="AB1305" i="1"/>
  <c r="AB1306" i="1"/>
  <c r="AB1307" i="1"/>
  <c r="AB1308" i="1"/>
  <c r="AB1309" i="1"/>
  <c r="AB1310" i="1"/>
  <c r="AB1311" i="1"/>
  <c r="AB1312" i="1"/>
  <c r="AB1313" i="1"/>
  <c r="AB1314" i="1"/>
  <c r="AB1315" i="1"/>
  <c r="AB1316" i="1"/>
  <c r="AB1317" i="1"/>
  <c r="AB1318" i="1"/>
  <c r="AB1319" i="1"/>
  <c r="AB1320" i="1"/>
  <c r="AB1321" i="1"/>
  <c r="AB1322" i="1"/>
  <c r="AB1323" i="1"/>
  <c r="AB1324" i="1"/>
  <c r="AB1325" i="1"/>
  <c r="AB1326" i="1"/>
  <c r="AB1327" i="1"/>
  <c r="AB1328" i="1"/>
  <c r="AB1329" i="1"/>
  <c r="AB1330" i="1"/>
  <c r="AB1331" i="1"/>
  <c r="AB1332" i="1"/>
  <c r="AB1333" i="1"/>
  <c r="AB1334" i="1"/>
  <c r="AB1335" i="1"/>
  <c r="AB1336" i="1"/>
  <c r="AB1337" i="1"/>
  <c r="AB1338" i="1"/>
  <c r="AB1339" i="1"/>
  <c r="AB1340" i="1"/>
  <c r="AB1341" i="1"/>
  <c r="AB1342" i="1"/>
  <c r="AB1343" i="1"/>
  <c r="AB1344" i="1"/>
  <c r="AB1345" i="1"/>
  <c r="AB1346" i="1"/>
  <c r="AB1347" i="1"/>
  <c r="AB1348" i="1"/>
  <c r="AB1349" i="1"/>
  <c r="AB1350" i="1"/>
  <c r="AB1351" i="1"/>
  <c r="AB1352" i="1"/>
  <c r="AB1353" i="1"/>
  <c r="AB1354" i="1"/>
  <c r="AB1355" i="1"/>
  <c r="AB1356" i="1"/>
  <c r="AB1357" i="1"/>
  <c r="AB1358" i="1"/>
  <c r="AB1359" i="1"/>
  <c r="AB1360" i="1"/>
  <c r="AB1361" i="1"/>
  <c r="AB1362" i="1"/>
  <c r="AB1363" i="1"/>
  <c r="AB1364" i="1"/>
  <c r="AB1365" i="1"/>
  <c r="AB1366" i="1"/>
  <c r="AB1367" i="1"/>
  <c r="AB1368" i="1"/>
  <c r="AB1369" i="1"/>
  <c r="AB1370" i="1"/>
  <c r="AB1371" i="1"/>
  <c r="AB1372" i="1"/>
  <c r="AB1373" i="1"/>
  <c r="AB1374" i="1"/>
  <c r="AB1375" i="1"/>
  <c r="AB1376" i="1"/>
  <c r="AB1377" i="1"/>
  <c r="AB1378" i="1"/>
  <c r="AB1379" i="1"/>
  <c r="AB1380" i="1"/>
  <c r="AB1381" i="1"/>
  <c r="AB1382" i="1"/>
  <c r="AB1383" i="1"/>
  <c r="AB1384" i="1"/>
  <c r="AB1385" i="1"/>
  <c r="AB1386" i="1"/>
  <c r="AB1387" i="1"/>
  <c r="AB1388" i="1"/>
  <c r="AB1389" i="1"/>
  <c r="AB1390" i="1"/>
  <c r="AB1391" i="1"/>
  <c r="AB1392" i="1"/>
  <c r="AB1393" i="1"/>
  <c r="AB1394" i="1"/>
  <c r="AB1395" i="1"/>
  <c r="AB1396" i="1"/>
  <c r="AB1397" i="1"/>
  <c r="AB1398" i="1"/>
  <c r="AB1399" i="1"/>
  <c r="AB1400" i="1"/>
  <c r="AB1401" i="1"/>
  <c r="AB1402" i="1"/>
  <c r="AB1403" i="1"/>
  <c r="AB1404" i="1"/>
  <c r="AB1405" i="1"/>
  <c r="AB1406" i="1"/>
  <c r="AB1407" i="1"/>
  <c r="AB1408" i="1"/>
  <c r="AB1409" i="1"/>
  <c r="AB1410" i="1"/>
  <c r="AB1411" i="1"/>
  <c r="AB1412" i="1"/>
  <c r="AB1413" i="1"/>
  <c r="AB1414" i="1"/>
  <c r="AB1415" i="1"/>
  <c r="AB1416" i="1"/>
  <c r="AB1417" i="1"/>
  <c r="AB1418" i="1"/>
  <c r="AB1419" i="1"/>
  <c r="AB1420" i="1"/>
  <c r="AB1421" i="1"/>
  <c r="AB1422" i="1"/>
  <c r="AB1423" i="1"/>
  <c r="AB1424" i="1"/>
  <c r="AB1425" i="1"/>
  <c r="AB1426" i="1"/>
  <c r="AB1427" i="1"/>
  <c r="AB1428" i="1"/>
  <c r="AB1429" i="1"/>
  <c r="AB1430" i="1"/>
  <c r="AB1431" i="1"/>
  <c r="AB1432" i="1"/>
  <c r="AB1433" i="1"/>
  <c r="AB1434" i="1"/>
  <c r="AB1435" i="1"/>
  <c r="AB1436" i="1"/>
  <c r="AB1437" i="1"/>
  <c r="AB1438" i="1"/>
  <c r="AB1439" i="1"/>
  <c r="AB1440" i="1"/>
  <c r="AB1441" i="1"/>
  <c r="AB1442" i="1"/>
  <c r="AB1443" i="1"/>
  <c r="AB1444" i="1"/>
  <c r="AB1445" i="1"/>
  <c r="AB1446" i="1"/>
  <c r="AB1447" i="1"/>
  <c r="AB1448" i="1"/>
  <c r="AB1449" i="1"/>
  <c r="AB1450" i="1"/>
  <c r="AB1451" i="1"/>
  <c r="AB1452" i="1"/>
  <c r="AB1453" i="1"/>
  <c r="AB1454" i="1"/>
  <c r="AB1455" i="1"/>
  <c r="AB1456" i="1"/>
  <c r="AB1457" i="1"/>
  <c r="AB1458" i="1"/>
  <c r="AB1459" i="1"/>
  <c r="AB1460" i="1"/>
  <c r="AB1461" i="1"/>
  <c r="AB1462" i="1"/>
  <c r="AB1463" i="1"/>
  <c r="AB1464" i="1"/>
  <c r="AB1465" i="1"/>
  <c r="AB1466" i="1"/>
  <c r="AB1467" i="1"/>
  <c r="AB1468" i="1"/>
  <c r="AB1469" i="1"/>
  <c r="AB1470" i="1"/>
  <c r="AB1471" i="1"/>
  <c r="AB1472" i="1"/>
  <c r="AB1473" i="1"/>
  <c r="AB1474" i="1"/>
  <c r="AB1475" i="1"/>
  <c r="AB1476" i="1"/>
  <c r="AB1477" i="1"/>
  <c r="AB1478" i="1"/>
  <c r="AB1479" i="1"/>
  <c r="AB1480" i="1"/>
  <c r="AB1481" i="1"/>
  <c r="AB1482" i="1"/>
  <c r="AB1483" i="1"/>
  <c r="AB1484" i="1"/>
  <c r="AB1485" i="1"/>
  <c r="AB1486" i="1"/>
  <c r="AB1487" i="1"/>
  <c r="AB1488" i="1"/>
  <c r="AB1489" i="1"/>
  <c r="AB1490" i="1"/>
  <c r="AB1491" i="1"/>
  <c r="AB1492" i="1"/>
  <c r="AB1493" i="1"/>
  <c r="AB1494" i="1"/>
  <c r="AB1495" i="1"/>
  <c r="AB1496" i="1"/>
  <c r="AB1497" i="1"/>
  <c r="AB1498" i="1"/>
  <c r="AB1499" i="1"/>
  <c r="AB1500" i="1"/>
  <c r="AB1501" i="1"/>
  <c r="AB1502" i="1"/>
  <c r="AB1503" i="1"/>
  <c r="AB1504" i="1"/>
  <c r="AB1505" i="1"/>
  <c r="AB1506" i="1"/>
  <c r="AB1507" i="1"/>
  <c r="AB1508" i="1"/>
  <c r="AB1509" i="1"/>
  <c r="AB1510" i="1"/>
  <c r="AB1511" i="1"/>
  <c r="AB1512" i="1"/>
  <c r="AB1513" i="1"/>
  <c r="AB1514" i="1"/>
  <c r="AB1515" i="1"/>
  <c r="AB1516" i="1"/>
  <c r="AB1517" i="1"/>
  <c r="AB1518" i="1"/>
  <c r="AB1519" i="1"/>
  <c r="AB1520" i="1"/>
  <c r="AB1521" i="1"/>
  <c r="AB1522" i="1"/>
  <c r="AB1523" i="1"/>
  <c r="AB1524" i="1"/>
  <c r="AB1525" i="1"/>
  <c r="AB1526" i="1"/>
  <c r="AB1527" i="1"/>
  <c r="AB1528" i="1"/>
  <c r="AB1529" i="1"/>
  <c r="AB1530" i="1"/>
  <c r="AB1531" i="1"/>
  <c r="AB1532" i="1"/>
  <c r="AB1533" i="1"/>
  <c r="AB1534" i="1"/>
  <c r="AB1535" i="1"/>
  <c r="AB1536" i="1"/>
  <c r="AB1537" i="1"/>
  <c r="AB1538" i="1"/>
  <c r="AB1539" i="1"/>
  <c r="AB1540" i="1"/>
  <c r="AB1541" i="1"/>
  <c r="AB1542" i="1"/>
  <c r="AB1543" i="1"/>
  <c r="AB1544" i="1"/>
  <c r="AB1545" i="1"/>
  <c r="AB1546" i="1"/>
  <c r="AB1547" i="1"/>
  <c r="AB1548" i="1"/>
  <c r="AB1549" i="1"/>
  <c r="AB1550" i="1"/>
  <c r="AB1551" i="1"/>
  <c r="AB1552" i="1"/>
  <c r="AB1553" i="1"/>
  <c r="AB1554" i="1"/>
  <c r="AB1555" i="1"/>
  <c r="AB1556" i="1"/>
  <c r="AB1557" i="1"/>
  <c r="AB1558" i="1"/>
  <c r="AB1559" i="1"/>
  <c r="AB1560" i="1"/>
  <c r="AB1561" i="1"/>
  <c r="AB1562" i="1"/>
  <c r="AB1563" i="1"/>
  <c r="AB1564" i="1"/>
  <c r="AB1565" i="1"/>
  <c r="AB1566" i="1"/>
  <c r="AB1567" i="1"/>
  <c r="AB1568" i="1"/>
  <c r="AB1569" i="1"/>
  <c r="AB1570" i="1"/>
  <c r="AB1571" i="1"/>
  <c r="AB1572" i="1"/>
  <c r="AB1573" i="1"/>
  <c r="AB1574" i="1"/>
  <c r="AB1575" i="1"/>
  <c r="AB1576" i="1"/>
  <c r="AB1577" i="1"/>
  <c r="AB1578" i="1"/>
  <c r="AB1579" i="1"/>
  <c r="AB1580" i="1"/>
  <c r="AB1581" i="1"/>
  <c r="AB1582" i="1"/>
  <c r="AB1583" i="1"/>
  <c r="AB1584" i="1"/>
  <c r="AB1585" i="1"/>
  <c r="AB1586" i="1"/>
  <c r="AB1587" i="1"/>
  <c r="AB1588" i="1"/>
  <c r="AB1589" i="1"/>
  <c r="AB1590" i="1"/>
  <c r="AB1591" i="1"/>
  <c r="AB1592" i="1"/>
  <c r="AB1593" i="1"/>
  <c r="AB1594" i="1"/>
  <c r="AB1595" i="1"/>
  <c r="AB1596" i="1"/>
  <c r="AB1597" i="1"/>
  <c r="AB1598" i="1"/>
  <c r="AB1599" i="1"/>
  <c r="AB1600" i="1"/>
  <c r="AB1601" i="1"/>
  <c r="AB1602" i="1"/>
  <c r="AB1603" i="1"/>
  <c r="AB1604" i="1"/>
  <c r="AB1605" i="1"/>
  <c r="AB1606" i="1"/>
  <c r="AB1607" i="1"/>
  <c r="AB1608" i="1"/>
  <c r="AB1609" i="1"/>
  <c r="AB1610" i="1"/>
  <c r="AB1611" i="1"/>
  <c r="AB1612" i="1"/>
  <c r="AB1613" i="1"/>
  <c r="AB1614" i="1"/>
  <c r="AB1615" i="1"/>
  <c r="AB1616" i="1"/>
  <c r="AB1617" i="1"/>
  <c r="AB1618" i="1"/>
  <c r="AB1619" i="1"/>
  <c r="AB1620" i="1"/>
  <c r="AB1621" i="1"/>
  <c r="AB1622" i="1"/>
  <c r="AB1623" i="1"/>
  <c r="AB1624" i="1"/>
  <c r="AB1625" i="1"/>
  <c r="AB1626" i="1"/>
  <c r="AB1627" i="1"/>
  <c r="AB1628" i="1"/>
  <c r="AB1629" i="1"/>
  <c r="AB1630" i="1"/>
  <c r="AB1631" i="1"/>
  <c r="AB1632" i="1"/>
  <c r="AB1633" i="1"/>
  <c r="AB1634" i="1"/>
  <c r="AB1635" i="1"/>
  <c r="AB1636" i="1"/>
  <c r="AB1637" i="1"/>
  <c r="AB1638" i="1"/>
  <c r="AB1639" i="1"/>
  <c r="AB1640" i="1"/>
  <c r="AB1641" i="1"/>
  <c r="AB1642" i="1"/>
  <c r="AB1643" i="1"/>
  <c r="AB1644" i="1"/>
  <c r="AB1645" i="1"/>
  <c r="AB1646" i="1"/>
  <c r="AB1647" i="1"/>
  <c r="AB1648" i="1"/>
  <c r="AB1649" i="1"/>
  <c r="AB1650" i="1"/>
  <c r="AB1651" i="1"/>
  <c r="AB1652" i="1"/>
  <c r="AB1653" i="1"/>
  <c r="AB1654" i="1"/>
  <c r="AB1655" i="1"/>
  <c r="AB1656" i="1"/>
  <c r="AB1657" i="1"/>
  <c r="AB1658" i="1"/>
  <c r="AB1659" i="1"/>
  <c r="AB1660" i="1"/>
  <c r="AB1661" i="1"/>
  <c r="AB1662" i="1"/>
  <c r="AB1663" i="1"/>
  <c r="AB1664" i="1"/>
  <c r="AB1665" i="1"/>
  <c r="AB1666" i="1"/>
  <c r="AB1667" i="1"/>
  <c r="AB1668" i="1"/>
  <c r="AB1669" i="1"/>
  <c r="AB1670" i="1"/>
  <c r="AB1671" i="1"/>
  <c r="AB1672" i="1"/>
  <c r="AB1673" i="1"/>
  <c r="AB1674" i="1"/>
  <c r="AB1675" i="1"/>
  <c r="AB1676" i="1"/>
  <c r="AB1677" i="1"/>
  <c r="AB1678" i="1"/>
  <c r="AB1679" i="1"/>
  <c r="AB1680" i="1"/>
  <c r="AB1681" i="1"/>
  <c r="AB1682" i="1"/>
  <c r="AB1683" i="1"/>
  <c r="AB1684" i="1"/>
  <c r="AB1685" i="1"/>
  <c r="AB1686" i="1"/>
  <c r="AB1687" i="1"/>
  <c r="AB1688" i="1"/>
  <c r="AB1689" i="1"/>
  <c r="AB1690" i="1"/>
  <c r="AB1691" i="1"/>
  <c r="AB1692" i="1"/>
  <c r="AB1693" i="1"/>
  <c r="AB1694" i="1"/>
  <c r="AB1695" i="1"/>
  <c r="AB1696" i="1"/>
  <c r="AB1697" i="1"/>
  <c r="AB1698" i="1"/>
  <c r="AB1699" i="1"/>
  <c r="AB1700" i="1"/>
  <c r="AB1701" i="1"/>
  <c r="AB1702" i="1"/>
  <c r="AB1703" i="1"/>
  <c r="AB1704" i="1"/>
  <c r="AB1705" i="1"/>
  <c r="AB1706" i="1"/>
  <c r="AB1707" i="1"/>
  <c r="AB1708" i="1"/>
  <c r="AB1709" i="1"/>
  <c r="AB1710" i="1"/>
  <c r="AB1711" i="1"/>
  <c r="AB1712" i="1"/>
  <c r="AB1713" i="1"/>
  <c r="AB1714" i="1"/>
  <c r="AB1715" i="1"/>
  <c r="AB1716" i="1"/>
  <c r="AB1717" i="1"/>
  <c r="AB1718" i="1"/>
  <c r="AB1719" i="1"/>
  <c r="AB1720" i="1"/>
  <c r="AB1721" i="1"/>
  <c r="AB1722" i="1"/>
  <c r="AB1723" i="1"/>
  <c r="AB1724" i="1"/>
  <c r="AB1725" i="1"/>
  <c r="AB1726" i="1"/>
  <c r="AB1727" i="1"/>
  <c r="AB1728" i="1"/>
  <c r="AB1729" i="1"/>
  <c r="AB1730" i="1"/>
  <c r="AB1731" i="1"/>
  <c r="AB1732" i="1"/>
  <c r="AB1733" i="1"/>
  <c r="AB1734" i="1"/>
  <c r="AB1735" i="1"/>
  <c r="AB1736" i="1"/>
  <c r="AB1737" i="1"/>
  <c r="AB1738" i="1"/>
  <c r="AB1739" i="1"/>
  <c r="AB1740" i="1"/>
  <c r="AB1741" i="1"/>
  <c r="AB1742" i="1"/>
  <c r="AB1743" i="1"/>
  <c r="AB1744" i="1"/>
  <c r="AB1745" i="1"/>
  <c r="AB1746" i="1"/>
  <c r="AB1747" i="1"/>
  <c r="AB1748" i="1"/>
  <c r="AB1749" i="1"/>
  <c r="AB1750" i="1"/>
  <c r="AB1751" i="1"/>
  <c r="AB1752" i="1"/>
  <c r="AB1753" i="1"/>
  <c r="AB1754" i="1"/>
  <c r="AB1755" i="1"/>
  <c r="AB1756" i="1"/>
  <c r="AB1757" i="1"/>
  <c r="AB1758" i="1"/>
  <c r="AB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X1667" i="1"/>
  <c r="X1668" i="1"/>
  <c r="X1669" i="1"/>
  <c r="X1670" i="1"/>
  <c r="X1671" i="1"/>
  <c r="X1672" i="1"/>
  <c r="X1673" i="1"/>
  <c r="X1674" i="1"/>
  <c r="X1675" i="1"/>
  <c r="X1676" i="1"/>
  <c r="X1677" i="1"/>
  <c r="X1678" i="1"/>
  <c r="X1679" i="1"/>
  <c r="X1680" i="1"/>
  <c r="X1681" i="1"/>
  <c r="X1682" i="1"/>
  <c r="X1683" i="1"/>
  <c r="X1684" i="1"/>
  <c r="X1685" i="1"/>
  <c r="X1686" i="1"/>
  <c r="X1687" i="1"/>
  <c r="X1688" i="1"/>
  <c r="X1689" i="1"/>
  <c r="X1690" i="1"/>
  <c r="X1691" i="1"/>
  <c r="X1692" i="1"/>
  <c r="X1693" i="1"/>
  <c r="X1694" i="1"/>
  <c r="X1695" i="1"/>
  <c r="X1696" i="1"/>
  <c r="X1697" i="1"/>
  <c r="X1698" i="1"/>
  <c r="X1699" i="1"/>
  <c r="X1700" i="1"/>
  <c r="X1701" i="1"/>
  <c r="X1702" i="1"/>
  <c r="X1703" i="1"/>
  <c r="X1704" i="1"/>
  <c r="X1705" i="1"/>
  <c r="X1706" i="1"/>
  <c r="X1707" i="1"/>
  <c r="X1708" i="1"/>
  <c r="X1709" i="1"/>
  <c r="X1710" i="1"/>
  <c r="X1711" i="1"/>
  <c r="X1712" i="1"/>
  <c r="X1713" i="1"/>
  <c r="X1714" i="1"/>
  <c r="X1715" i="1"/>
  <c r="X1716" i="1"/>
  <c r="X1717" i="1"/>
  <c r="X1718" i="1"/>
  <c r="X1719" i="1"/>
  <c r="X1720" i="1"/>
  <c r="X1721" i="1"/>
  <c r="X1722" i="1"/>
  <c r="X1723" i="1"/>
  <c r="X1724" i="1"/>
  <c r="X1725" i="1"/>
  <c r="X1726" i="1"/>
  <c r="X1727" i="1"/>
  <c r="X1728" i="1"/>
  <c r="X1729" i="1"/>
  <c r="X1730" i="1"/>
  <c r="X1731" i="1"/>
  <c r="X1732" i="1"/>
  <c r="X1733" i="1"/>
  <c r="X1734" i="1"/>
  <c r="X1735" i="1"/>
  <c r="X1736" i="1"/>
  <c r="X1737" i="1"/>
  <c r="X1738" i="1"/>
  <c r="X1739" i="1"/>
  <c r="X1740" i="1"/>
  <c r="X1741" i="1"/>
  <c r="X1742" i="1"/>
  <c r="X1743" i="1"/>
  <c r="X1744" i="1"/>
  <c r="X1745" i="1"/>
  <c r="X1746" i="1"/>
  <c r="X1747" i="1"/>
  <c r="X1748" i="1"/>
  <c r="X1749" i="1"/>
  <c r="X1750" i="1"/>
  <c r="X1751" i="1"/>
  <c r="X1752" i="1"/>
  <c r="X1753" i="1"/>
  <c r="X1754" i="1"/>
  <c r="X1755" i="1"/>
  <c r="X1756" i="1"/>
  <c r="X1757" i="1"/>
  <c r="X1758" i="1"/>
  <c r="X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2"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2" i="1"/>
  <c r="L1479" i="1"/>
  <c r="L1481" i="1"/>
  <c r="J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625" i="1"/>
  <c r="AJ626" i="1"/>
  <c r="AJ627" i="1"/>
  <c r="AJ628" i="1"/>
  <c r="AJ629" i="1"/>
  <c r="AJ630" i="1"/>
  <c r="AJ631" i="1"/>
  <c r="AJ632" i="1"/>
  <c r="AJ633" i="1"/>
  <c r="AJ634" i="1"/>
  <c r="AJ635" i="1"/>
  <c r="AJ636" i="1"/>
  <c r="AJ637" i="1"/>
  <c r="AJ638" i="1"/>
  <c r="AJ639" i="1"/>
  <c r="AJ640" i="1"/>
  <c r="AJ641" i="1"/>
  <c r="AJ642" i="1"/>
  <c r="AJ643" i="1"/>
  <c r="AJ644" i="1"/>
  <c r="AJ645" i="1"/>
  <c r="AJ646" i="1"/>
  <c r="AJ647" i="1"/>
  <c r="AJ648" i="1"/>
  <c r="AJ649" i="1"/>
  <c r="AJ650" i="1"/>
  <c r="AJ651" i="1"/>
  <c r="AJ652" i="1"/>
  <c r="AJ653" i="1"/>
  <c r="AJ654" i="1"/>
  <c r="AJ655" i="1"/>
  <c r="AJ656" i="1"/>
  <c r="AJ657" i="1"/>
  <c r="AJ658" i="1"/>
  <c r="AJ659" i="1"/>
  <c r="AJ660" i="1"/>
  <c r="AJ661" i="1"/>
  <c r="AJ662" i="1"/>
  <c r="AJ663" i="1"/>
  <c r="AJ664" i="1"/>
  <c r="AJ665" i="1"/>
  <c r="AJ666" i="1"/>
  <c r="AJ667" i="1"/>
  <c r="AJ668" i="1"/>
  <c r="AJ669" i="1"/>
  <c r="AJ670" i="1"/>
  <c r="AJ671" i="1"/>
  <c r="AJ672" i="1"/>
  <c r="AJ673" i="1"/>
  <c r="AJ674" i="1"/>
  <c r="AJ675" i="1"/>
  <c r="AJ676" i="1"/>
  <c r="AJ677" i="1"/>
  <c r="AJ678" i="1"/>
  <c r="AJ679" i="1"/>
  <c r="AJ680" i="1"/>
  <c r="AJ681" i="1"/>
  <c r="AJ682" i="1"/>
  <c r="AJ683" i="1"/>
  <c r="AJ684" i="1"/>
  <c r="AJ685" i="1"/>
  <c r="AJ686" i="1"/>
  <c r="AJ687" i="1"/>
  <c r="AJ688" i="1"/>
  <c r="AJ689" i="1"/>
  <c r="AJ690" i="1"/>
  <c r="AJ691" i="1"/>
  <c r="AJ692" i="1"/>
  <c r="AJ693" i="1"/>
  <c r="AJ694" i="1"/>
  <c r="AJ695" i="1"/>
  <c r="AJ696" i="1"/>
  <c r="AJ697" i="1"/>
  <c r="AJ698" i="1"/>
  <c r="AJ699" i="1"/>
  <c r="AJ700" i="1"/>
  <c r="AJ701" i="1"/>
  <c r="AJ702" i="1"/>
  <c r="AJ703" i="1"/>
  <c r="AJ704" i="1"/>
  <c r="AJ705" i="1"/>
  <c r="AJ706" i="1"/>
  <c r="AJ707" i="1"/>
  <c r="AJ708" i="1"/>
  <c r="AJ709" i="1"/>
  <c r="AJ710" i="1"/>
  <c r="AJ711" i="1"/>
  <c r="AJ712" i="1"/>
  <c r="AJ713" i="1"/>
  <c r="AJ714" i="1"/>
  <c r="AJ715" i="1"/>
  <c r="AJ716" i="1"/>
  <c r="AJ717" i="1"/>
  <c r="AJ718" i="1"/>
  <c r="AJ719" i="1"/>
  <c r="AJ720" i="1"/>
  <c r="AJ721" i="1"/>
  <c r="AJ722" i="1"/>
  <c r="AJ723" i="1"/>
  <c r="AJ724" i="1"/>
  <c r="AJ725" i="1"/>
  <c r="AJ726" i="1"/>
  <c r="AJ727" i="1"/>
  <c r="AJ728" i="1"/>
  <c r="AJ729" i="1"/>
  <c r="AJ730" i="1"/>
  <c r="AJ731" i="1"/>
  <c r="AJ732" i="1"/>
  <c r="AJ733" i="1"/>
  <c r="AJ734" i="1"/>
  <c r="AJ735" i="1"/>
  <c r="AJ736" i="1"/>
  <c r="AJ737" i="1"/>
  <c r="AJ738" i="1"/>
  <c r="AJ739" i="1"/>
  <c r="AJ740" i="1"/>
  <c r="AJ741" i="1"/>
  <c r="AJ742" i="1"/>
  <c r="AJ743" i="1"/>
  <c r="AJ744" i="1"/>
  <c r="AJ745" i="1"/>
  <c r="AJ746" i="1"/>
  <c r="AJ747" i="1"/>
  <c r="AJ748" i="1"/>
  <c r="AJ749" i="1"/>
  <c r="AJ750" i="1"/>
  <c r="AJ751" i="1"/>
  <c r="AJ752" i="1"/>
  <c r="AJ753" i="1"/>
  <c r="AJ754" i="1"/>
  <c r="AJ755" i="1"/>
  <c r="AJ756" i="1"/>
  <c r="AJ757" i="1"/>
  <c r="AJ758" i="1"/>
  <c r="AJ759" i="1"/>
  <c r="AJ760" i="1"/>
  <c r="AJ761" i="1"/>
  <c r="AJ762" i="1"/>
  <c r="AJ763" i="1"/>
  <c r="AJ764" i="1"/>
  <c r="AJ765" i="1"/>
  <c r="AJ766" i="1"/>
  <c r="AJ767" i="1"/>
  <c r="AJ768" i="1"/>
  <c r="AJ769" i="1"/>
  <c r="AJ770" i="1"/>
  <c r="AJ771" i="1"/>
  <c r="AJ772" i="1"/>
  <c r="AJ773" i="1"/>
  <c r="AJ774" i="1"/>
  <c r="AJ775" i="1"/>
  <c r="AJ776" i="1"/>
  <c r="AJ777" i="1"/>
  <c r="AJ778" i="1"/>
  <c r="AJ779" i="1"/>
  <c r="AJ780" i="1"/>
  <c r="AJ781" i="1"/>
  <c r="AJ782" i="1"/>
  <c r="AJ783" i="1"/>
  <c r="AJ784" i="1"/>
  <c r="AJ785" i="1"/>
  <c r="AJ786" i="1"/>
  <c r="AJ787" i="1"/>
  <c r="AJ788" i="1"/>
  <c r="AJ789" i="1"/>
  <c r="AJ790" i="1"/>
  <c r="AJ791" i="1"/>
  <c r="AJ792" i="1"/>
  <c r="AJ793" i="1"/>
  <c r="AJ794" i="1"/>
  <c r="AJ795" i="1"/>
  <c r="AJ796" i="1"/>
  <c r="AJ797" i="1"/>
  <c r="AJ798" i="1"/>
  <c r="AJ799" i="1"/>
  <c r="AJ800" i="1"/>
  <c r="AJ801" i="1"/>
  <c r="AJ802" i="1"/>
  <c r="AJ803" i="1"/>
  <c r="AJ804" i="1"/>
  <c r="AJ805" i="1"/>
  <c r="AJ806" i="1"/>
  <c r="AJ807" i="1"/>
  <c r="AJ808" i="1"/>
  <c r="AJ809" i="1"/>
  <c r="AJ810" i="1"/>
  <c r="AJ811" i="1"/>
  <c r="AJ812" i="1"/>
  <c r="AJ813" i="1"/>
  <c r="AJ814" i="1"/>
  <c r="AJ815" i="1"/>
  <c r="AJ816" i="1"/>
  <c r="AJ817" i="1"/>
  <c r="AJ818" i="1"/>
  <c r="AJ819" i="1"/>
  <c r="AJ820" i="1"/>
  <c r="AJ821" i="1"/>
  <c r="AJ822" i="1"/>
  <c r="AJ823" i="1"/>
  <c r="AJ824" i="1"/>
  <c r="AJ825" i="1"/>
  <c r="AJ826" i="1"/>
  <c r="AJ827" i="1"/>
  <c r="AJ828" i="1"/>
  <c r="AJ829" i="1"/>
  <c r="AJ830" i="1"/>
  <c r="AJ831" i="1"/>
  <c r="AJ832" i="1"/>
  <c r="AJ833" i="1"/>
  <c r="AJ834" i="1"/>
  <c r="AJ835" i="1"/>
  <c r="AJ836" i="1"/>
  <c r="AJ837" i="1"/>
  <c r="AJ838" i="1"/>
  <c r="AJ839" i="1"/>
  <c r="AJ840" i="1"/>
  <c r="AJ841" i="1"/>
  <c r="AJ842" i="1"/>
  <c r="AJ843" i="1"/>
  <c r="AJ844" i="1"/>
  <c r="AJ845" i="1"/>
  <c r="AJ846" i="1"/>
  <c r="AJ847" i="1"/>
  <c r="AJ848" i="1"/>
  <c r="AJ849" i="1"/>
  <c r="AJ850" i="1"/>
  <c r="AJ851" i="1"/>
  <c r="AJ852" i="1"/>
  <c r="AJ853" i="1"/>
  <c r="AJ854" i="1"/>
  <c r="AJ855" i="1"/>
  <c r="AJ856" i="1"/>
  <c r="AJ857" i="1"/>
  <c r="AJ858" i="1"/>
  <c r="AJ859" i="1"/>
  <c r="AJ860" i="1"/>
  <c r="AJ861" i="1"/>
  <c r="AJ862" i="1"/>
  <c r="AJ863" i="1"/>
  <c r="AJ864" i="1"/>
  <c r="AJ865" i="1"/>
  <c r="AJ866" i="1"/>
  <c r="AJ867" i="1"/>
  <c r="AJ868" i="1"/>
  <c r="AJ869" i="1"/>
  <c r="AJ870" i="1"/>
  <c r="AJ871" i="1"/>
  <c r="AJ872" i="1"/>
  <c r="AJ873" i="1"/>
  <c r="AJ874" i="1"/>
  <c r="AJ875" i="1"/>
  <c r="AJ876" i="1"/>
  <c r="AJ877" i="1"/>
  <c r="AJ878" i="1"/>
  <c r="AJ879" i="1"/>
  <c r="AJ880" i="1"/>
  <c r="AJ881" i="1"/>
  <c r="AJ882" i="1"/>
  <c r="AJ883" i="1"/>
  <c r="AJ884" i="1"/>
  <c r="AJ885" i="1"/>
  <c r="AJ886" i="1"/>
  <c r="AJ887" i="1"/>
  <c r="AJ888" i="1"/>
  <c r="AJ889" i="1"/>
  <c r="AJ890" i="1"/>
  <c r="AJ891" i="1"/>
  <c r="AJ892" i="1"/>
  <c r="AJ893" i="1"/>
  <c r="AJ894" i="1"/>
  <c r="AJ895" i="1"/>
  <c r="AJ896" i="1"/>
  <c r="AJ897" i="1"/>
  <c r="AJ898" i="1"/>
  <c r="AJ899" i="1"/>
  <c r="AJ900" i="1"/>
  <c r="AJ901" i="1"/>
  <c r="AJ902" i="1"/>
  <c r="AJ903" i="1"/>
  <c r="AJ904" i="1"/>
  <c r="AJ905" i="1"/>
  <c r="AJ906" i="1"/>
  <c r="AJ907" i="1"/>
  <c r="AJ908" i="1"/>
  <c r="AJ909" i="1"/>
  <c r="AJ910" i="1"/>
  <c r="AJ911" i="1"/>
  <c r="AJ912" i="1"/>
  <c r="AJ913" i="1"/>
  <c r="AJ914" i="1"/>
  <c r="AJ915" i="1"/>
  <c r="AJ916" i="1"/>
  <c r="AJ917" i="1"/>
  <c r="AJ918" i="1"/>
  <c r="AJ919" i="1"/>
  <c r="AJ920" i="1"/>
  <c r="AJ921" i="1"/>
  <c r="AJ922" i="1"/>
  <c r="AJ923" i="1"/>
  <c r="AJ924" i="1"/>
  <c r="AJ925" i="1"/>
  <c r="AJ926" i="1"/>
  <c r="AJ927" i="1"/>
  <c r="AJ928" i="1"/>
  <c r="AJ929" i="1"/>
  <c r="AJ930" i="1"/>
  <c r="AJ931" i="1"/>
  <c r="AJ932" i="1"/>
  <c r="AJ933" i="1"/>
  <c r="AJ934" i="1"/>
  <c r="AJ935" i="1"/>
  <c r="AJ936" i="1"/>
  <c r="AJ937" i="1"/>
  <c r="AJ938" i="1"/>
  <c r="AJ939" i="1"/>
  <c r="AJ940" i="1"/>
  <c r="AJ941" i="1"/>
  <c r="AJ942" i="1"/>
  <c r="AJ943" i="1"/>
  <c r="AJ944" i="1"/>
  <c r="AJ945" i="1"/>
  <c r="AJ946" i="1"/>
  <c r="AJ947" i="1"/>
  <c r="AJ948" i="1"/>
  <c r="AJ949" i="1"/>
  <c r="AJ950" i="1"/>
  <c r="AJ951" i="1"/>
  <c r="AJ952" i="1"/>
  <c r="AJ953" i="1"/>
  <c r="AJ954" i="1"/>
  <c r="AJ955" i="1"/>
  <c r="AJ956" i="1"/>
  <c r="AJ957" i="1"/>
  <c r="AJ958" i="1"/>
  <c r="AJ959" i="1"/>
  <c r="AJ960" i="1"/>
  <c r="AJ961" i="1"/>
  <c r="AJ962" i="1"/>
  <c r="AJ963" i="1"/>
  <c r="AJ964" i="1"/>
  <c r="AJ965" i="1"/>
  <c r="AJ966" i="1"/>
  <c r="AJ967" i="1"/>
  <c r="AJ968" i="1"/>
  <c r="AJ969" i="1"/>
  <c r="AJ970" i="1"/>
  <c r="AJ971" i="1"/>
  <c r="AJ972" i="1"/>
  <c r="AJ973" i="1"/>
  <c r="AJ974" i="1"/>
  <c r="AJ975" i="1"/>
  <c r="AJ976" i="1"/>
  <c r="AJ977" i="1"/>
  <c r="AJ978" i="1"/>
  <c r="AJ979" i="1"/>
  <c r="AJ980" i="1"/>
  <c r="AJ981" i="1"/>
  <c r="AJ982" i="1"/>
  <c r="AJ983" i="1"/>
  <c r="AJ984" i="1"/>
  <c r="AJ985" i="1"/>
  <c r="AJ986" i="1"/>
  <c r="AJ987" i="1"/>
  <c r="AJ988" i="1"/>
  <c r="AJ989" i="1"/>
  <c r="AJ990" i="1"/>
  <c r="AJ991" i="1"/>
  <c r="AJ992" i="1"/>
  <c r="AJ993" i="1"/>
  <c r="AJ994" i="1"/>
  <c r="AJ995" i="1"/>
  <c r="AJ996" i="1"/>
  <c r="AJ997" i="1"/>
  <c r="AJ998" i="1"/>
  <c r="AJ999" i="1"/>
  <c r="AJ1000" i="1"/>
  <c r="AJ1001" i="1"/>
  <c r="AJ1002" i="1"/>
  <c r="AJ1003" i="1"/>
  <c r="AJ1004" i="1"/>
  <c r="AJ1005" i="1"/>
  <c r="AJ1006" i="1"/>
  <c r="AJ1007" i="1"/>
  <c r="AJ1008" i="1"/>
  <c r="AJ1009" i="1"/>
  <c r="AJ1010" i="1"/>
  <c r="AJ1011" i="1"/>
  <c r="AJ1012" i="1"/>
  <c r="AJ1013" i="1"/>
  <c r="AJ1014" i="1"/>
  <c r="AJ1015" i="1"/>
  <c r="AJ1016" i="1"/>
  <c r="AJ1017" i="1"/>
  <c r="AJ1018" i="1"/>
  <c r="AJ1019" i="1"/>
  <c r="AJ1020" i="1"/>
  <c r="AJ1021" i="1"/>
  <c r="AJ1022" i="1"/>
  <c r="AJ1023" i="1"/>
  <c r="AJ1024" i="1"/>
  <c r="AJ1025" i="1"/>
  <c r="AJ1026" i="1"/>
  <c r="AJ1027" i="1"/>
  <c r="AJ1028" i="1"/>
  <c r="AJ1029" i="1"/>
  <c r="AJ1030" i="1"/>
  <c r="AJ1031" i="1"/>
  <c r="AJ1032" i="1"/>
  <c r="AJ1033" i="1"/>
  <c r="AJ1034" i="1"/>
  <c r="AJ1035" i="1"/>
  <c r="AJ1036" i="1"/>
  <c r="AJ1037" i="1"/>
  <c r="AJ1038" i="1"/>
  <c r="AJ1039" i="1"/>
  <c r="AJ1040" i="1"/>
  <c r="AJ1041" i="1"/>
  <c r="AJ1042" i="1"/>
  <c r="AJ1043" i="1"/>
  <c r="AJ1044" i="1"/>
  <c r="AJ1045" i="1"/>
  <c r="AJ1046" i="1"/>
  <c r="AJ1047" i="1"/>
  <c r="AJ1048" i="1"/>
  <c r="AJ1049" i="1"/>
  <c r="AJ1050" i="1"/>
  <c r="AJ1051" i="1"/>
  <c r="AJ1052" i="1"/>
  <c r="AJ1053" i="1"/>
  <c r="AJ1054" i="1"/>
  <c r="AJ1055" i="1"/>
  <c r="AJ1056" i="1"/>
  <c r="AJ1057" i="1"/>
  <c r="AJ1058" i="1"/>
  <c r="AJ1059" i="1"/>
  <c r="AJ1060" i="1"/>
  <c r="AJ1061" i="1"/>
  <c r="AJ1062" i="1"/>
  <c r="AJ1063" i="1"/>
  <c r="AJ1064" i="1"/>
  <c r="AJ1065" i="1"/>
  <c r="AJ1066" i="1"/>
  <c r="AJ1067" i="1"/>
  <c r="AJ1068" i="1"/>
  <c r="AJ1069" i="1"/>
  <c r="AJ1070" i="1"/>
  <c r="AJ1071" i="1"/>
  <c r="AJ1072" i="1"/>
  <c r="AJ1073" i="1"/>
  <c r="AJ1074" i="1"/>
  <c r="AJ1075" i="1"/>
  <c r="AJ1076" i="1"/>
  <c r="AJ1077" i="1"/>
  <c r="AJ1078" i="1"/>
  <c r="AJ1079" i="1"/>
  <c r="AJ1080" i="1"/>
  <c r="AJ1081" i="1"/>
  <c r="AJ1082" i="1"/>
  <c r="AJ1083" i="1"/>
  <c r="AJ1084" i="1"/>
  <c r="AJ1085" i="1"/>
  <c r="AJ1086" i="1"/>
  <c r="AJ1087" i="1"/>
  <c r="AJ1088" i="1"/>
  <c r="AJ1089" i="1"/>
  <c r="AJ1090" i="1"/>
  <c r="AJ1091" i="1"/>
  <c r="AJ1092" i="1"/>
  <c r="AJ1093" i="1"/>
  <c r="AJ1094" i="1"/>
  <c r="AJ1095" i="1"/>
  <c r="AJ1096" i="1"/>
  <c r="AJ1097" i="1"/>
  <c r="AJ1098" i="1"/>
  <c r="AJ1099" i="1"/>
  <c r="AJ1100" i="1"/>
  <c r="AJ1101" i="1"/>
  <c r="AJ1102" i="1"/>
  <c r="AJ1103" i="1"/>
  <c r="AJ1104" i="1"/>
  <c r="AJ1105" i="1"/>
  <c r="AJ1106" i="1"/>
  <c r="AJ1107" i="1"/>
  <c r="AJ1108" i="1"/>
  <c r="AJ1109" i="1"/>
  <c r="AJ1110" i="1"/>
  <c r="AJ1111" i="1"/>
  <c r="AJ1112" i="1"/>
  <c r="AJ1113" i="1"/>
  <c r="AJ1114" i="1"/>
  <c r="AJ1115" i="1"/>
  <c r="AJ1116" i="1"/>
  <c r="AJ1117" i="1"/>
  <c r="AJ1118" i="1"/>
  <c r="AJ1119" i="1"/>
  <c r="AJ1120" i="1"/>
  <c r="AJ1121" i="1"/>
  <c r="AJ1122" i="1"/>
  <c r="AJ1123" i="1"/>
  <c r="AJ1124" i="1"/>
  <c r="AJ1125" i="1"/>
  <c r="AJ1126" i="1"/>
  <c r="AJ1127" i="1"/>
  <c r="AJ1128" i="1"/>
  <c r="AJ1129" i="1"/>
  <c r="AJ1130" i="1"/>
  <c r="AJ1131" i="1"/>
  <c r="AJ1132" i="1"/>
  <c r="AJ1133" i="1"/>
  <c r="AJ1134" i="1"/>
  <c r="AJ1135" i="1"/>
  <c r="AJ1136" i="1"/>
  <c r="AJ1137" i="1"/>
  <c r="AJ1138" i="1"/>
  <c r="AJ1139" i="1"/>
  <c r="AJ1140" i="1"/>
  <c r="AJ1141" i="1"/>
  <c r="AJ1142" i="1"/>
  <c r="AJ1143" i="1"/>
  <c r="AJ1144" i="1"/>
  <c r="AJ1145" i="1"/>
  <c r="AJ1146" i="1"/>
  <c r="AJ1147" i="1"/>
  <c r="AJ1148" i="1"/>
  <c r="AJ1149" i="1"/>
  <c r="AJ1150" i="1"/>
  <c r="AJ1151" i="1"/>
  <c r="AJ1152" i="1"/>
  <c r="AJ1153" i="1"/>
  <c r="AJ1154" i="1"/>
  <c r="AJ1155" i="1"/>
  <c r="AJ1156" i="1"/>
  <c r="AJ1157" i="1"/>
  <c r="AJ1158" i="1"/>
  <c r="AJ1159" i="1"/>
  <c r="AJ1160" i="1"/>
  <c r="AJ1161" i="1"/>
  <c r="AJ1162" i="1"/>
  <c r="AJ1163" i="1"/>
  <c r="AJ1164" i="1"/>
  <c r="AJ1165" i="1"/>
  <c r="AJ1166" i="1"/>
  <c r="AJ1167" i="1"/>
  <c r="AJ1168" i="1"/>
  <c r="AJ1169" i="1"/>
  <c r="AJ1170" i="1"/>
  <c r="AJ1171" i="1"/>
  <c r="AJ1172" i="1"/>
  <c r="AJ1173" i="1"/>
  <c r="AJ1174" i="1"/>
  <c r="AJ1175" i="1"/>
  <c r="AJ1176" i="1"/>
  <c r="AJ1177" i="1"/>
  <c r="AJ1178" i="1"/>
  <c r="AJ1179" i="1"/>
  <c r="AJ1180" i="1"/>
  <c r="AJ1181" i="1"/>
  <c r="AJ1182" i="1"/>
  <c r="AJ1183" i="1"/>
  <c r="AJ1184" i="1"/>
  <c r="AJ1185" i="1"/>
  <c r="AJ1186" i="1"/>
  <c r="AJ1187" i="1"/>
  <c r="AJ1188" i="1"/>
  <c r="AJ1189" i="1"/>
  <c r="AJ1190" i="1"/>
  <c r="AJ1191" i="1"/>
  <c r="AJ1192" i="1"/>
  <c r="AJ1193" i="1"/>
  <c r="AJ1194" i="1"/>
  <c r="AJ1195" i="1"/>
  <c r="AJ1196" i="1"/>
  <c r="AJ1197" i="1"/>
  <c r="AJ1198" i="1"/>
  <c r="AJ1199" i="1"/>
  <c r="AJ1200" i="1"/>
  <c r="AJ1201" i="1"/>
  <c r="AJ1202" i="1"/>
  <c r="AJ1203" i="1"/>
  <c r="AJ1204" i="1"/>
  <c r="AJ1205" i="1"/>
  <c r="AJ1206" i="1"/>
  <c r="AJ1207" i="1"/>
  <c r="AJ1208" i="1"/>
  <c r="AJ1209" i="1"/>
  <c r="AJ1210" i="1"/>
  <c r="AJ1211" i="1"/>
  <c r="AJ1212" i="1"/>
  <c r="AJ1213" i="1"/>
  <c r="AJ1214" i="1"/>
  <c r="AJ1215" i="1"/>
  <c r="AJ1216" i="1"/>
  <c r="AJ1217" i="1"/>
  <c r="AJ1218" i="1"/>
  <c r="AJ1219" i="1"/>
  <c r="AJ1220" i="1"/>
  <c r="AJ1221" i="1"/>
  <c r="AJ1222" i="1"/>
  <c r="AJ1223" i="1"/>
  <c r="AJ1224" i="1"/>
  <c r="AJ1225" i="1"/>
  <c r="AJ1226" i="1"/>
  <c r="AJ1227" i="1"/>
  <c r="AJ1228" i="1"/>
  <c r="AJ1229" i="1"/>
  <c r="AJ1230" i="1"/>
  <c r="AJ1231" i="1"/>
  <c r="AJ1232" i="1"/>
  <c r="AJ1233" i="1"/>
  <c r="AJ1234" i="1"/>
  <c r="AJ1235" i="1"/>
  <c r="AJ1236" i="1"/>
  <c r="AJ1237" i="1"/>
  <c r="AJ1238" i="1"/>
  <c r="AJ1239" i="1"/>
  <c r="AJ1240" i="1"/>
  <c r="AJ1241" i="1"/>
  <c r="AJ1242" i="1"/>
  <c r="AJ1243" i="1"/>
  <c r="AJ1244" i="1"/>
  <c r="AJ1245" i="1"/>
  <c r="AJ1246" i="1"/>
  <c r="AJ1247" i="1"/>
  <c r="AJ1248" i="1"/>
  <c r="AJ1249" i="1"/>
  <c r="AJ1250" i="1"/>
  <c r="AJ1251" i="1"/>
  <c r="AJ1252" i="1"/>
  <c r="AJ1253" i="1"/>
  <c r="AJ1254" i="1"/>
  <c r="AJ1255" i="1"/>
  <c r="AJ1256" i="1"/>
  <c r="AJ1257" i="1"/>
  <c r="AJ1258" i="1"/>
  <c r="AJ1259" i="1"/>
  <c r="AJ1260" i="1"/>
  <c r="AJ1261" i="1"/>
  <c r="AJ1262" i="1"/>
  <c r="AJ1263" i="1"/>
  <c r="AJ1264" i="1"/>
  <c r="AJ1265" i="1"/>
  <c r="AJ1266" i="1"/>
  <c r="AJ1267" i="1"/>
  <c r="AJ1268" i="1"/>
  <c r="AJ1269" i="1"/>
  <c r="AJ1270" i="1"/>
  <c r="AJ1271" i="1"/>
  <c r="AJ1272" i="1"/>
  <c r="AJ1273" i="1"/>
  <c r="AJ1274" i="1"/>
  <c r="AJ1275" i="1"/>
  <c r="AJ1276" i="1"/>
  <c r="AJ1277" i="1"/>
  <c r="AJ1278" i="1"/>
  <c r="AJ1279" i="1"/>
  <c r="AJ1280" i="1"/>
  <c r="AJ1281" i="1"/>
  <c r="AJ1282" i="1"/>
  <c r="AJ1283" i="1"/>
  <c r="AJ1284" i="1"/>
  <c r="AJ1285" i="1"/>
  <c r="AJ1286" i="1"/>
  <c r="AJ1287" i="1"/>
  <c r="AJ1288" i="1"/>
  <c r="AJ1289" i="1"/>
  <c r="AJ1290" i="1"/>
  <c r="AJ1291" i="1"/>
  <c r="AJ1292" i="1"/>
  <c r="AJ1293" i="1"/>
  <c r="AJ1294" i="1"/>
  <c r="AJ1295" i="1"/>
  <c r="AJ1296" i="1"/>
  <c r="AJ1297" i="1"/>
  <c r="AJ1298" i="1"/>
  <c r="AJ1299" i="1"/>
  <c r="AJ1300" i="1"/>
  <c r="AJ1301" i="1"/>
  <c r="AJ1302" i="1"/>
  <c r="AJ1303" i="1"/>
  <c r="AJ1304" i="1"/>
  <c r="AJ1305" i="1"/>
  <c r="AJ1306" i="1"/>
  <c r="AJ1307" i="1"/>
  <c r="AJ1308" i="1"/>
  <c r="AJ1309" i="1"/>
  <c r="AJ1310" i="1"/>
  <c r="AJ1311" i="1"/>
  <c r="AJ1312" i="1"/>
  <c r="AJ1313" i="1"/>
  <c r="AJ1314" i="1"/>
  <c r="AJ1315" i="1"/>
  <c r="AJ1316" i="1"/>
  <c r="AJ1317" i="1"/>
  <c r="AJ1318" i="1"/>
  <c r="AJ1319" i="1"/>
  <c r="AJ1320" i="1"/>
  <c r="AJ1321" i="1"/>
  <c r="AJ1322" i="1"/>
  <c r="AJ1323" i="1"/>
  <c r="AJ1324" i="1"/>
  <c r="AJ1325" i="1"/>
  <c r="AJ1326" i="1"/>
  <c r="AJ1327" i="1"/>
  <c r="AJ1328" i="1"/>
  <c r="AJ1329" i="1"/>
  <c r="AJ1330" i="1"/>
  <c r="AJ1331" i="1"/>
  <c r="AJ1332" i="1"/>
  <c r="AJ1333" i="1"/>
  <c r="AJ1334" i="1"/>
  <c r="AJ1335" i="1"/>
  <c r="AJ1336" i="1"/>
  <c r="AJ1337" i="1"/>
  <c r="AJ1338" i="1"/>
  <c r="AJ1339" i="1"/>
  <c r="AJ1340" i="1"/>
  <c r="AJ1341" i="1"/>
  <c r="AJ1342" i="1"/>
  <c r="AJ1343" i="1"/>
  <c r="AJ1344" i="1"/>
  <c r="AJ1345" i="1"/>
  <c r="AJ1346" i="1"/>
  <c r="AJ1347" i="1"/>
  <c r="AJ1348" i="1"/>
  <c r="AJ1349" i="1"/>
  <c r="AJ1350" i="1"/>
  <c r="AJ1351" i="1"/>
  <c r="AJ1352" i="1"/>
  <c r="AJ1353" i="1"/>
  <c r="AJ1354" i="1"/>
  <c r="AJ1355" i="1"/>
  <c r="AJ1356" i="1"/>
  <c r="AJ1357" i="1"/>
  <c r="AJ1358" i="1"/>
  <c r="AJ1359" i="1"/>
  <c r="AJ1360" i="1"/>
  <c r="AJ1361" i="1"/>
  <c r="AJ1362" i="1"/>
  <c r="AJ1363" i="1"/>
  <c r="AJ1364" i="1"/>
  <c r="AJ1365" i="1"/>
  <c r="AJ1366" i="1"/>
  <c r="AJ1367" i="1"/>
  <c r="AJ1368" i="1"/>
  <c r="AJ1369" i="1"/>
  <c r="AJ1370" i="1"/>
  <c r="AJ1371" i="1"/>
  <c r="AJ1372" i="1"/>
  <c r="AJ1373" i="1"/>
  <c r="AJ1374" i="1"/>
  <c r="AJ1375" i="1"/>
  <c r="AJ1376" i="1"/>
  <c r="AJ1377" i="1"/>
  <c r="AJ1378" i="1"/>
  <c r="AJ1379" i="1"/>
  <c r="AJ1380" i="1"/>
  <c r="AJ1381" i="1"/>
  <c r="AJ1382" i="1"/>
  <c r="AJ1383" i="1"/>
  <c r="AJ1384" i="1"/>
  <c r="AJ1385" i="1"/>
  <c r="AJ1386" i="1"/>
  <c r="AJ1387" i="1"/>
  <c r="AJ1388" i="1"/>
  <c r="AJ1389" i="1"/>
  <c r="AJ1390" i="1"/>
  <c r="AJ1391" i="1"/>
  <c r="AJ1392" i="1"/>
  <c r="AJ1393" i="1"/>
  <c r="AJ1394" i="1"/>
  <c r="AJ1395" i="1"/>
  <c r="AJ1396" i="1"/>
  <c r="AJ1397" i="1"/>
  <c r="AJ1398" i="1"/>
  <c r="AJ1399" i="1"/>
  <c r="AJ1400" i="1"/>
  <c r="AJ1401" i="1"/>
  <c r="AJ1402" i="1"/>
  <c r="AJ1403" i="1"/>
  <c r="AJ1404" i="1"/>
  <c r="AJ1405" i="1"/>
  <c r="AJ1406" i="1"/>
  <c r="AJ1407" i="1"/>
  <c r="AJ1408" i="1"/>
  <c r="AJ1409" i="1"/>
  <c r="AJ1410" i="1"/>
  <c r="AJ1411" i="1"/>
  <c r="AJ1412" i="1"/>
  <c r="AJ1413" i="1"/>
  <c r="AJ1414" i="1"/>
  <c r="AJ1415" i="1"/>
  <c r="AJ1416" i="1"/>
  <c r="AJ1417" i="1"/>
  <c r="AJ1418" i="1"/>
  <c r="AJ1419" i="1"/>
  <c r="AJ1420" i="1"/>
  <c r="AJ1421" i="1"/>
  <c r="AJ1422" i="1"/>
  <c r="AJ1423" i="1"/>
  <c r="AJ1424" i="1"/>
  <c r="AJ1425" i="1"/>
  <c r="AJ1426" i="1"/>
  <c r="AJ1427" i="1"/>
  <c r="AJ1428" i="1"/>
  <c r="AJ1429" i="1"/>
  <c r="AJ1430" i="1"/>
  <c r="AJ1431" i="1"/>
  <c r="AJ1432" i="1"/>
  <c r="AJ1433" i="1"/>
  <c r="AJ1434" i="1"/>
  <c r="AJ1435" i="1"/>
  <c r="AJ1436" i="1"/>
  <c r="AJ1437" i="1"/>
  <c r="AJ1438" i="1"/>
  <c r="AJ1439" i="1"/>
  <c r="AJ1440" i="1"/>
  <c r="AJ1441" i="1"/>
  <c r="AJ1442" i="1"/>
  <c r="AJ1443" i="1"/>
  <c r="AJ1444" i="1"/>
  <c r="AJ1445" i="1"/>
  <c r="AJ1446" i="1"/>
  <c r="AJ1447" i="1"/>
  <c r="AJ1448" i="1"/>
  <c r="AJ1449" i="1"/>
  <c r="AJ1450" i="1"/>
  <c r="AJ1451" i="1"/>
  <c r="AJ1452" i="1"/>
  <c r="AJ1453" i="1"/>
  <c r="AJ1454" i="1"/>
  <c r="AJ1455" i="1"/>
  <c r="AJ1456" i="1"/>
  <c r="AJ1457" i="1"/>
  <c r="AJ1458" i="1"/>
  <c r="AJ1459" i="1"/>
  <c r="AJ1460" i="1"/>
  <c r="AJ1461" i="1"/>
  <c r="AJ1462" i="1"/>
  <c r="AJ1463" i="1"/>
  <c r="AJ1464" i="1"/>
  <c r="AJ1465" i="1"/>
  <c r="AJ1466" i="1"/>
  <c r="AJ1467" i="1"/>
  <c r="AJ1468" i="1"/>
  <c r="AJ1469" i="1"/>
  <c r="AJ1470" i="1"/>
  <c r="AJ1471" i="1"/>
  <c r="AJ1472" i="1"/>
  <c r="AJ1473" i="1"/>
  <c r="AJ1474" i="1"/>
  <c r="AJ1475" i="1"/>
  <c r="AJ1476" i="1"/>
  <c r="AJ1477" i="1"/>
  <c r="AJ1478" i="1"/>
  <c r="AJ1479" i="1"/>
  <c r="AJ1480" i="1"/>
  <c r="AJ1481" i="1"/>
  <c r="AJ1482" i="1"/>
  <c r="AJ1483" i="1"/>
  <c r="AJ1484" i="1"/>
  <c r="AJ1485" i="1"/>
  <c r="AJ1486" i="1"/>
  <c r="AJ1487" i="1"/>
  <c r="AJ1488" i="1"/>
  <c r="AJ1489" i="1"/>
  <c r="AJ1490" i="1"/>
  <c r="AJ1491" i="1"/>
  <c r="AJ1492" i="1"/>
  <c r="AJ1493" i="1"/>
  <c r="AJ1494" i="1"/>
  <c r="AJ1495" i="1"/>
  <c r="AJ1496" i="1"/>
  <c r="AJ1497" i="1"/>
  <c r="AJ1498" i="1"/>
  <c r="AJ1499" i="1"/>
  <c r="AJ1500" i="1"/>
  <c r="AJ1501" i="1"/>
  <c r="AJ1502" i="1"/>
  <c r="AJ1503" i="1"/>
  <c r="AJ1504" i="1"/>
  <c r="AJ1505" i="1"/>
  <c r="AJ1506" i="1"/>
  <c r="AJ1507" i="1"/>
  <c r="AJ1508" i="1"/>
  <c r="AJ1509" i="1"/>
  <c r="AJ1510" i="1"/>
  <c r="AJ1511" i="1"/>
  <c r="AJ1512" i="1"/>
  <c r="AJ1513" i="1"/>
  <c r="AJ1514" i="1"/>
  <c r="AJ1515" i="1"/>
  <c r="AJ1516" i="1"/>
  <c r="AJ1517" i="1"/>
  <c r="AJ1518" i="1"/>
  <c r="AJ1519" i="1"/>
  <c r="AJ1520" i="1"/>
  <c r="AJ1521" i="1"/>
  <c r="AJ1522" i="1"/>
  <c r="AJ1523" i="1"/>
  <c r="AJ1524" i="1"/>
  <c r="AJ1525" i="1"/>
  <c r="AJ1526" i="1"/>
  <c r="AJ1527" i="1"/>
  <c r="AJ1528" i="1"/>
  <c r="AJ1529" i="1"/>
  <c r="AJ1530" i="1"/>
  <c r="AJ1531" i="1"/>
  <c r="AJ1532" i="1"/>
  <c r="AJ1533" i="1"/>
  <c r="AJ1534" i="1"/>
  <c r="AJ1535" i="1"/>
  <c r="AJ1536" i="1"/>
  <c r="AJ1537" i="1"/>
  <c r="AJ1538" i="1"/>
  <c r="AJ1539" i="1"/>
  <c r="AJ1540" i="1"/>
  <c r="AJ1541" i="1"/>
  <c r="AJ1542" i="1"/>
  <c r="AJ1543" i="1"/>
  <c r="AJ1544" i="1"/>
  <c r="AJ1545" i="1"/>
  <c r="AJ1546" i="1"/>
  <c r="AJ1547" i="1"/>
  <c r="AJ1548" i="1"/>
  <c r="AJ1549" i="1"/>
  <c r="AJ1550" i="1"/>
  <c r="AJ1551" i="1"/>
  <c r="AJ1552" i="1"/>
  <c r="AJ1553" i="1"/>
  <c r="AJ1554" i="1"/>
  <c r="AJ1555" i="1"/>
  <c r="AJ1556" i="1"/>
  <c r="AJ1557" i="1"/>
  <c r="AJ1558" i="1"/>
  <c r="AJ1559" i="1"/>
  <c r="AJ1560" i="1"/>
  <c r="AJ1561" i="1"/>
  <c r="AJ1562" i="1"/>
  <c r="AJ1563" i="1"/>
  <c r="AJ1564" i="1"/>
  <c r="AJ1565" i="1"/>
  <c r="AJ1566" i="1"/>
  <c r="AJ1567" i="1"/>
  <c r="AJ1568" i="1"/>
  <c r="AJ1569" i="1"/>
  <c r="AJ1570" i="1"/>
  <c r="AJ1571" i="1"/>
  <c r="AJ1572" i="1"/>
  <c r="AJ1573" i="1"/>
  <c r="AJ1574" i="1"/>
  <c r="AJ1575" i="1"/>
  <c r="AJ1576" i="1"/>
  <c r="AJ1577" i="1"/>
  <c r="AJ1578" i="1"/>
  <c r="AJ1579" i="1"/>
  <c r="AJ1580" i="1"/>
  <c r="AJ1581" i="1"/>
  <c r="AJ1582" i="1"/>
  <c r="AJ1583" i="1"/>
  <c r="AJ1584" i="1"/>
  <c r="AJ1585" i="1"/>
  <c r="AJ1586" i="1"/>
  <c r="AJ1587" i="1"/>
  <c r="AJ1588" i="1"/>
  <c r="AJ1589" i="1"/>
  <c r="AJ1590" i="1"/>
  <c r="AJ1591" i="1"/>
  <c r="AJ1592" i="1"/>
  <c r="AJ1593" i="1"/>
  <c r="AJ1594" i="1"/>
  <c r="AJ1595" i="1"/>
  <c r="AJ1596" i="1"/>
  <c r="AJ1597" i="1"/>
  <c r="AJ1598" i="1"/>
  <c r="AJ1599" i="1"/>
  <c r="AJ1600" i="1"/>
  <c r="AJ1601" i="1"/>
  <c r="AJ1602" i="1"/>
  <c r="AJ1603" i="1"/>
  <c r="AJ1604" i="1"/>
  <c r="AJ1605" i="1"/>
  <c r="AJ1606" i="1"/>
  <c r="AJ1607" i="1"/>
  <c r="AJ1608" i="1"/>
  <c r="AJ1609" i="1"/>
  <c r="AJ1610" i="1"/>
  <c r="AJ1611" i="1"/>
  <c r="AJ1612" i="1"/>
  <c r="AJ1613" i="1"/>
  <c r="AJ1614" i="1"/>
  <c r="AJ1615" i="1"/>
  <c r="AJ1616" i="1"/>
  <c r="AJ1617" i="1"/>
  <c r="AJ1618" i="1"/>
  <c r="AJ1619" i="1"/>
  <c r="AJ1620" i="1"/>
  <c r="AJ1621" i="1"/>
  <c r="AJ1622" i="1"/>
  <c r="AJ1623" i="1"/>
  <c r="AJ1624" i="1"/>
  <c r="AJ1625" i="1"/>
  <c r="AJ1626" i="1"/>
  <c r="AJ1627" i="1"/>
  <c r="AJ1628" i="1"/>
  <c r="AJ1629" i="1"/>
  <c r="AJ1630" i="1"/>
  <c r="AJ1631" i="1"/>
  <c r="AJ1632" i="1"/>
  <c r="AJ1633" i="1"/>
  <c r="AJ1634" i="1"/>
  <c r="AJ1635" i="1"/>
  <c r="AJ1636" i="1"/>
  <c r="AJ1637" i="1"/>
  <c r="AJ1638" i="1"/>
  <c r="AJ1639" i="1"/>
  <c r="AJ1640" i="1"/>
  <c r="AJ1641" i="1"/>
  <c r="AJ1642" i="1"/>
  <c r="AJ1643" i="1"/>
  <c r="AJ1644" i="1"/>
  <c r="AJ1645" i="1"/>
  <c r="AJ1646" i="1"/>
  <c r="AJ1647" i="1"/>
  <c r="AJ1648" i="1"/>
  <c r="AJ1649" i="1"/>
  <c r="AJ1650" i="1"/>
  <c r="AJ1651" i="1"/>
  <c r="AJ1652" i="1"/>
  <c r="AJ1653" i="1"/>
  <c r="AJ1654" i="1"/>
  <c r="AJ1655" i="1"/>
  <c r="AJ1656" i="1"/>
  <c r="AJ1657" i="1"/>
  <c r="AJ1658" i="1"/>
  <c r="AJ1659" i="1"/>
  <c r="AJ1660" i="1"/>
  <c r="AJ1661" i="1"/>
  <c r="AJ1662" i="1"/>
  <c r="AJ1663" i="1"/>
  <c r="AJ1664" i="1"/>
  <c r="AJ1665" i="1"/>
  <c r="AJ1666" i="1"/>
  <c r="AJ1667" i="1"/>
  <c r="AJ1668" i="1"/>
  <c r="AJ1669" i="1"/>
  <c r="AJ1670" i="1"/>
  <c r="AJ1671" i="1"/>
  <c r="AJ1672" i="1"/>
  <c r="AJ1673" i="1"/>
  <c r="AJ1674" i="1"/>
  <c r="AJ1675" i="1"/>
  <c r="AJ1676" i="1"/>
  <c r="AJ1677" i="1"/>
  <c r="AJ1678" i="1"/>
  <c r="AJ1679" i="1"/>
  <c r="AJ1680" i="1"/>
  <c r="AJ1681" i="1"/>
  <c r="AJ1682" i="1"/>
  <c r="AJ1683" i="1"/>
  <c r="AJ1684" i="1"/>
  <c r="AJ1685" i="1"/>
  <c r="AJ1686" i="1"/>
  <c r="AJ1687" i="1"/>
  <c r="AJ1688" i="1"/>
  <c r="AJ1689" i="1"/>
  <c r="AJ1690" i="1"/>
  <c r="AJ1691" i="1"/>
  <c r="AJ1692" i="1"/>
  <c r="AJ1693" i="1"/>
  <c r="AJ1694" i="1"/>
  <c r="AJ1695" i="1"/>
  <c r="AJ1696" i="1"/>
  <c r="AJ1697" i="1"/>
  <c r="AJ1698" i="1"/>
  <c r="AJ1699" i="1"/>
  <c r="AJ1700" i="1"/>
  <c r="AJ1701" i="1"/>
  <c r="AJ1702" i="1"/>
  <c r="AJ1703" i="1"/>
  <c r="AJ1704" i="1"/>
  <c r="AJ1705" i="1"/>
  <c r="AJ1706" i="1"/>
  <c r="AJ1707" i="1"/>
  <c r="AJ1708" i="1"/>
  <c r="AJ1709" i="1"/>
  <c r="AJ1710" i="1"/>
  <c r="AJ1711" i="1"/>
  <c r="AJ1712" i="1"/>
  <c r="AJ1713" i="1"/>
  <c r="AJ1714" i="1"/>
  <c r="AJ1715" i="1"/>
  <c r="AJ1716" i="1"/>
  <c r="AJ1717" i="1"/>
  <c r="AJ1718" i="1"/>
  <c r="AJ1719" i="1"/>
  <c r="AJ1720" i="1"/>
  <c r="AJ1721" i="1"/>
  <c r="AJ1722" i="1"/>
  <c r="AJ1723" i="1"/>
  <c r="AJ1724" i="1"/>
  <c r="AJ1725" i="1"/>
  <c r="AJ1726" i="1"/>
  <c r="AJ1727" i="1"/>
  <c r="AJ1728" i="1"/>
  <c r="AJ1729" i="1"/>
  <c r="AJ1730" i="1"/>
  <c r="AJ1731" i="1"/>
  <c r="AJ1732" i="1"/>
  <c r="AJ1733" i="1"/>
  <c r="AJ1734" i="1"/>
  <c r="AJ1735" i="1"/>
  <c r="AJ1736" i="1"/>
  <c r="AJ1737" i="1"/>
  <c r="AJ1738" i="1"/>
  <c r="AJ1739" i="1"/>
  <c r="AJ1740" i="1"/>
  <c r="AJ1741" i="1"/>
  <c r="AJ1742" i="1"/>
  <c r="AJ1743" i="1"/>
  <c r="AJ1744" i="1"/>
  <c r="AJ1745" i="1"/>
  <c r="AJ1746" i="1"/>
  <c r="AJ1747" i="1"/>
  <c r="AJ1748" i="1"/>
  <c r="AJ1749" i="1"/>
  <c r="AJ1750" i="1"/>
  <c r="AJ1751" i="1"/>
  <c r="AJ1752" i="1"/>
  <c r="AJ1753" i="1"/>
  <c r="AJ1754" i="1"/>
  <c r="AJ1755" i="1"/>
  <c r="AJ1756" i="1"/>
  <c r="AJ1757" i="1"/>
  <c r="AJ1758" i="1"/>
  <c r="AJ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1272" i="1"/>
  <c r="AD1273" i="1"/>
  <c r="AD1274" i="1"/>
  <c r="AD1275" i="1"/>
  <c r="AD1276" i="1"/>
  <c r="AD1277" i="1"/>
  <c r="AD1278" i="1"/>
  <c r="AD1279" i="1"/>
  <c r="AD1280" i="1"/>
  <c r="AD1281" i="1"/>
  <c r="AD1282" i="1"/>
  <c r="AD1283" i="1"/>
  <c r="AD1284" i="1"/>
  <c r="AD1285" i="1"/>
  <c r="AD1286" i="1"/>
  <c r="AD1287" i="1"/>
  <c r="AD1288" i="1"/>
  <c r="AD1289" i="1"/>
  <c r="AD1290" i="1"/>
  <c r="AD1291" i="1"/>
  <c r="AD1292" i="1"/>
  <c r="AD1293" i="1"/>
  <c r="AD1294" i="1"/>
  <c r="AD1295" i="1"/>
  <c r="AD1296" i="1"/>
  <c r="AD1297" i="1"/>
  <c r="AD1298" i="1"/>
  <c r="AD1299" i="1"/>
  <c r="AD1300" i="1"/>
  <c r="AD1301" i="1"/>
  <c r="AD1302" i="1"/>
  <c r="AD1303" i="1"/>
  <c r="AD1304" i="1"/>
  <c r="AD1305" i="1"/>
  <c r="AD1306" i="1"/>
  <c r="AD1307" i="1"/>
  <c r="AD1308" i="1"/>
  <c r="AD1309" i="1"/>
  <c r="AD1310" i="1"/>
  <c r="AD1311" i="1"/>
  <c r="AD1312" i="1"/>
  <c r="AD1313" i="1"/>
  <c r="AD1314" i="1"/>
  <c r="AD1315" i="1"/>
  <c r="AD1316" i="1"/>
  <c r="AD1317" i="1"/>
  <c r="AD1318" i="1"/>
  <c r="AD1319" i="1"/>
  <c r="AD1320" i="1"/>
  <c r="AD1321" i="1"/>
  <c r="AD1322" i="1"/>
  <c r="AD1323" i="1"/>
  <c r="AD1324" i="1"/>
  <c r="AD1325" i="1"/>
  <c r="AD1326" i="1"/>
  <c r="AD1327" i="1"/>
  <c r="AD1328" i="1"/>
  <c r="AD1329" i="1"/>
  <c r="AD1330" i="1"/>
  <c r="AD1331" i="1"/>
  <c r="AD1332" i="1"/>
  <c r="AD1333" i="1"/>
  <c r="AD1334" i="1"/>
  <c r="AD1335" i="1"/>
  <c r="AD1336" i="1"/>
  <c r="AD1337" i="1"/>
  <c r="AD1338" i="1"/>
  <c r="AD1339" i="1"/>
  <c r="AD1340" i="1"/>
  <c r="AD1341" i="1"/>
  <c r="AD1342" i="1"/>
  <c r="AD1343" i="1"/>
  <c r="AD1344" i="1"/>
  <c r="AD1345" i="1"/>
  <c r="AD1346" i="1"/>
  <c r="AD1347" i="1"/>
  <c r="AD1348" i="1"/>
  <c r="AD1349" i="1"/>
  <c r="AD1350" i="1"/>
  <c r="AD1351" i="1"/>
  <c r="AD1352" i="1"/>
  <c r="AD1353" i="1"/>
  <c r="AD1354" i="1"/>
  <c r="AD1355" i="1"/>
  <c r="AD1356" i="1"/>
  <c r="AD1357" i="1"/>
  <c r="AD1358" i="1"/>
  <c r="AD1359" i="1"/>
  <c r="AD1360" i="1"/>
  <c r="AD1361" i="1"/>
  <c r="AD1362" i="1"/>
  <c r="AD1363" i="1"/>
  <c r="AD1364" i="1"/>
  <c r="AD1365" i="1"/>
  <c r="AD1366" i="1"/>
  <c r="AD1367" i="1"/>
  <c r="AD1368" i="1"/>
  <c r="AD1369" i="1"/>
  <c r="AD1370" i="1"/>
  <c r="AD1371" i="1"/>
  <c r="AD1372" i="1"/>
  <c r="AD1373" i="1"/>
  <c r="AD1374" i="1"/>
  <c r="AD1375" i="1"/>
  <c r="AD1376" i="1"/>
  <c r="AD1377" i="1"/>
  <c r="AD1378" i="1"/>
  <c r="AD1379" i="1"/>
  <c r="AD1380" i="1"/>
  <c r="AD1381" i="1"/>
  <c r="AD1382" i="1"/>
  <c r="AD1383" i="1"/>
  <c r="AD1384" i="1"/>
  <c r="AD1385" i="1"/>
  <c r="AD1386" i="1"/>
  <c r="AD1387" i="1"/>
  <c r="AD1388" i="1"/>
  <c r="AD1389" i="1"/>
  <c r="AD1390" i="1"/>
  <c r="AD1391" i="1"/>
  <c r="AD1392" i="1"/>
  <c r="AD1393" i="1"/>
  <c r="AD1394" i="1"/>
  <c r="AD1395" i="1"/>
  <c r="AD1396" i="1"/>
  <c r="AD1397" i="1"/>
  <c r="AD1398" i="1"/>
  <c r="AD1399" i="1"/>
  <c r="AD1400" i="1"/>
  <c r="AD1401" i="1"/>
  <c r="AD1402" i="1"/>
  <c r="AD1403" i="1"/>
  <c r="AD1404" i="1"/>
  <c r="AD1405" i="1"/>
  <c r="AD1406" i="1"/>
  <c r="AD1407" i="1"/>
  <c r="AD1408" i="1"/>
  <c r="AD1409" i="1"/>
  <c r="AD1410" i="1"/>
  <c r="AD1411" i="1"/>
  <c r="AD1412" i="1"/>
  <c r="AD1413" i="1"/>
  <c r="AD1414" i="1"/>
  <c r="AD1415" i="1"/>
  <c r="AD1416" i="1"/>
  <c r="AD1417" i="1"/>
  <c r="AD1418" i="1"/>
  <c r="AD1419" i="1"/>
  <c r="AD1420" i="1"/>
  <c r="AD1421" i="1"/>
  <c r="AD1422" i="1"/>
  <c r="AD1423" i="1"/>
  <c r="AD1424" i="1"/>
  <c r="AD1425" i="1"/>
  <c r="AD1426" i="1"/>
  <c r="AD1427" i="1"/>
  <c r="AD1428" i="1"/>
  <c r="AD1429" i="1"/>
  <c r="AD1430" i="1"/>
  <c r="AD1431" i="1"/>
  <c r="AD1432" i="1"/>
  <c r="AD1433" i="1"/>
  <c r="AD1434" i="1"/>
  <c r="AD1435" i="1"/>
  <c r="AD1436" i="1"/>
  <c r="AD1437" i="1"/>
  <c r="AD1438" i="1"/>
  <c r="AD1439" i="1"/>
  <c r="AD1440" i="1"/>
  <c r="AD1441" i="1"/>
  <c r="AD1442" i="1"/>
  <c r="AD1443" i="1"/>
  <c r="AD1444" i="1"/>
  <c r="AD1445" i="1"/>
  <c r="AD1446" i="1"/>
  <c r="AD1447" i="1"/>
  <c r="AD1448" i="1"/>
  <c r="AD1449" i="1"/>
  <c r="AD1450" i="1"/>
  <c r="AD1451" i="1"/>
  <c r="AD1452" i="1"/>
  <c r="AD1453" i="1"/>
  <c r="AD1454" i="1"/>
  <c r="AD1455" i="1"/>
  <c r="AD1456" i="1"/>
  <c r="AD1457" i="1"/>
  <c r="AD1458" i="1"/>
  <c r="AD1459" i="1"/>
  <c r="AD1460" i="1"/>
  <c r="AD1461" i="1"/>
  <c r="AD1462" i="1"/>
  <c r="AD1463" i="1"/>
  <c r="AD1464" i="1"/>
  <c r="AD1465" i="1"/>
  <c r="AD1466" i="1"/>
  <c r="AD1467" i="1"/>
  <c r="AD1468" i="1"/>
  <c r="AD1469" i="1"/>
  <c r="AD1470" i="1"/>
  <c r="AD1471" i="1"/>
  <c r="AD1472" i="1"/>
  <c r="AD1473" i="1"/>
  <c r="AD1474" i="1"/>
  <c r="AD1475" i="1"/>
  <c r="AD1476" i="1"/>
  <c r="AD1477" i="1"/>
  <c r="AD1478" i="1"/>
  <c r="AD1479" i="1"/>
  <c r="AD1480" i="1"/>
  <c r="AD1481" i="1"/>
  <c r="AD1482" i="1"/>
  <c r="AD1483" i="1"/>
  <c r="AD1484" i="1"/>
  <c r="AD1485" i="1"/>
  <c r="AD1486" i="1"/>
  <c r="AD1487" i="1"/>
  <c r="AD1488" i="1"/>
  <c r="AD1489" i="1"/>
  <c r="AD1490" i="1"/>
  <c r="AD1491" i="1"/>
  <c r="AD1492" i="1"/>
  <c r="AD1493" i="1"/>
  <c r="AD1494" i="1"/>
  <c r="AD1495" i="1"/>
  <c r="AD1496" i="1"/>
  <c r="AD1497" i="1"/>
  <c r="AD1498" i="1"/>
  <c r="AD1499" i="1"/>
  <c r="AD1500" i="1"/>
  <c r="AD1501" i="1"/>
  <c r="AD1502" i="1"/>
  <c r="AD1503" i="1"/>
  <c r="AD1504" i="1"/>
  <c r="AD1505" i="1"/>
  <c r="AD1506" i="1"/>
  <c r="AD1507" i="1"/>
  <c r="AD1508" i="1"/>
  <c r="AD1509" i="1"/>
  <c r="AD1510" i="1"/>
  <c r="AD1511" i="1"/>
  <c r="AD1512" i="1"/>
  <c r="AD1513" i="1"/>
  <c r="AD1514" i="1"/>
  <c r="AD1515" i="1"/>
  <c r="AD1516" i="1"/>
  <c r="AD1517" i="1"/>
  <c r="AD1518" i="1"/>
  <c r="AD1519" i="1"/>
  <c r="AD1520" i="1"/>
  <c r="AD1521" i="1"/>
  <c r="AD1522" i="1"/>
  <c r="AD1523" i="1"/>
  <c r="AD1524" i="1"/>
  <c r="AD1525" i="1"/>
  <c r="AD1526" i="1"/>
  <c r="AD1527" i="1"/>
  <c r="AD1528" i="1"/>
  <c r="AD1529" i="1"/>
  <c r="AD1530" i="1"/>
  <c r="AD1531" i="1"/>
  <c r="AD1532" i="1"/>
  <c r="AD1533" i="1"/>
  <c r="AD1534" i="1"/>
  <c r="AD1535" i="1"/>
  <c r="AD1536" i="1"/>
  <c r="AD1537" i="1"/>
  <c r="AD1538" i="1"/>
  <c r="AD1539" i="1"/>
  <c r="AD1540" i="1"/>
  <c r="AD1541" i="1"/>
  <c r="AD1542" i="1"/>
  <c r="AD1543" i="1"/>
  <c r="AD1544" i="1"/>
  <c r="AD1545" i="1"/>
  <c r="AD1546" i="1"/>
  <c r="AD1547" i="1"/>
  <c r="AD1548" i="1"/>
  <c r="AD1549" i="1"/>
  <c r="AD1550" i="1"/>
  <c r="AD1551" i="1"/>
  <c r="AD1552" i="1"/>
  <c r="AD1553" i="1"/>
  <c r="AD1554" i="1"/>
  <c r="AD1555" i="1"/>
  <c r="AD1556" i="1"/>
  <c r="AD1557" i="1"/>
  <c r="AD1558" i="1"/>
  <c r="AD1559" i="1"/>
  <c r="AD1560" i="1"/>
  <c r="AD1561" i="1"/>
  <c r="AD1562" i="1"/>
  <c r="AD1563" i="1"/>
  <c r="AD1564" i="1"/>
  <c r="AD1565" i="1"/>
  <c r="AD1566" i="1"/>
  <c r="AD1567" i="1"/>
  <c r="AD1568" i="1"/>
  <c r="AD1569" i="1"/>
  <c r="AD1570" i="1"/>
  <c r="AD1571" i="1"/>
  <c r="AD1572" i="1"/>
  <c r="AD1573" i="1"/>
  <c r="AD1574" i="1"/>
  <c r="AD1575" i="1"/>
  <c r="AD1576" i="1"/>
  <c r="AD1577" i="1"/>
  <c r="AD1578" i="1"/>
  <c r="AD1579" i="1"/>
  <c r="AD1580" i="1"/>
  <c r="AD1581" i="1"/>
  <c r="AD1582" i="1"/>
  <c r="AD1583" i="1"/>
  <c r="AD1584" i="1"/>
  <c r="AD1585" i="1"/>
  <c r="AD1586" i="1"/>
  <c r="AD1587" i="1"/>
  <c r="AD1588" i="1"/>
  <c r="AD1589" i="1"/>
  <c r="AD1590" i="1"/>
  <c r="AD1591" i="1"/>
  <c r="AD1592" i="1"/>
  <c r="AD1593" i="1"/>
  <c r="AD1594" i="1"/>
  <c r="AD1595" i="1"/>
  <c r="AD1596" i="1"/>
  <c r="AD1597" i="1"/>
  <c r="AD1598" i="1"/>
  <c r="AD1599" i="1"/>
  <c r="AD1600" i="1"/>
  <c r="AD1601" i="1"/>
  <c r="AD1602" i="1"/>
  <c r="AD1603" i="1"/>
  <c r="AD1604" i="1"/>
  <c r="AD1605" i="1"/>
  <c r="AD1606" i="1"/>
  <c r="AD1607" i="1"/>
  <c r="AD1608" i="1"/>
  <c r="AD1609" i="1"/>
  <c r="AD1610" i="1"/>
  <c r="AD1611" i="1"/>
  <c r="AD1612" i="1"/>
  <c r="AD1613" i="1"/>
  <c r="AD1614" i="1"/>
  <c r="AD1615" i="1"/>
  <c r="AD1616" i="1"/>
  <c r="AD1617" i="1"/>
  <c r="AD1618" i="1"/>
  <c r="AD1619" i="1"/>
  <c r="AD1620" i="1"/>
  <c r="AD1621" i="1"/>
  <c r="AD1622" i="1"/>
  <c r="AD1623" i="1"/>
  <c r="AD1624" i="1"/>
  <c r="AD1625" i="1"/>
  <c r="AD1626" i="1"/>
  <c r="AD1627" i="1"/>
  <c r="AD1628" i="1"/>
  <c r="AD1629" i="1"/>
  <c r="AD1630" i="1"/>
  <c r="AD1631" i="1"/>
  <c r="AD1632" i="1"/>
  <c r="AD1633" i="1"/>
  <c r="AD1634" i="1"/>
  <c r="AD1635" i="1"/>
  <c r="AD1636" i="1"/>
  <c r="AD1637" i="1"/>
  <c r="AD1638" i="1"/>
  <c r="AD1639" i="1"/>
  <c r="AD1640" i="1"/>
  <c r="AD1641" i="1"/>
  <c r="AD1642" i="1"/>
  <c r="AD1643" i="1"/>
  <c r="AD1644" i="1"/>
  <c r="AD1645" i="1"/>
  <c r="AD1646" i="1"/>
  <c r="AD1647" i="1"/>
  <c r="AD1648" i="1"/>
  <c r="AD1649" i="1"/>
  <c r="AD1650" i="1"/>
  <c r="AD1651" i="1"/>
  <c r="AD1652" i="1"/>
  <c r="AD1653" i="1"/>
  <c r="AD1654" i="1"/>
  <c r="AD1655" i="1"/>
  <c r="AD1656" i="1"/>
  <c r="AD1657" i="1"/>
  <c r="AD1658" i="1"/>
  <c r="AD1659" i="1"/>
  <c r="AD1660" i="1"/>
  <c r="AD1661" i="1"/>
  <c r="AD1662" i="1"/>
  <c r="AD1663" i="1"/>
  <c r="AD1664" i="1"/>
  <c r="AD1665" i="1"/>
  <c r="AD1666" i="1"/>
  <c r="AD1667" i="1"/>
  <c r="AD1668" i="1"/>
  <c r="AD1669" i="1"/>
  <c r="AD1670" i="1"/>
  <c r="AD1671" i="1"/>
  <c r="AD1672" i="1"/>
  <c r="AD1673" i="1"/>
  <c r="AD1674" i="1"/>
  <c r="AD1675" i="1"/>
  <c r="AD1676" i="1"/>
  <c r="AD1677" i="1"/>
  <c r="AD1678" i="1"/>
  <c r="AD1679" i="1"/>
  <c r="AD1680" i="1"/>
  <c r="AD1681" i="1"/>
  <c r="AD1682" i="1"/>
  <c r="AD1683" i="1"/>
  <c r="AD1684" i="1"/>
  <c r="AD1685" i="1"/>
  <c r="AD1686" i="1"/>
  <c r="AD1687" i="1"/>
  <c r="AD1688" i="1"/>
  <c r="AD1689" i="1"/>
  <c r="AD1690" i="1"/>
  <c r="AD1691" i="1"/>
  <c r="AD1692" i="1"/>
  <c r="AD1693" i="1"/>
  <c r="AD1694" i="1"/>
  <c r="AD1695" i="1"/>
  <c r="AD1696" i="1"/>
  <c r="AD1697" i="1"/>
  <c r="AD1698" i="1"/>
  <c r="AD1699" i="1"/>
  <c r="AD1700" i="1"/>
  <c r="AD1701" i="1"/>
  <c r="AD1702" i="1"/>
  <c r="AD1703" i="1"/>
  <c r="AD1704" i="1"/>
  <c r="AD1705" i="1"/>
  <c r="AD1706" i="1"/>
  <c r="AD1707" i="1"/>
  <c r="AD1708" i="1"/>
  <c r="AD1709" i="1"/>
  <c r="AD1710" i="1"/>
  <c r="AD1711" i="1"/>
  <c r="AD1712" i="1"/>
  <c r="AD1713" i="1"/>
  <c r="AD1714" i="1"/>
  <c r="AD1715" i="1"/>
  <c r="AD1716" i="1"/>
  <c r="AD1717" i="1"/>
  <c r="AD1718" i="1"/>
  <c r="AD1719" i="1"/>
  <c r="AD1720" i="1"/>
  <c r="AD1721" i="1"/>
  <c r="AD1722" i="1"/>
  <c r="AD1723" i="1"/>
  <c r="AD1724" i="1"/>
  <c r="AD1725" i="1"/>
  <c r="AD1726" i="1"/>
  <c r="AD1727" i="1"/>
  <c r="AD1728" i="1"/>
  <c r="AD1729" i="1"/>
  <c r="AD1730" i="1"/>
  <c r="AD1731" i="1"/>
  <c r="AD1732" i="1"/>
  <c r="AD1733" i="1"/>
  <c r="AD1734" i="1"/>
  <c r="AD1735" i="1"/>
  <c r="AD1736" i="1"/>
  <c r="AD1737" i="1"/>
  <c r="AD1738" i="1"/>
  <c r="AD1739" i="1"/>
  <c r="AD1740" i="1"/>
  <c r="AD1741" i="1"/>
  <c r="AD1742" i="1"/>
  <c r="AD1743" i="1"/>
  <c r="AD1744" i="1"/>
  <c r="AD1745" i="1"/>
  <c r="AD1746" i="1"/>
  <c r="AD1747" i="1"/>
  <c r="AD1748" i="1"/>
  <c r="AD1749" i="1"/>
  <c r="AD1750" i="1"/>
  <c r="AD1751" i="1"/>
  <c r="AD1752" i="1"/>
  <c r="AD1753" i="1"/>
  <c r="AD1754" i="1"/>
  <c r="AD1755" i="1"/>
  <c r="AD1756" i="1"/>
  <c r="AD1757" i="1"/>
  <c r="AD1758" i="1"/>
  <c r="AD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Z1171" i="1"/>
  <c r="Z1172" i="1"/>
  <c r="Z1173" i="1"/>
  <c r="Z1174" i="1"/>
  <c r="Z1175" i="1"/>
  <c r="Z1176" i="1"/>
  <c r="Z1177" i="1"/>
  <c r="Z1178" i="1"/>
  <c r="Z1179" i="1"/>
  <c r="Z1180" i="1"/>
  <c r="Z1181" i="1"/>
  <c r="Z1182" i="1"/>
  <c r="Z1183" i="1"/>
  <c r="Z1184" i="1"/>
  <c r="Z1185" i="1"/>
  <c r="Z1186" i="1"/>
  <c r="Z1187" i="1"/>
  <c r="Z1188" i="1"/>
  <c r="Z1189" i="1"/>
  <c r="Z1190" i="1"/>
  <c r="Z1191" i="1"/>
  <c r="Z1192" i="1"/>
  <c r="Z1193" i="1"/>
  <c r="Z1194" i="1"/>
  <c r="Z1195" i="1"/>
  <c r="Z1196" i="1"/>
  <c r="Z1197" i="1"/>
  <c r="Z1198" i="1"/>
  <c r="Z1199" i="1"/>
  <c r="Z1200" i="1"/>
  <c r="Z1201" i="1"/>
  <c r="Z1202" i="1"/>
  <c r="Z1203" i="1"/>
  <c r="Z1204" i="1"/>
  <c r="Z1205" i="1"/>
  <c r="Z1206" i="1"/>
  <c r="Z1207" i="1"/>
  <c r="Z1208" i="1"/>
  <c r="Z1209" i="1"/>
  <c r="Z1210" i="1"/>
  <c r="Z1211" i="1"/>
  <c r="Z1212" i="1"/>
  <c r="Z1213" i="1"/>
  <c r="Z1214" i="1"/>
  <c r="Z1215" i="1"/>
  <c r="Z1216" i="1"/>
  <c r="Z1217" i="1"/>
  <c r="Z1218" i="1"/>
  <c r="Z1219" i="1"/>
  <c r="Z1220" i="1"/>
  <c r="Z1221" i="1"/>
  <c r="Z1222" i="1"/>
  <c r="Z1223" i="1"/>
  <c r="Z1224" i="1"/>
  <c r="Z1225" i="1"/>
  <c r="Z1226" i="1"/>
  <c r="Z1227" i="1"/>
  <c r="Z1228" i="1"/>
  <c r="Z1229" i="1"/>
  <c r="Z1230" i="1"/>
  <c r="Z1231" i="1"/>
  <c r="Z1232" i="1"/>
  <c r="Z1233" i="1"/>
  <c r="Z1234" i="1"/>
  <c r="Z1235" i="1"/>
  <c r="Z1236" i="1"/>
  <c r="Z1237" i="1"/>
  <c r="Z1238" i="1"/>
  <c r="Z1239" i="1"/>
  <c r="Z1240" i="1"/>
  <c r="Z1241" i="1"/>
  <c r="Z1242" i="1"/>
  <c r="Z1243" i="1"/>
  <c r="Z1244" i="1"/>
  <c r="Z1245" i="1"/>
  <c r="Z1246" i="1"/>
  <c r="Z1247" i="1"/>
  <c r="Z1248" i="1"/>
  <c r="Z1249" i="1"/>
  <c r="Z1250" i="1"/>
  <c r="Z1251" i="1"/>
  <c r="Z1252" i="1"/>
  <c r="Z1253" i="1"/>
  <c r="Z1254" i="1"/>
  <c r="Z1255" i="1"/>
  <c r="Z1256" i="1"/>
  <c r="Z1257" i="1"/>
  <c r="Z1258" i="1"/>
  <c r="Z1259" i="1"/>
  <c r="Z1260" i="1"/>
  <c r="Z1261" i="1"/>
  <c r="Z1262" i="1"/>
  <c r="Z1263" i="1"/>
  <c r="Z1264" i="1"/>
  <c r="Z1265" i="1"/>
  <c r="Z1266" i="1"/>
  <c r="Z1267" i="1"/>
  <c r="Z1268" i="1"/>
  <c r="Z1269" i="1"/>
  <c r="Z1270" i="1"/>
  <c r="Z1271" i="1"/>
  <c r="Z1272" i="1"/>
  <c r="Z1273" i="1"/>
  <c r="Z1274" i="1"/>
  <c r="Z1275" i="1"/>
  <c r="Z1276" i="1"/>
  <c r="Z1277" i="1"/>
  <c r="Z1278" i="1"/>
  <c r="Z1279" i="1"/>
  <c r="Z1280" i="1"/>
  <c r="Z1281" i="1"/>
  <c r="Z1282" i="1"/>
  <c r="Z1283" i="1"/>
  <c r="Z1284" i="1"/>
  <c r="Z1285" i="1"/>
  <c r="Z1286" i="1"/>
  <c r="Z1287" i="1"/>
  <c r="Z1288" i="1"/>
  <c r="Z1289" i="1"/>
  <c r="Z1290" i="1"/>
  <c r="Z1291" i="1"/>
  <c r="Z1292" i="1"/>
  <c r="Z1293" i="1"/>
  <c r="Z1294" i="1"/>
  <c r="Z1295" i="1"/>
  <c r="Z1296" i="1"/>
  <c r="Z1297" i="1"/>
  <c r="Z1298" i="1"/>
  <c r="Z1299" i="1"/>
  <c r="Z1300" i="1"/>
  <c r="Z1301" i="1"/>
  <c r="Z1302" i="1"/>
  <c r="Z1303" i="1"/>
  <c r="Z1304" i="1"/>
  <c r="Z1305" i="1"/>
  <c r="Z1306" i="1"/>
  <c r="Z1307" i="1"/>
  <c r="Z1308" i="1"/>
  <c r="Z1309" i="1"/>
  <c r="Z1310" i="1"/>
  <c r="Z1311" i="1"/>
  <c r="Z1312" i="1"/>
  <c r="Z1313" i="1"/>
  <c r="Z1314" i="1"/>
  <c r="Z1315" i="1"/>
  <c r="Z1316" i="1"/>
  <c r="Z1317" i="1"/>
  <c r="Z1318" i="1"/>
  <c r="Z1319" i="1"/>
  <c r="Z1320" i="1"/>
  <c r="Z1321" i="1"/>
  <c r="Z1322" i="1"/>
  <c r="Z1323" i="1"/>
  <c r="Z1324" i="1"/>
  <c r="Z1325" i="1"/>
  <c r="Z1326" i="1"/>
  <c r="Z1327" i="1"/>
  <c r="Z1328" i="1"/>
  <c r="Z1329" i="1"/>
  <c r="Z1330" i="1"/>
  <c r="Z1331" i="1"/>
  <c r="Z1332" i="1"/>
  <c r="Z1333" i="1"/>
  <c r="Z1334" i="1"/>
  <c r="Z1335" i="1"/>
  <c r="Z1336" i="1"/>
  <c r="Z1337" i="1"/>
  <c r="Z1338" i="1"/>
  <c r="Z1339" i="1"/>
  <c r="Z1340" i="1"/>
  <c r="Z1341" i="1"/>
  <c r="Z1342" i="1"/>
  <c r="Z1343" i="1"/>
  <c r="Z1344" i="1"/>
  <c r="Z1345" i="1"/>
  <c r="Z1346" i="1"/>
  <c r="Z1347" i="1"/>
  <c r="Z1348" i="1"/>
  <c r="Z1349" i="1"/>
  <c r="Z1350" i="1"/>
  <c r="Z1351" i="1"/>
  <c r="Z1352" i="1"/>
  <c r="Z1353" i="1"/>
  <c r="Z1354" i="1"/>
  <c r="Z1355" i="1"/>
  <c r="Z1356" i="1"/>
  <c r="Z1357" i="1"/>
  <c r="Z1358" i="1"/>
  <c r="Z1359" i="1"/>
  <c r="Z1360" i="1"/>
  <c r="Z1361" i="1"/>
  <c r="Z1362" i="1"/>
  <c r="Z1363" i="1"/>
  <c r="Z1364" i="1"/>
  <c r="Z1365" i="1"/>
  <c r="Z1366" i="1"/>
  <c r="Z1367" i="1"/>
  <c r="Z1368" i="1"/>
  <c r="Z1369" i="1"/>
  <c r="Z1370" i="1"/>
  <c r="Z1371" i="1"/>
  <c r="Z1372" i="1"/>
  <c r="Z1373" i="1"/>
  <c r="Z1374" i="1"/>
  <c r="Z1375" i="1"/>
  <c r="Z1376" i="1"/>
  <c r="Z1377" i="1"/>
  <c r="Z1378" i="1"/>
  <c r="Z1379" i="1"/>
  <c r="Z1380" i="1"/>
  <c r="Z1381" i="1"/>
  <c r="Z1382" i="1"/>
  <c r="Z1383" i="1"/>
  <c r="Z1384" i="1"/>
  <c r="Z1385" i="1"/>
  <c r="Z1386" i="1"/>
  <c r="Z1387" i="1"/>
  <c r="Z1388" i="1"/>
  <c r="Z1389" i="1"/>
  <c r="Z1390" i="1"/>
  <c r="Z1391" i="1"/>
  <c r="Z1392" i="1"/>
  <c r="Z1393" i="1"/>
  <c r="Z1394" i="1"/>
  <c r="Z1395" i="1"/>
  <c r="Z1396" i="1"/>
  <c r="Z1397" i="1"/>
  <c r="Z1398" i="1"/>
  <c r="Z1399" i="1"/>
  <c r="Z1400" i="1"/>
  <c r="Z1401" i="1"/>
  <c r="Z1402" i="1"/>
  <c r="Z1403" i="1"/>
  <c r="Z1404" i="1"/>
  <c r="Z1405" i="1"/>
  <c r="Z1406" i="1"/>
  <c r="Z1407" i="1"/>
  <c r="Z1408" i="1"/>
  <c r="Z1409" i="1"/>
  <c r="Z1410" i="1"/>
  <c r="Z1411" i="1"/>
  <c r="Z1412" i="1"/>
  <c r="Z1413" i="1"/>
  <c r="Z1414" i="1"/>
  <c r="Z1415" i="1"/>
  <c r="Z1416" i="1"/>
  <c r="Z1417" i="1"/>
  <c r="Z1418" i="1"/>
  <c r="Z1419" i="1"/>
  <c r="Z1420" i="1"/>
  <c r="Z1421" i="1"/>
  <c r="Z1422" i="1"/>
  <c r="Z1423" i="1"/>
  <c r="Z1424" i="1"/>
  <c r="Z1425" i="1"/>
  <c r="Z1426" i="1"/>
  <c r="Z1427" i="1"/>
  <c r="Z1428" i="1"/>
  <c r="Z1429" i="1"/>
  <c r="Z1430" i="1"/>
  <c r="Z1431" i="1"/>
  <c r="Z1432" i="1"/>
  <c r="Z1433" i="1"/>
  <c r="Z1434" i="1"/>
  <c r="Z1435" i="1"/>
  <c r="Z1436" i="1"/>
  <c r="Z1437" i="1"/>
  <c r="Z1438" i="1"/>
  <c r="Z1439" i="1"/>
  <c r="Z1440" i="1"/>
  <c r="Z1441" i="1"/>
  <c r="Z1442" i="1"/>
  <c r="Z1443" i="1"/>
  <c r="Z1444" i="1"/>
  <c r="Z1445" i="1"/>
  <c r="Z1446" i="1"/>
  <c r="Z1447" i="1"/>
  <c r="Z1448" i="1"/>
  <c r="Z1449" i="1"/>
  <c r="Z1450" i="1"/>
  <c r="Z1451" i="1"/>
  <c r="Z1452" i="1"/>
  <c r="Z1453" i="1"/>
  <c r="Z1454" i="1"/>
  <c r="Z1455" i="1"/>
  <c r="Z1456" i="1"/>
  <c r="Z1457" i="1"/>
  <c r="Z1458" i="1"/>
  <c r="Z1459" i="1"/>
  <c r="Z1460" i="1"/>
  <c r="Z1461" i="1"/>
  <c r="Z1462" i="1"/>
  <c r="Z1463" i="1"/>
  <c r="Z1464" i="1"/>
  <c r="Z1465" i="1"/>
  <c r="Z1466" i="1"/>
  <c r="Z1467" i="1"/>
  <c r="Z1468" i="1"/>
  <c r="Z1469" i="1"/>
  <c r="Z1470" i="1"/>
  <c r="Z1471" i="1"/>
  <c r="Z1472" i="1"/>
  <c r="Z1473" i="1"/>
  <c r="Z1474" i="1"/>
  <c r="Z1475" i="1"/>
  <c r="Z1476" i="1"/>
  <c r="Z1477" i="1"/>
  <c r="Z1478" i="1"/>
  <c r="Z1479" i="1"/>
  <c r="Z1480" i="1"/>
  <c r="Z1481" i="1"/>
  <c r="Z1482" i="1"/>
  <c r="Z1483" i="1"/>
  <c r="Z1484" i="1"/>
  <c r="Z1485" i="1"/>
  <c r="Z1486" i="1"/>
  <c r="Z1487" i="1"/>
  <c r="Z1488" i="1"/>
  <c r="Z1489" i="1"/>
  <c r="Z1490" i="1"/>
  <c r="Z1491" i="1"/>
  <c r="Z1492" i="1"/>
  <c r="Z1493" i="1"/>
  <c r="Z1494" i="1"/>
  <c r="Z1495" i="1"/>
  <c r="Z1496" i="1"/>
  <c r="Z1497" i="1"/>
  <c r="Z1498" i="1"/>
  <c r="Z1499" i="1"/>
  <c r="Z1500" i="1"/>
  <c r="Z1501" i="1"/>
  <c r="Z1502" i="1"/>
  <c r="Z1503" i="1"/>
  <c r="Z1504" i="1"/>
  <c r="Z1505" i="1"/>
  <c r="Z1506" i="1"/>
  <c r="Z1507" i="1"/>
  <c r="Z1508" i="1"/>
  <c r="Z1509" i="1"/>
  <c r="Z1510" i="1"/>
  <c r="Z1511" i="1"/>
  <c r="Z1512" i="1"/>
  <c r="Z1513" i="1"/>
  <c r="Z1514" i="1"/>
  <c r="Z1515" i="1"/>
  <c r="Z1516" i="1"/>
  <c r="Z1517" i="1"/>
  <c r="Z1518" i="1"/>
  <c r="Z1519" i="1"/>
  <c r="Z1520" i="1"/>
  <c r="Z1521" i="1"/>
  <c r="Z1522" i="1"/>
  <c r="Z1523" i="1"/>
  <c r="Z1524" i="1"/>
  <c r="Z1525" i="1"/>
  <c r="Z1526" i="1"/>
  <c r="Z1527" i="1"/>
  <c r="Z1528" i="1"/>
  <c r="Z1529" i="1"/>
  <c r="Z1530" i="1"/>
  <c r="Z1531" i="1"/>
  <c r="Z1532" i="1"/>
  <c r="Z1533" i="1"/>
  <c r="Z1534" i="1"/>
  <c r="Z1535" i="1"/>
  <c r="Z1536" i="1"/>
  <c r="Z1537" i="1"/>
  <c r="Z1538" i="1"/>
  <c r="Z1539" i="1"/>
  <c r="Z1540" i="1"/>
  <c r="Z1541" i="1"/>
  <c r="Z1542" i="1"/>
  <c r="Z1543" i="1"/>
  <c r="Z1544" i="1"/>
  <c r="Z1545" i="1"/>
  <c r="Z1546" i="1"/>
  <c r="Z1547" i="1"/>
  <c r="Z1548" i="1"/>
  <c r="Z1549" i="1"/>
  <c r="Z1550" i="1"/>
  <c r="Z1551" i="1"/>
  <c r="Z1552" i="1"/>
  <c r="Z1553" i="1"/>
  <c r="Z1554" i="1"/>
  <c r="Z1555" i="1"/>
  <c r="Z1556" i="1"/>
  <c r="Z1557" i="1"/>
  <c r="Z1558" i="1"/>
  <c r="Z1559" i="1"/>
  <c r="Z1560" i="1"/>
  <c r="Z1561" i="1"/>
  <c r="Z1562" i="1"/>
  <c r="Z1563" i="1"/>
  <c r="Z1564" i="1"/>
  <c r="Z1565" i="1"/>
  <c r="Z1566" i="1"/>
  <c r="Z1567" i="1"/>
  <c r="Z1568" i="1"/>
  <c r="Z1569" i="1"/>
  <c r="Z1570" i="1"/>
  <c r="Z1571" i="1"/>
  <c r="Z1572" i="1"/>
  <c r="Z1573" i="1"/>
  <c r="Z1574" i="1"/>
  <c r="Z1575" i="1"/>
  <c r="Z1576" i="1"/>
  <c r="Z1577" i="1"/>
  <c r="Z1578" i="1"/>
  <c r="Z1579" i="1"/>
  <c r="Z1580" i="1"/>
  <c r="Z1581" i="1"/>
  <c r="Z1582" i="1"/>
  <c r="Z1583" i="1"/>
  <c r="Z1584" i="1"/>
  <c r="Z1585" i="1"/>
  <c r="Z1586" i="1"/>
  <c r="Z1587" i="1"/>
  <c r="Z1588" i="1"/>
  <c r="Z1589" i="1"/>
  <c r="Z1590" i="1"/>
  <c r="Z1591" i="1"/>
  <c r="Z1592" i="1"/>
  <c r="Z1593" i="1"/>
  <c r="Z1594" i="1"/>
  <c r="Z1595" i="1"/>
  <c r="Z1596" i="1"/>
  <c r="Z1597" i="1"/>
  <c r="Z1598" i="1"/>
  <c r="Z1599" i="1"/>
  <c r="Z1600" i="1"/>
  <c r="Z1601" i="1"/>
  <c r="Z1602" i="1"/>
  <c r="Z1603" i="1"/>
  <c r="Z1604" i="1"/>
  <c r="Z1605" i="1"/>
  <c r="Z1606" i="1"/>
  <c r="Z1607" i="1"/>
  <c r="Z1608" i="1"/>
  <c r="Z1609" i="1"/>
  <c r="Z1610" i="1"/>
  <c r="Z1611" i="1"/>
  <c r="Z1612" i="1"/>
  <c r="Z1613" i="1"/>
  <c r="Z1614" i="1"/>
  <c r="Z1615" i="1"/>
  <c r="Z1616" i="1"/>
  <c r="Z1617" i="1"/>
  <c r="Z1618" i="1"/>
  <c r="Z1619" i="1"/>
  <c r="Z1620" i="1"/>
  <c r="Z1621" i="1"/>
  <c r="Z1622" i="1"/>
  <c r="Z1623" i="1"/>
  <c r="Z1624" i="1"/>
  <c r="Z1625" i="1"/>
  <c r="Z1626" i="1"/>
  <c r="Z1627" i="1"/>
  <c r="Z1628" i="1"/>
  <c r="Z1629" i="1"/>
  <c r="Z1630" i="1"/>
  <c r="Z1631" i="1"/>
  <c r="Z1632" i="1"/>
  <c r="Z1633" i="1"/>
  <c r="Z1634" i="1"/>
  <c r="Z1635" i="1"/>
  <c r="Z1636" i="1"/>
  <c r="Z1637" i="1"/>
  <c r="Z1638" i="1"/>
  <c r="Z1639" i="1"/>
  <c r="Z1640" i="1"/>
  <c r="Z1641" i="1"/>
  <c r="Z1642" i="1"/>
  <c r="Z1643" i="1"/>
  <c r="Z1644" i="1"/>
  <c r="Z1645" i="1"/>
  <c r="Z1646" i="1"/>
  <c r="Z1647" i="1"/>
  <c r="Z1648" i="1"/>
  <c r="Z1649" i="1"/>
  <c r="Z1650" i="1"/>
  <c r="Z1651" i="1"/>
  <c r="Z1652" i="1"/>
  <c r="Z1653" i="1"/>
  <c r="Z1654" i="1"/>
  <c r="Z1655" i="1"/>
  <c r="Z1656" i="1"/>
  <c r="Z1657" i="1"/>
  <c r="Z1658" i="1"/>
  <c r="Z1659" i="1"/>
  <c r="Z1660" i="1"/>
  <c r="Z1661" i="1"/>
  <c r="Z1662" i="1"/>
  <c r="Z1663" i="1"/>
  <c r="Z1664" i="1"/>
  <c r="Z1665" i="1"/>
  <c r="Z1666" i="1"/>
  <c r="Z1667" i="1"/>
  <c r="Z1668" i="1"/>
  <c r="Z1669" i="1"/>
  <c r="Z1670" i="1"/>
  <c r="Z1671" i="1"/>
  <c r="Z1672" i="1"/>
  <c r="Z1673" i="1"/>
  <c r="Z1674" i="1"/>
  <c r="Z1675" i="1"/>
  <c r="Z1676" i="1"/>
  <c r="Z1677" i="1"/>
  <c r="Z1678" i="1"/>
  <c r="Z1679" i="1"/>
  <c r="Z1680" i="1"/>
  <c r="Z1681" i="1"/>
  <c r="Z1682" i="1"/>
  <c r="Z1683" i="1"/>
  <c r="Z1684" i="1"/>
  <c r="Z1685" i="1"/>
  <c r="Z1686" i="1"/>
  <c r="Z1687" i="1"/>
  <c r="Z1688" i="1"/>
  <c r="Z1689" i="1"/>
  <c r="Z1690" i="1"/>
  <c r="Z1691" i="1"/>
  <c r="Z1692" i="1"/>
  <c r="Z1693" i="1"/>
  <c r="Z1694" i="1"/>
  <c r="Z1695" i="1"/>
  <c r="Z1696" i="1"/>
  <c r="Z1697" i="1"/>
  <c r="Z1698" i="1"/>
  <c r="Z1699" i="1"/>
  <c r="Z1700" i="1"/>
  <c r="Z1701" i="1"/>
  <c r="Z1702" i="1"/>
  <c r="Z1703" i="1"/>
  <c r="Z1704" i="1"/>
  <c r="Z1705" i="1"/>
  <c r="Z1706" i="1"/>
  <c r="Z1707" i="1"/>
  <c r="Z1708" i="1"/>
  <c r="Z1709" i="1"/>
  <c r="Z1710" i="1"/>
  <c r="Z1711" i="1"/>
  <c r="Z1712" i="1"/>
  <c r="Z1713" i="1"/>
  <c r="Z1714" i="1"/>
  <c r="Z1715" i="1"/>
  <c r="Z1716" i="1"/>
  <c r="Z1717" i="1"/>
  <c r="Z1718" i="1"/>
  <c r="Z1719" i="1"/>
  <c r="Z1720" i="1"/>
  <c r="Z1721" i="1"/>
  <c r="Z1722" i="1"/>
  <c r="Z1723" i="1"/>
  <c r="Z1724" i="1"/>
  <c r="Z1725" i="1"/>
  <c r="Z1726" i="1"/>
  <c r="Z1727" i="1"/>
  <c r="Z1728" i="1"/>
  <c r="Z1729" i="1"/>
  <c r="Z1730" i="1"/>
  <c r="Z1731" i="1"/>
  <c r="Z1732" i="1"/>
  <c r="Z1733" i="1"/>
  <c r="Z1734" i="1"/>
  <c r="Z1735" i="1"/>
  <c r="Z1736" i="1"/>
  <c r="Z1737" i="1"/>
  <c r="Z1738" i="1"/>
  <c r="Z1739" i="1"/>
  <c r="Z1740" i="1"/>
  <c r="Z1741" i="1"/>
  <c r="Z1742" i="1"/>
  <c r="Z1743" i="1"/>
  <c r="Z1744" i="1"/>
  <c r="Z1745" i="1"/>
  <c r="Z1746" i="1"/>
  <c r="Z1747" i="1"/>
  <c r="Z1748" i="1"/>
  <c r="Z1749" i="1"/>
  <c r="Z1750" i="1"/>
  <c r="Z1751" i="1"/>
  <c r="Z1752" i="1"/>
  <c r="Z1753" i="1"/>
  <c r="Z1754" i="1"/>
  <c r="Z1755" i="1"/>
  <c r="Z1756" i="1"/>
  <c r="Z1757" i="1"/>
  <c r="Z1758" i="1"/>
  <c r="Z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2"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2" i="1"/>
  <c r="N4" i="1"/>
  <c r="N5" i="1"/>
  <c r="N7" i="1"/>
  <c r="N10" i="1"/>
  <c r="N11" i="1"/>
  <c r="N12" i="1"/>
  <c r="N13" i="1"/>
  <c r="N14" i="1"/>
  <c r="N16" i="1"/>
  <c r="N17" i="1"/>
  <c r="N18" i="1"/>
  <c r="N19" i="1"/>
  <c r="N20" i="1"/>
  <c r="N22" i="1"/>
  <c r="N23" i="1"/>
  <c r="N24" i="1"/>
  <c r="N25" i="1"/>
  <c r="N26" i="1"/>
  <c r="N28" i="1"/>
  <c r="N29" i="1"/>
  <c r="N31" i="1"/>
  <c r="N32" i="1"/>
  <c r="N33" i="1"/>
  <c r="N34" i="1"/>
  <c r="N35" i="1"/>
  <c r="N36" i="1"/>
  <c r="N37" i="1"/>
  <c r="N38" i="1"/>
  <c r="N40" i="1"/>
  <c r="N41" i="1"/>
  <c r="N43" i="1"/>
  <c r="N44" i="1"/>
  <c r="N45" i="1"/>
  <c r="N46" i="1"/>
  <c r="N48" i="1"/>
  <c r="N51" i="1"/>
  <c r="N52" i="1"/>
  <c r="N53" i="1"/>
  <c r="N55" i="1"/>
  <c r="N56" i="1"/>
  <c r="N57" i="1"/>
  <c r="N58" i="1"/>
  <c r="N59" i="1"/>
  <c r="N60" i="1"/>
  <c r="N61" i="1"/>
  <c r="N63" i="1"/>
  <c r="N64" i="1"/>
  <c r="N65" i="1"/>
  <c r="N66" i="1"/>
  <c r="N68" i="1"/>
  <c r="N69" i="1"/>
  <c r="N70" i="1"/>
  <c r="N72" i="1"/>
  <c r="N74" i="1"/>
  <c r="N75" i="1"/>
  <c r="N76" i="1"/>
  <c r="N77" i="1"/>
  <c r="N78" i="1"/>
  <c r="N79" i="1"/>
  <c r="N80" i="1"/>
  <c r="N81" i="1"/>
  <c r="N82" i="1"/>
  <c r="N83" i="1"/>
  <c r="N84" i="1"/>
  <c r="N85" i="1"/>
  <c r="N87" i="1"/>
  <c r="N89" i="1"/>
  <c r="N90"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20" i="1"/>
  <c r="N121" i="1"/>
  <c r="N122" i="1"/>
  <c r="N123" i="1"/>
  <c r="N124" i="1"/>
  <c r="N125" i="1"/>
  <c r="N126" i="1"/>
  <c r="N128" i="1"/>
  <c r="N129" i="1"/>
  <c r="N130" i="1"/>
  <c r="N131" i="1"/>
  <c r="N132" i="1"/>
  <c r="N133" i="1"/>
  <c r="N134" i="1"/>
  <c r="N136" i="1"/>
  <c r="N137" i="1"/>
  <c r="N138" i="1"/>
  <c r="N139" i="1"/>
  <c r="N140" i="1"/>
  <c r="N141" i="1"/>
  <c r="N142" i="1"/>
  <c r="N143" i="1"/>
  <c r="N144" i="1"/>
  <c r="N145" i="1"/>
  <c r="N146" i="1"/>
  <c r="N147" i="1"/>
  <c r="N148" i="1"/>
  <c r="N149" i="1"/>
  <c r="N150" i="1"/>
  <c r="N151" i="1"/>
  <c r="N152" i="1"/>
  <c r="N153" i="1"/>
  <c r="N154" i="1"/>
  <c r="N155"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5" i="1"/>
  <c r="N186" i="1"/>
  <c r="N187" i="1"/>
  <c r="N188" i="1"/>
  <c r="N189" i="1"/>
  <c r="N190" i="1"/>
  <c r="N191" i="1"/>
  <c r="N192" i="1"/>
  <c r="N193" i="1"/>
  <c r="N194" i="1"/>
  <c r="N195" i="1"/>
  <c r="N196" i="1"/>
  <c r="N197" i="1"/>
  <c r="N198" i="1"/>
  <c r="N199" i="1"/>
  <c r="N200" i="1"/>
  <c r="N201" i="1"/>
  <c r="N202" i="1"/>
  <c r="N203" i="1"/>
  <c r="N204" i="1"/>
  <c r="N205" i="1"/>
  <c r="N207" i="1"/>
  <c r="N208" i="1"/>
  <c r="N209" i="1"/>
  <c r="N210" i="1"/>
  <c r="N211" i="1"/>
  <c r="N212" i="1"/>
  <c r="N213" i="1"/>
  <c r="N214" i="1"/>
  <c r="N215" i="1"/>
  <c r="N216"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8" i="1"/>
  <c r="N259" i="1"/>
  <c r="N261" i="1"/>
  <c r="N262" i="1"/>
  <c r="N263" i="1"/>
  <c r="N264" i="1"/>
  <c r="N265" i="1"/>
  <c r="N266" i="1"/>
  <c r="N267" i="1"/>
  <c r="N268" i="1"/>
  <c r="N269" i="1"/>
  <c r="N270" i="1"/>
  <c r="N271" i="1"/>
  <c r="N272" i="1"/>
  <c r="N273"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7" i="1"/>
  <c r="N368" i="1"/>
  <c r="N369" i="1"/>
  <c r="N370" i="1"/>
  <c r="N371" i="1"/>
  <c r="N372" i="1"/>
  <c r="N373" i="1"/>
  <c r="N374" i="1"/>
  <c r="N376" i="1"/>
  <c r="N377" i="1"/>
  <c r="N378" i="1"/>
  <c r="N379" i="1"/>
  <c r="N381" i="1"/>
  <c r="N382" i="1"/>
  <c r="N383" i="1"/>
  <c r="N384" i="1"/>
  <c r="N385" i="1"/>
  <c r="N386" i="1"/>
  <c r="N387" i="1"/>
  <c r="N388" i="1"/>
  <c r="N389" i="1"/>
  <c r="N390" i="1"/>
  <c r="N391" i="1"/>
  <c r="N392" i="1"/>
  <c r="N393" i="1"/>
  <c r="N394" i="1"/>
  <c r="N395" i="1"/>
  <c r="N396" i="1"/>
  <c r="N398" i="1"/>
  <c r="N399" i="1"/>
  <c r="N400" i="1"/>
  <c r="N401" i="1"/>
  <c r="N402" i="1"/>
  <c r="N404" i="1"/>
  <c r="N405" i="1"/>
  <c r="N406" i="1"/>
  <c r="N407" i="1"/>
  <c r="N408" i="1"/>
  <c r="N409" i="1"/>
  <c r="N410" i="1"/>
  <c r="N412" i="1"/>
  <c r="N413" i="1"/>
  <c r="N414" i="1"/>
  <c r="N415" i="1"/>
  <c r="N416" i="1"/>
  <c r="N417" i="1"/>
  <c r="N418" i="1"/>
  <c r="N419" i="1"/>
  <c r="N420" i="1"/>
  <c r="N421" i="1"/>
  <c r="N422" i="1"/>
  <c r="N423" i="1"/>
  <c r="N424"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9"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8" i="1"/>
  <c r="N529" i="1"/>
  <c r="N530" i="1"/>
  <c r="N531" i="1"/>
  <c r="N532" i="1"/>
  <c r="N533" i="1"/>
  <c r="N534" i="1"/>
  <c r="N535" i="1"/>
  <c r="N536" i="1"/>
  <c r="N537" i="1"/>
  <c r="N538" i="1"/>
  <c r="N539" i="1"/>
  <c r="N541" i="1"/>
  <c r="N542" i="1"/>
  <c r="N543" i="1"/>
  <c r="N544" i="1"/>
  <c r="N545" i="1"/>
  <c r="N546" i="1"/>
  <c r="N547" i="1"/>
  <c r="N548" i="1"/>
  <c r="N549"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3" i="1"/>
  <c r="N594" i="1"/>
  <c r="N595" i="1"/>
  <c r="N596" i="1"/>
  <c r="N597" i="1"/>
  <c r="N598" i="1"/>
  <c r="N599" i="1"/>
  <c r="N600" i="1"/>
  <c r="N601" i="1"/>
  <c r="N602" i="1"/>
  <c r="N603" i="1"/>
  <c r="N604" i="1"/>
  <c r="N605" i="1"/>
  <c r="N606" i="1"/>
  <c r="N607" i="1"/>
  <c r="N608" i="1"/>
  <c r="N609" i="1"/>
  <c r="N610" i="1"/>
  <c r="N612" i="1"/>
  <c r="N613" i="1"/>
  <c r="N614" i="1"/>
  <c r="N615" i="1"/>
  <c r="N616" i="1"/>
  <c r="N617" i="1"/>
  <c r="N618" i="1"/>
  <c r="N619" i="1"/>
  <c r="N620" i="1"/>
  <c r="N621" i="1"/>
  <c r="N622" i="1"/>
  <c r="N623" i="1"/>
  <c r="N624" i="1"/>
  <c r="N625" i="1"/>
  <c r="N626" i="1"/>
  <c r="N627" i="1"/>
  <c r="N628" i="1"/>
  <c r="N629" i="1"/>
  <c r="N630" i="1"/>
  <c r="N631" i="1"/>
  <c r="N632" i="1"/>
  <c r="N633" i="1"/>
  <c r="N634"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8" i="1"/>
  <c r="N729" i="1"/>
  <c r="N730" i="1"/>
  <c r="N731" i="1"/>
  <c r="N732" i="1"/>
  <c r="N733" i="1"/>
  <c r="N734" i="1"/>
  <c r="N735" i="1"/>
  <c r="N736" i="1"/>
  <c r="N737" i="1"/>
  <c r="N738" i="1"/>
  <c r="N739" i="1"/>
  <c r="N741" i="1"/>
  <c r="N742" i="1"/>
  <c r="N743" i="1"/>
  <c r="N744" i="1"/>
  <c r="N745" i="1"/>
  <c r="N746" i="1"/>
  <c r="N747" i="1"/>
  <c r="N748" i="1"/>
  <c r="N749" i="1"/>
  <c r="N750" i="1"/>
  <c r="N751" i="1"/>
  <c r="N752" i="1"/>
  <c r="N753" i="1"/>
  <c r="N754" i="1"/>
  <c r="N755" i="1"/>
  <c r="N756" i="1"/>
  <c r="N757" i="1"/>
  <c r="N759" i="1"/>
  <c r="N760" i="1"/>
  <c r="N761" i="1"/>
  <c r="N762" i="1"/>
  <c r="N763" i="1"/>
  <c r="N764" i="1"/>
  <c r="N765" i="1"/>
  <c r="N766" i="1"/>
  <c r="N767" i="1"/>
  <c r="N768" i="1"/>
  <c r="N769" i="1"/>
  <c r="N770" i="1"/>
  <c r="N771" i="1"/>
  <c r="N772" i="1"/>
  <c r="N773" i="1"/>
  <c r="N774" i="1"/>
  <c r="N775" i="1"/>
  <c r="N776" i="1"/>
  <c r="N777" i="1"/>
  <c r="N779" i="1"/>
  <c r="N780" i="1"/>
  <c r="N781" i="1"/>
  <c r="N782" i="1"/>
  <c r="N783"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2" i="1"/>
  <c r="N813" i="1"/>
  <c r="N814" i="1"/>
  <c r="N815" i="1"/>
  <c r="N816" i="1"/>
  <c r="N817" i="1"/>
  <c r="N818" i="1"/>
  <c r="N819" i="1"/>
  <c r="N821" i="1"/>
  <c r="N822" i="1"/>
  <c r="N823" i="1"/>
  <c r="N824" i="1"/>
  <c r="N825" i="1"/>
  <c r="N826" i="1"/>
  <c r="N827" i="1"/>
  <c r="N830" i="1"/>
  <c r="N831" i="1"/>
  <c r="N833" i="1"/>
  <c r="N834" i="1"/>
  <c r="N835" i="1"/>
  <c r="N836" i="1"/>
  <c r="N837" i="1"/>
  <c r="N838" i="1"/>
  <c r="N839" i="1"/>
  <c r="N840" i="1"/>
  <c r="N843" i="1"/>
  <c r="N845" i="1"/>
  <c r="N846" i="1"/>
  <c r="N847" i="1"/>
  <c r="N848" i="1"/>
  <c r="N849" i="1"/>
  <c r="N850" i="1"/>
  <c r="N851" i="1"/>
  <c r="N852" i="1"/>
  <c r="N853" i="1"/>
  <c r="N855" i="1"/>
  <c r="N856" i="1"/>
  <c r="N857" i="1"/>
  <c r="N858" i="1"/>
  <c r="N859" i="1"/>
  <c r="N860" i="1"/>
  <c r="N861" i="1"/>
  <c r="N862" i="1"/>
  <c r="N864" i="1"/>
  <c r="N865" i="1"/>
  <c r="N866" i="1"/>
  <c r="N867" i="1"/>
  <c r="N868" i="1"/>
  <c r="N869" i="1"/>
  <c r="N870" i="1"/>
  <c r="N871" i="1"/>
  <c r="N872" i="1"/>
  <c r="N873" i="1"/>
  <c r="N874" i="1"/>
  <c r="N876" i="1"/>
  <c r="N877" i="1"/>
  <c r="N878" i="1"/>
  <c r="N879" i="1"/>
  <c r="N880" i="1"/>
  <c r="N881" i="1"/>
  <c r="N882" i="1"/>
  <c r="N883" i="1"/>
  <c r="N884" i="1"/>
  <c r="N885" i="1"/>
  <c r="N886" i="1"/>
  <c r="N887" i="1"/>
  <c r="N889" i="1"/>
  <c r="N890" i="1"/>
  <c r="N892" i="1"/>
  <c r="N894" i="1"/>
  <c r="N895" i="1"/>
  <c r="N896" i="1"/>
  <c r="N897" i="1"/>
  <c r="N898" i="1"/>
  <c r="N899" i="1"/>
  <c r="N900" i="1"/>
  <c r="N901" i="1"/>
  <c r="N902" i="1"/>
  <c r="N903" i="1"/>
  <c r="N904" i="1"/>
  <c r="N905" i="1"/>
  <c r="N906" i="1"/>
  <c r="N907" i="1"/>
  <c r="N908" i="1"/>
  <c r="N909" i="1"/>
  <c r="N910" i="1"/>
  <c r="N911" i="1"/>
  <c r="N912" i="1"/>
  <c r="N914" i="1"/>
  <c r="N915" i="1"/>
  <c r="N916" i="1"/>
  <c r="N917"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6" i="1"/>
  <c r="N947" i="1"/>
  <c r="N948" i="1"/>
  <c r="N949" i="1"/>
  <c r="N950" i="1"/>
  <c r="N951" i="1"/>
  <c r="N952" i="1"/>
  <c r="N953" i="1"/>
  <c r="N954" i="1"/>
  <c r="N955" i="1"/>
  <c r="N956" i="1"/>
  <c r="N957" i="1"/>
  <c r="N958" i="1"/>
  <c r="N959" i="1"/>
  <c r="N960" i="1"/>
  <c r="N962" i="1"/>
  <c r="N963" i="1"/>
  <c r="N964" i="1"/>
  <c r="N965" i="1"/>
  <c r="N966" i="1"/>
  <c r="N967" i="1"/>
  <c r="N968" i="1"/>
  <c r="N969" i="1"/>
  <c r="N970" i="1"/>
  <c r="N971" i="1"/>
  <c r="N972" i="1"/>
  <c r="N973" i="1"/>
  <c r="N975"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7" i="1"/>
  <c r="N1029" i="1"/>
  <c r="N1030" i="1"/>
  <c r="N1031" i="1"/>
  <c r="N1032" i="1"/>
  <c r="N1033" i="1"/>
  <c r="N1034" i="1"/>
  <c r="N1037" i="1"/>
  <c r="N1038" i="1"/>
  <c r="N1039" i="1"/>
  <c r="N1040" i="1"/>
  <c r="N1041" i="1"/>
  <c r="N1042" i="1"/>
  <c r="N1043" i="1"/>
  <c r="N1044" i="1"/>
  <c r="N1045" i="1"/>
  <c r="N1046" i="1"/>
  <c r="N1047" i="1"/>
  <c r="N1048" i="1"/>
  <c r="N1049" i="1"/>
  <c r="N1050" i="1"/>
  <c r="N1052" i="1"/>
  <c r="N1053" i="1"/>
  <c r="N1054" i="1"/>
  <c r="N1055" i="1"/>
  <c r="N1056" i="1"/>
  <c r="N1058" i="1"/>
  <c r="N1059" i="1"/>
  <c r="N1060" i="1"/>
  <c r="N1062" i="1"/>
  <c r="N1063" i="1"/>
  <c r="N1064" i="1"/>
  <c r="N1065" i="1"/>
  <c r="N1067" i="1"/>
  <c r="N1069" i="1"/>
  <c r="N1070" i="1"/>
  <c r="N1072" i="1"/>
  <c r="N1073"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100" i="1"/>
  <c r="N1101" i="1"/>
  <c r="N1102" i="1"/>
  <c r="N1104" i="1"/>
  <c r="N1105" i="1"/>
  <c r="N1107" i="1"/>
  <c r="N1108" i="1"/>
  <c r="N1109" i="1"/>
  <c r="N1110" i="1"/>
  <c r="N1111" i="1"/>
  <c r="N1112" i="1"/>
  <c r="N1113" i="1"/>
  <c r="N1114" i="1"/>
  <c r="N1115" i="1"/>
  <c r="N1116" i="1"/>
  <c r="N1117" i="1"/>
  <c r="N1118" i="1"/>
  <c r="N1119" i="1"/>
  <c r="N1120" i="1"/>
  <c r="N1121" i="1"/>
  <c r="N1122" i="1"/>
  <c r="N1123" i="1"/>
  <c r="N1124" i="1"/>
  <c r="N1125" i="1"/>
  <c r="N1126" i="1"/>
  <c r="N1127" i="1"/>
  <c r="N1130" i="1"/>
  <c r="N1131" i="1"/>
  <c r="N1132" i="1"/>
  <c r="N1133" i="1"/>
  <c r="N1134" i="1"/>
  <c r="N1136" i="1"/>
  <c r="N1137" i="1"/>
  <c r="N1138" i="1"/>
  <c r="N1139" i="1"/>
  <c r="N1140" i="1"/>
  <c r="N1142" i="1"/>
  <c r="N1143" i="1"/>
  <c r="N1144" i="1"/>
  <c r="N1145" i="1"/>
  <c r="N1147" i="1"/>
  <c r="N1148" i="1"/>
  <c r="N1149" i="1"/>
  <c r="N1150" i="1"/>
  <c r="N1151"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9" i="1"/>
  <c r="N1180" i="1"/>
  <c r="N1181" i="1"/>
  <c r="N1182" i="1"/>
  <c r="N1183" i="1"/>
  <c r="N1184" i="1"/>
  <c r="N1185" i="1"/>
  <c r="N1187" i="1"/>
  <c r="N1188"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5" i="1"/>
  <c r="N1256"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6" i="1"/>
  <c r="N1397" i="1"/>
  <c r="N1398" i="1"/>
  <c r="N1399" i="1"/>
  <c r="N1400" i="1"/>
  <c r="N1401" i="1"/>
  <c r="N1402" i="1"/>
  <c r="N1403" i="1"/>
  <c r="N1404" i="1"/>
  <c r="N1405" i="1"/>
  <c r="N1406" i="1"/>
  <c r="N1407" i="1"/>
  <c r="N1408" i="1"/>
  <c r="N1409" i="1"/>
  <c r="N1410" i="1"/>
  <c r="N1411" i="1"/>
  <c r="N1412" i="1"/>
  <c r="N1413" i="1"/>
  <c r="N1414" i="1"/>
  <c r="N1415" i="1"/>
  <c r="N1416"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4" i="1"/>
  <c r="N1465" i="1"/>
  <c r="N1466" i="1"/>
  <c r="N1467" i="1"/>
  <c r="N1468" i="1"/>
  <c r="N1469" i="1"/>
  <c r="N1470" i="1"/>
  <c r="N1471" i="1"/>
  <c r="N1472" i="1"/>
  <c r="N1474"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4" i="1"/>
  <c r="N1555" i="1"/>
  <c r="N1556" i="1"/>
  <c r="N1557" i="1"/>
  <c r="N1558" i="1"/>
  <c r="N1559" i="1"/>
  <c r="N1560" i="1"/>
  <c r="N1561" i="1"/>
  <c r="N1562" i="1"/>
  <c r="N1563" i="1"/>
  <c r="N1564" i="1"/>
  <c r="N1566" i="1"/>
  <c r="N1567" i="1"/>
  <c r="N1568" i="1"/>
  <c r="N1569" i="1"/>
  <c r="N1570" i="1"/>
  <c r="N1571" i="1"/>
  <c r="N1572" i="1"/>
  <c r="N1574" i="1"/>
  <c r="N1575" i="1"/>
  <c r="N1576" i="1"/>
  <c r="N1577" i="1"/>
  <c r="N1578" i="1"/>
  <c r="N1579" i="1"/>
  <c r="N1580" i="1"/>
  <c r="N1581" i="1"/>
  <c r="N1582" i="1"/>
  <c r="N1583" i="1"/>
  <c r="N1584" i="1"/>
  <c r="N1586" i="1"/>
  <c r="N1587" i="1"/>
  <c r="N1588"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7" i="1"/>
  <c r="N1618" i="1"/>
  <c r="N1619" i="1"/>
  <c r="N1620" i="1"/>
  <c r="N1621" i="1"/>
  <c r="N1622" i="1"/>
  <c r="N1623" i="1"/>
  <c r="N1624" i="1"/>
  <c r="N1625" i="1"/>
  <c r="N1626" i="1"/>
  <c r="N1627" i="1"/>
  <c r="N1628" i="1"/>
  <c r="N1629" i="1"/>
  <c r="N1630" i="1"/>
  <c r="N1631" i="1"/>
  <c r="N1632" i="1"/>
  <c r="N1633" i="1"/>
  <c r="N1634" i="1"/>
  <c r="N1635" i="1"/>
  <c r="N1637" i="1"/>
  <c r="N1639" i="1"/>
  <c r="N1640" i="1"/>
  <c r="N1641" i="1"/>
  <c r="N1642" i="1"/>
  <c r="N1643" i="1"/>
  <c r="N1644"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5" i="1"/>
  <c r="N1696" i="1"/>
  <c r="N1697" i="1"/>
  <c r="N1698" i="1"/>
  <c r="N1699" i="1"/>
  <c r="N1700" i="1"/>
  <c r="N1701" i="1"/>
  <c r="N1702" i="1"/>
  <c r="N1703" i="1"/>
  <c r="N1704"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9" i="1"/>
  <c r="N1740" i="1"/>
  <c r="N1741" i="1"/>
  <c r="N1742" i="1"/>
  <c r="N1743" i="1"/>
  <c r="N1745" i="1"/>
  <c r="N1746" i="1"/>
  <c r="N1747" i="1"/>
  <c r="N1748" i="1"/>
  <c r="N1749" i="1"/>
  <c r="N1750" i="1"/>
  <c r="N1751" i="1"/>
  <c r="N1752" i="1"/>
  <c r="N1753" i="1"/>
  <c r="N1755" i="1"/>
  <c r="N1756" i="1"/>
  <c r="N1758" i="1"/>
  <c r="N3" i="1"/>
  <c r="N6" i="1"/>
  <c r="N8" i="1"/>
  <c r="N9" i="1"/>
  <c r="N15" i="1"/>
  <c r="N21" i="1"/>
  <c r="N27" i="1"/>
  <c r="N30" i="1"/>
  <c r="N39" i="1"/>
  <c r="N42" i="1"/>
  <c r="N47" i="1"/>
  <c r="N49" i="1"/>
  <c r="N50" i="1"/>
  <c r="N54" i="1"/>
  <c r="N62" i="1"/>
  <c r="N67" i="1"/>
  <c r="N71" i="1"/>
  <c r="N73" i="1"/>
  <c r="N86" i="1"/>
  <c r="N88" i="1"/>
  <c r="N91" i="1"/>
  <c r="N118" i="1"/>
  <c r="N119" i="1"/>
  <c r="N127" i="1"/>
  <c r="N135" i="1"/>
  <c r="N156" i="1"/>
  <c r="N184" i="1"/>
  <c r="N206" i="1"/>
  <c r="N217" i="1"/>
  <c r="N257" i="1"/>
  <c r="N260" i="1"/>
  <c r="N274" i="1"/>
  <c r="N314" i="1"/>
  <c r="N366" i="1"/>
  <c r="N375" i="1"/>
  <c r="N380" i="1"/>
  <c r="N397" i="1"/>
  <c r="N403" i="1"/>
  <c r="N411" i="1"/>
  <c r="N425" i="1"/>
  <c r="N456" i="1"/>
  <c r="N498" i="1"/>
  <c r="N500" i="1"/>
  <c r="N527" i="1"/>
  <c r="N540" i="1"/>
  <c r="N550" i="1"/>
  <c r="N592" i="1"/>
  <c r="N611" i="1"/>
  <c r="N635" i="1"/>
  <c r="N700" i="1"/>
  <c r="N727" i="1"/>
  <c r="N740" i="1"/>
  <c r="N758" i="1"/>
  <c r="N778" i="1"/>
  <c r="N784" i="1"/>
  <c r="N810" i="1"/>
  <c r="N811" i="1"/>
  <c r="N820" i="1"/>
  <c r="N828" i="1"/>
  <c r="N829" i="1"/>
  <c r="N832" i="1"/>
  <c r="N841" i="1"/>
  <c r="N842" i="1"/>
  <c r="N844" i="1"/>
  <c r="N854" i="1"/>
  <c r="N863" i="1"/>
  <c r="N875" i="1"/>
  <c r="N888" i="1"/>
  <c r="N891" i="1"/>
  <c r="N893" i="1"/>
  <c r="N913" i="1"/>
  <c r="N918" i="1"/>
  <c r="N945" i="1"/>
  <c r="N961" i="1"/>
  <c r="N974" i="1"/>
  <c r="N976" i="1"/>
  <c r="N1026" i="1"/>
  <c r="N1028" i="1"/>
  <c r="N1035" i="1"/>
  <c r="N1036" i="1"/>
  <c r="N1051" i="1"/>
  <c r="N1057" i="1"/>
  <c r="N1061" i="1"/>
  <c r="N1066" i="1"/>
  <c r="N1068" i="1"/>
  <c r="N1071" i="1"/>
  <c r="N1074" i="1"/>
  <c r="N1099" i="1"/>
  <c r="N1103" i="1"/>
  <c r="N1106" i="1"/>
  <c r="N1128" i="1"/>
  <c r="N1129" i="1"/>
  <c r="N1135" i="1"/>
  <c r="N1141" i="1"/>
  <c r="N1146" i="1"/>
  <c r="N1152" i="1"/>
  <c r="N1178" i="1"/>
  <c r="N1186" i="1"/>
  <c r="N1189" i="1"/>
  <c r="N1254" i="1"/>
  <c r="N1257" i="1"/>
  <c r="N1291" i="1"/>
  <c r="N1339" i="1"/>
  <c r="N1395" i="1"/>
  <c r="N1417" i="1"/>
  <c r="N1463" i="1"/>
  <c r="N1473" i="1"/>
  <c r="N1475" i="1"/>
  <c r="N1505" i="1"/>
  <c r="N1553" i="1"/>
  <c r="N1565" i="1"/>
  <c r="N1573" i="1"/>
  <c r="N1585" i="1"/>
  <c r="N1589" i="1"/>
  <c r="N1616" i="1"/>
  <c r="N1636" i="1"/>
  <c r="N1638" i="1"/>
  <c r="N1645" i="1"/>
  <c r="N1694" i="1"/>
  <c r="N1705" i="1"/>
  <c r="N1738" i="1"/>
  <c r="N1744" i="1"/>
  <c r="N1754" i="1"/>
  <c r="N1757" i="1"/>
  <c r="N2" i="1"/>
  <c r="L2" i="1"/>
  <c r="AH2" i="1"/>
  <c r="AF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80"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AF3" i="1"/>
  <c r="AH3" i="1"/>
  <c r="AF4" i="1"/>
  <c r="AH4" i="1"/>
  <c r="AF5" i="1"/>
  <c r="AH5" i="1"/>
  <c r="AF6" i="1"/>
  <c r="AH6" i="1"/>
  <c r="AF7" i="1"/>
  <c r="AH7" i="1"/>
  <c r="AF8" i="1"/>
  <c r="AH8" i="1"/>
  <c r="AF9" i="1"/>
  <c r="AH9" i="1"/>
  <c r="AF10" i="1"/>
  <c r="AH10" i="1"/>
  <c r="AF11" i="1"/>
  <c r="AH11" i="1"/>
  <c r="AF12" i="1"/>
  <c r="AH12" i="1"/>
  <c r="AF13" i="1"/>
  <c r="AH13" i="1"/>
  <c r="AF14" i="1"/>
  <c r="AH14" i="1"/>
  <c r="AF15" i="1"/>
  <c r="AH15" i="1"/>
  <c r="AF16" i="1"/>
  <c r="AH16" i="1"/>
  <c r="AF17" i="1"/>
  <c r="AH17" i="1"/>
  <c r="AF18" i="1"/>
  <c r="AH18" i="1"/>
  <c r="AF19" i="1"/>
  <c r="AH19" i="1"/>
  <c r="AF20" i="1"/>
  <c r="AH20" i="1"/>
  <c r="AF21" i="1"/>
  <c r="AH21" i="1"/>
  <c r="AF22" i="1"/>
  <c r="AH22" i="1"/>
  <c r="AF23" i="1"/>
  <c r="AH23" i="1"/>
  <c r="AF24" i="1"/>
  <c r="AH24" i="1"/>
  <c r="AF25" i="1"/>
  <c r="AH25" i="1"/>
  <c r="AF26" i="1"/>
  <c r="AH26" i="1"/>
  <c r="AF27" i="1"/>
  <c r="AH27" i="1"/>
  <c r="AF28" i="1"/>
  <c r="AH28" i="1"/>
  <c r="AF29" i="1"/>
  <c r="AH29" i="1"/>
  <c r="AF30" i="1"/>
  <c r="AH30" i="1"/>
  <c r="AF31" i="1"/>
  <c r="AH31" i="1"/>
  <c r="AF32" i="1"/>
  <c r="AH32" i="1"/>
  <c r="AF33" i="1"/>
  <c r="AH33" i="1"/>
  <c r="AF34" i="1"/>
  <c r="AH34" i="1"/>
  <c r="AF35" i="1"/>
  <c r="AH35" i="1"/>
  <c r="AF36" i="1"/>
  <c r="AH36" i="1"/>
  <c r="AF37" i="1"/>
  <c r="AH37" i="1"/>
  <c r="AF38" i="1"/>
  <c r="AH38" i="1"/>
  <c r="AF39" i="1"/>
  <c r="AH39" i="1"/>
  <c r="AF40" i="1"/>
  <c r="AH40" i="1"/>
  <c r="AF41" i="1"/>
  <c r="AH41" i="1"/>
  <c r="AF42" i="1"/>
  <c r="AH42" i="1"/>
  <c r="AF43" i="1"/>
  <c r="AH43" i="1"/>
  <c r="AF44" i="1"/>
  <c r="AH44" i="1"/>
  <c r="AF45" i="1"/>
  <c r="AH45" i="1"/>
  <c r="AF46" i="1"/>
  <c r="AH46" i="1"/>
  <c r="AF47" i="1"/>
  <c r="AH47" i="1"/>
  <c r="AF48" i="1"/>
  <c r="AH48" i="1"/>
  <c r="AF49" i="1"/>
  <c r="AH49" i="1"/>
  <c r="AF50" i="1"/>
  <c r="AH50" i="1"/>
  <c r="AF51" i="1"/>
  <c r="AH51" i="1"/>
  <c r="AF52" i="1"/>
  <c r="AH52" i="1"/>
  <c r="AF53" i="1"/>
  <c r="AH53" i="1"/>
  <c r="AF54" i="1"/>
  <c r="AH54" i="1"/>
  <c r="AF55" i="1"/>
  <c r="AH55" i="1"/>
  <c r="AF56" i="1"/>
  <c r="AH56" i="1"/>
  <c r="AF57" i="1"/>
  <c r="AH57" i="1"/>
  <c r="AF58" i="1"/>
  <c r="AH58" i="1"/>
  <c r="AF59" i="1"/>
  <c r="AH59" i="1"/>
  <c r="AF60" i="1"/>
  <c r="AH60" i="1"/>
  <c r="AF61" i="1"/>
  <c r="AH61" i="1"/>
  <c r="AF62" i="1"/>
  <c r="AH62" i="1"/>
  <c r="AF63" i="1"/>
  <c r="AH63" i="1"/>
  <c r="AF64" i="1"/>
  <c r="AH64" i="1"/>
  <c r="AF65" i="1"/>
  <c r="AH65" i="1"/>
  <c r="AF66" i="1"/>
  <c r="AH66" i="1"/>
  <c r="AF67" i="1"/>
  <c r="AH67" i="1"/>
  <c r="AF68" i="1"/>
  <c r="AH68" i="1"/>
  <c r="AF69" i="1"/>
  <c r="AH69" i="1"/>
  <c r="AF70" i="1"/>
  <c r="AH70" i="1"/>
  <c r="AF71" i="1"/>
  <c r="AH71" i="1"/>
  <c r="AF72" i="1"/>
  <c r="AH72" i="1"/>
  <c r="AF73" i="1"/>
  <c r="AH73" i="1"/>
  <c r="AF74" i="1"/>
  <c r="AH74" i="1"/>
  <c r="AF75" i="1"/>
  <c r="AH75" i="1"/>
  <c r="AF76" i="1"/>
  <c r="AH76" i="1"/>
  <c r="AF77" i="1"/>
  <c r="AH77" i="1"/>
  <c r="AF78" i="1"/>
  <c r="AH78" i="1"/>
  <c r="AF79" i="1"/>
  <c r="AH79" i="1"/>
  <c r="AF80" i="1"/>
  <c r="AH80" i="1"/>
  <c r="AF81" i="1"/>
  <c r="AH81" i="1"/>
  <c r="AF82" i="1"/>
  <c r="AH82" i="1"/>
  <c r="AF83" i="1"/>
  <c r="AH83" i="1"/>
  <c r="AF84" i="1"/>
  <c r="AH84" i="1"/>
  <c r="AF85" i="1"/>
  <c r="AH85" i="1"/>
  <c r="AF86" i="1"/>
  <c r="AH86" i="1"/>
  <c r="AF87" i="1"/>
  <c r="AH87" i="1"/>
  <c r="AF88" i="1"/>
  <c r="AH88" i="1"/>
  <c r="AF89" i="1"/>
  <c r="AH89" i="1"/>
  <c r="AF90" i="1"/>
  <c r="AH90" i="1"/>
  <c r="AF91" i="1"/>
  <c r="AH91" i="1"/>
  <c r="AF92" i="1"/>
  <c r="AH92" i="1"/>
  <c r="AF93" i="1"/>
  <c r="AH93" i="1"/>
  <c r="AF94" i="1"/>
  <c r="AH94" i="1"/>
  <c r="AF95" i="1"/>
  <c r="AH95" i="1"/>
  <c r="AF96" i="1"/>
  <c r="AH96" i="1"/>
  <c r="AF97" i="1"/>
  <c r="AH97" i="1"/>
  <c r="AF98" i="1"/>
  <c r="AH98" i="1"/>
  <c r="AF99" i="1"/>
  <c r="AH99" i="1"/>
  <c r="AF100" i="1"/>
  <c r="AH100" i="1"/>
  <c r="AF101" i="1"/>
  <c r="AH101" i="1"/>
  <c r="AF102" i="1"/>
  <c r="AH102" i="1"/>
  <c r="AF103" i="1"/>
  <c r="AH103" i="1"/>
  <c r="AF104" i="1"/>
  <c r="AH104" i="1"/>
  <c r="AF105" i="1"/>
  <c r="AH105" i="1"/>
  <c r="AF106" i="1"/>
  <c r="AH106" i="1"/>
  <c r="AF107" i="1"/>
  <c r="AH107" i="1"/>
  <c r="AF108" i="1"/>
  <c r="AH108" i="1"/>
  <c r="AF109" i="1"/>
  <c r="AH109" i="1"/>
  <c r="AF110" i="1"/>
  <c r="AH110" i="1"/>
  <c r="AF111" i="1"/>
  <c r="AH111" i="1"/>
  <c r="AF112" i="1"/>
  <c r="AH112" i="1"/>
  <c r="AF113" i="1"/>
  <c r="AH113" i="1"/>
  <c r="AF114" i="1"/>
  <c r="AH114" i="1"/>
  <c r="AF115" i="1"/>
  <c r="AH115" i="1"/>
  <c r="AF116" i="1"/>
  <c r="AH116" i="1"/>
  <c r="AF117" i="1"/>
  <c r="AH117" i="1"/>
  <c r="AF118" i="1"/>
  <c r="AH118" i="1"/>
  <c r="AF119" i="1"/>
  <c r="AH119" i="1"/>
  <c r="AF120" i="1"/>
  <c r="AH120" i="1"/>
  <c r="AF121" i="1"/>
  <c r="AH121" i="1"/>
  <c r="AF122" i="1"/>
  <c r="AH122" i="1"/>
  <c r="AF123" i="1"/>
  <c r="AH123" i="1"/>
  <c r="AF124" i="1"/>
  <c r="AH124" i="1"/>
  <c r="AF125" i="1"/>
  <c r="AH125" i="1"/>
  <c r="AF126" i="1"/>
  <c r="AH126" i="1"/>
  <c r="AF127" i="1"/>
  <c r="AH127" i="1"/>
  <c r="AF128" i="1"/>
  <c r="AH128" i="1"/>
  <c r="AF129" i="1"/>
  <c r="AH129" i="1"/>
  <c r="AF130" i="1"/>
  <c r="AH130" i="1"/>
  <c r="AF131" i="1"/>
  <c r="AH131" i="1"/>
  <c r="AF132" i="1"/>
  <c r="AH132" i="1"/>
  <c r="AF133" i="1"/>
  <c r="AH133" i="1"/>
  <c r="AF134" i="1"/>
  <c r="AH134" i="1"/>
  <c r="AF135" i="1"/>
  <c r="AH135" i="1"/>
  <c r="AF136" i="1"/>
  <c r="AH136" i="1"/>
  <c r="AF137" i="1"/>
  <c r="AH137" i="1"/>
  <c r="AF138" i="1"/>
  <c r="AH138" i="1"/>
  <c r="AF139" i="1"/>
  <c r="AH139" i="1"/>
  <c r="AF140" i="1"/>
  <c r="AH140" i="1"/>
  <c r="AF141" i="1"/>
  <c r="AH141" i="1"/>
  <c r="AF142" i="1"/>
  <c r="AH142" i="1"/>
  <c r="AF143" i="1"/>
  <c r="AH143" i="1"/>
  <c r="AF144" i="1"/>
  <c r="AH144" i="1"/>
  <c r="AF145" i="1"/>
  <c r="AH145" i="1"/>
  <c r="AF146" i="1"/>
  <c r="AH146" i="1"/>
  <c r="AF147" i="1"/>
  <c r="AH147" i="1"/>
  <c r="AF148" i="1"/>
  <c r="AH148" i="1"/>
  <c r="AF149" i="1"/>
  <c r="AH149" i="1"/>
  <c r="AF150" i="1"/>
  <c r="AH150" i="1"/>
  <c r="AF151" i="1"/>
  <c r="AH151" i="1"/>
  <c r="AF152" i="1"/>
  <c r="AH152" i="1"/>
  <c r="AF153" i="1"/>
  <c r="AH153" i="1"/>
  <c r="AF154" i="1"/>
  <c r="AH154" i="1"/>
  <c r="AF155" i="1"/>
  <c r="AH155" i="1"/>
  <c r="AF156" i="1"/>
  <c r="AH156" i="1"/>
  <c r="AF157" i="1"/>
  <c r="AH157" i="1"/>
  <c r="AF158" i="1"/>
  <c r="AH158" i="1"/>
  <c r="AF159" i="1"/>
  <c r="AH159" i="1"/>
  <c r="AF160" i="1"/>
  <c r="AH160" i="1"/>
  <c r="AF161" i="1"/>
  <c r="AH161" i="1"/>
  <c r="AF162" i="1"/>
  <c r="AH162" i="1"/>
  <c r="AF163" i="1"/>
  <c r="AH163" i="1"/>
  <c r="AF164" i="1"/>
  <c r="AH164" i="1"/>
  <c r="AF165" i="1"/>
  <c r="AH165" i="1"/>
  <c r="AF166" i="1"/>
  <c r="AH166" i="1"/>
  <c r="AF167" i="1"/>
  <c r="AH167" i="1"/>
  <c r="AF168" i="1"/>
  <c r="AH168" i="1"/>
  <c r="AF169" i="1"/>
  <c r="AH169" i="1"/>
  <c r="AF170" i="1"/>
  <c r="AH170" i="1"/>
  <c r="AF171" i="1"/>
  <c r="AH171" i="1"/>
  <c r="AF172" i="1"/>
  <c r="AH172" i="1"/>
  <c r="AF173" i="1"/>
  <c r="AH173" i="1"/>
  <c r="AF174" i="1"/>
  <c r="AH174" i="1"/>
  <c r="AF175" i="1"/>
  <c r="AH175" i="1"/>
  <c r="AF176" i="1"/>
  <c r="AH176" i="1"/>
  <c r="AF177" i="1"/>
  <c r="AH177" i="1"/>
  <c r="AF178" i="1"/>
  <c r="AH178" i="1"/>
  <c r="AF179" i="1"/>
  <c r="AH179" i="1"/>
  <c r="AF180" i="1"/>
  <c r="AH180" i="1"/>
  <c r="AF181" i="1"/>
  <c r="AH181" i="1"/>
  <c r="AF182" i="1"/>
  <c r="AH182" i="1"/>
  <c r="AF183" i="1"/>
  <c r="AH183" i="1"/>
  <c r="AF184" i="1"/>
  <c r="AH184" i="1"/>
  <c r="AF185" i="1"/>
  <c r="AH185" i="1"/>
  <c r="AF186" i="1"/>
  <c r="AH186" i="1"/>
  <c r="AF187" i="1"/>
  <c r="AH187" i="1"/>
  <c r="AF188" i="1"/>
  <c r="AH188" i="1"/>
  <c r="AF189" i="1"/>
  <c r="AH189" i="1"/>
  <c r="AF190" i="1"/>
  <c r="AH190" i="1"/>
  <c r="AF191" i="1"/>
  <c r="AH191" i="1"/>
  <c r="AF192" i="1"/>
  <c r="AH192" i="1"/>
  <c r="AF193" i="1"/>
  <c r="AH193" i="1"/>
  <c r="AF194" i="1"/>
  <c r="AH194" i="1"/>
  <c r="AF195" i="1"/>
  <c r="AH195" i="1"/>
  <c r="AF196" i="1"/>
  <c r="AH196" i="1"/>
  <c r="AF197" i="1"/>
  <c r="AH197" i="1"/>
  <c r="AF198" i="1"/>
  <c r="AH198" i="1"/>
  <c r="AF199" i="1"/>
  <c r="AH199" i="1"/>
  <c r="AF200" i="1"/>
  <c r="AH200" i="1"/>
  <c r="AF201" i="1"/>
  <c r="AH201" i="1"/>
  <c r="AF202" i="1"/>
  <c r="AH202" i="1"/>
  <c r="AF203" i="1"/>
  <c r="AH203" i="1"/>
  <c r="AF204" i="1"/>
  <c r="AH204" i="1"/>
  <c r="AF205" i="1"/>
  <c r="AH205" i="1"/>
  <c r="AF206" i="1"/>
  <c r="AH206" i="1"/>
  <c r="AF207" i="1"/>
  <c r="AH207" i="1"/>
  <c r="AF208" i="1"/>
  <c r="AH208" i="1"/>
  <c r="AF209" i="1"/>
  <c r="AH209" i="1"/>
  <c r="AF210" i="1"/>
  <c r="AH210" i="1"/>
  <c r="AF211" i="1"/>
  <c r="AH211" i="1"/>
  <c r="AF212" i="1"/>
  <c r="AH212" i="1"/>
  <c r="AF213" i="1"/>
  <c r="AH213" i="1"/>
  <c r="AF214" i="1"/>
  <c r="AH214" i="1"/>
  <c r="AF215" i="1"/>
  <c r="AH215" i="1"/>
  <c r="AF216" i="1"/>
  <c r="AH216" i="1"/>
  <c r="AF217" i="1"/>
  <c r="AH217" i="1"/>
  <c r="AF218" i="1"/>
  <c r="AH218" i="1"/>
  <c r="AF219" i="1"/>
  <c r="AH219" i="1"/>
  <c r="AF220" i="1"/>
  <c r="AH220" i="1"/>
  <c r="AF221" i="1"/>
  <c r="AH221" i="1"/>
  <c r="AF222" i="1"/>
  <c r="AH222" i="1"/>
  <c r="AF223" i="1"/>
  <c r="AH223" i="1"/>
  <c r="AF224" i="1"/>
  <c r="AH224" i="1"/>
  <c r="AF225" i="1"/>
  <c r="AH225" i="1"/>
  <c r="AF226" i="1"/>
  <c r="AH226" i="1"/>
  <c r="AF227" i="1"/>
  <c r="AH227" i="1"/>
  <c r="AF228" i="1"/>
  <c r="AH228" i="1"/>
  <c r="AF229" i="1"/>
  <c r="AH229" i="1"/>
  <c r="AF230" i="1"/>
  <c r="AH230" i="1"/>
  <c r="AF231" i="1"/>
  <c r="AH231" i="1"/>
  <c r="AF232" i="1"/>
  <c r="AH232" i="1"/>
  <c r="AF233" i="1"/>
  <c r="AH233" i="1"/>
  <c r="AF234" i="1"/>
  <c r="AH234" i="1"/>
  <c r="AF235" i="1"/>
  <c r="AH235" i="1"/>
  <c r="AF236" i="1"/>
  <c r="AH236" i="1"/>
  <c r="AF237" i="1"/>
  <c r="AH237" i="1"/>
  <c r="AF238" i="1"/>
  <c r="AH238" i="1"/>
  <c r="AF239" i="1"/>
  <c r="AH239" i="1"/>
  <c r="AF240" i="1"/>
  <c r="AH240" i="1"/>
  <c r="AF241" i="1"/>
  <c r="AH241" i="1"/>
  <c r="AF242" i="1"/>
  <c r="AH242" i="1"/>
  <c r="AF243" i="1"/>
  <c r="AH243" i="1"/>
  <c r="AF244" i="1"/>
  <c r="AH244" i="1"/>
  <c r="AF245" i="1"/>
  <c r="AH245" i="1"/>
  <c r="AF246" i="1"/>
  <c r="AH246" i="1"/>
  <c r="AF247" i="1"/>
  <c r="AH247" i="1"/>
  <c r="AF248" i="1"/>
  <c r="AH248" i="1"/>
  <c r="AF249" i="1"/>
  <c r="AH249" i="1"/>
  <c r="AF250" i="1"/>
  <c r="AH250" i="1"/>
  <c r="AF251" i="1"/>
  <c r="AH251" i="1"/>
  <c r="AF252" i="1"/>
  <c r="AH252" i="1"/>
  <c r="AF253" i="1"/>
  <c r="AH253" i="1"/>
  <c r="AF254" i="1"/>
  <c r="AH254" i="1"/>
  <c r="AF255" i="1"/>
  <c r="AH255" i="1"/>
  <c r="AF256" i="1"/>
  <c r="AH256" i="1"/>
  <c r="AF257" i="1"/>
  <c r="AH257" i="1"/>
  <c r="AF258" i="1"/>
  <c r="AH258" i="1"/>
  <c r="AF259" i="1"/>
  <c r="AH259" i="1"/>
  <c r="AF260" i="1"/>
  <c r="AH260" i="1"/>
  <c r="AF261" i="1"/>
  <c r="AH261" i="1"/>
  <c r="AF262" i="1"/>
  <c r="AH262" i="1"/>
  <c r="AF263" i="1"/>
  <c r="AH263" i="1"/>
  <c r="AF264" i="1"/>
  <c r="AH264" i="1"/>
  <c r="AF265" i="1"/>
  <c r="AH265" i="1"/>
  <c r="AF266" i="1"/>
  <c r="AH266" i="1"/>
  <c r="AF267" i="1"/>
  <c r="AH267" i="1"/>
  <c r="AF268" i="1"/>
  <c r="AH268" i="1"/>
  <c r="AF269" i="1"/>
  <c r="AH269" i="1"/>
  <c r="AF270" i="1"/>
  <c r="AH270" i="1"/>
  <c r="AF271" i="1"/>
  <c r="AH271" i="1"/>
  <c r="AF272" i="1"/>
  <c r="AH272" i="1"/>
  <c r="AF273" i="1"/>
  <c r="AH273" i="1"/>
  <c r="AF274" i="1"/>
  <c r="AH274" i="1"/>
  <c r="AF275" i="1"/>
  <c r="AH275" i="1"/>
  <c r="AF276" i="1"/>
  <c r="AH276" i="1"/>
  <c r="AF277" i="1"/>
  <c r="AH277" i="1"/>
  <c r="AF278" i="1"/>
  <c r="AH278" i="1"/>
  <c r="AF279" i="1"/>
  <c r="AH279" i="1"/>
  <c r="AF280" i="1"/>
  <c r="AH280" i="1"/>
  <c r="AF281" i="1"/>
  <c r="AH281" i="1"/>
  <c r="AF282" i="1"/>
  <c r="AH282" i="1"/>
  <c r="AF283" i="1"/>
  <c r="AH283" i="1"/>
  <c r="AF284" i="1"/>
  <c r="AH284" i="1"/>
  <c r="AF285" i="1"/>
  <c r="AH285" i="1"/>
  <c r="AF286" i="1"/>
  <c r="AH286" i="1"/>
  <c r="AF287" i="1"/>
  <c r="AH287" i="1"/>
  <c r="AF288" i="1"/>
  <c r="AH288" i="1"/>
  <c r="AF289" i="1"/>
  <c r="AH289" i="1"/>
  <c r="AF290" i="1"/>
  <c r="AH290" i="1"/>
  <c r="AF291" i="1"/>
  <c r="AH291" i="1"/>
  <c r="AF292" i="1"/>
  <c r="AH292" i="1"/>
  <c r="AF293" i="1"/>
  <c r="AH293" i="1"/>
  <c r="AF294" i="1"/>
  <c r="AH294" i="1"/>
  <c r="AF295" i="1"/>
  <c r="AH295" i="1"/>
  <c r="AF296" i="1"/>
  <c r="AH296" i="1"/>
  <c r="AF297" i="1"/>
  <c r="AH297" i="1"/>
  <c r="AF298" i="1"/>
  <c r="AH298" i="1"/>
  <c r="AF299" i="1"/>
  <c r="AH299" i="1"/>
  <c r="AF300" i="1"/>
  <c r="AH300" i="1"/>
  <c r="AF301" i="1"/>
  <c r="AH301" i="1"/>
  <c r="AF302" i="1"/>
  <c r="AH302" i="1"/>
  <c r="AF303" i="1"/>
  <c r="AH303" i="1"/>
  <c r="AF304" i="1"/>
  <c r="AH304" i="1"/>
  <c r="AF305" i="1"/>
  <c r="AH305" i="1"/>
  <c r="AF306" i="1"/>
  <c r="AH306" i="1"/>
  <c r="AF307" i="1"/>
  <c r="AH307" i="1"/>
  <c r="AF308" i="1"/>
  <c r="AH308" i="1"/>
  <c r="AF309" i="1"/>
  <c r="AH309" i="1"/>
  <c r="AF310" i="1"/>
  <c r="AH310" i="1"/>
  <c r="AF311" i="1"/>
  <c r="AH311" i="1"/>
  <c r="AF312" i="1"/>
  <c r="AH312" i="1"/>
  <c r="AF313" i="1"/>
  <c r="AH313" i="1"/>
  <c r="AF314" i="1"/>
  <c r="AH314" i="1"/>
  <c r="AF315" i="1"/>
  <c r="AH315" i="1"/>
  <c r="AF316" i="1"/>
  <c r="AH316" i="1"/>
  <c r="AF317" i="1"/>
  <c r="AH317" i="1"/>
  <c r="AF318" i="1"/>
  <c r="AH318" i="1"/>
  <c r="AF319" i="1"/>
  <c r="AH319" i="1"/>
  <c r="AF320" i="1"/>
  <c r="AH320" i="1"/>
  <c r="AF321" i="1"/>
  <c r="AH321" i="1"/>
  <c r="AF322" i="1"/>
  <c r="AH322" i="1"/>
  <c r="AF323" i="1"/>
  <c r="AH323" i="1"/>
  <c r="AF324" i="1"/>
  <c r="AH324" i="1"/>
  <c r="AF325" i="1"/>
  <c r="AH325" i="1"/>
  <c r="AF326" i="1"/>
  <c r="AH326" i="1"/>
  <c r="AF327" i="1"/>
  <c r="AH327" i="1"/>
  <c r="AF328" i="1"/>
  <c r="AH328" i="1"/>
  <c r="AF329" i="1"/>
  <c r="AH329" i="1"/>
  <c r="AF330" i="1"/>
  <c r="AH330" i="1"/>
  <c r="AF331" i="1"/>
  <c r="AH331" i="1"/>
  <c r="AF332" i="1"/>
  <c r="AH332" i="1"/>
  <c r="AF333" i="1"/>
  <c r="AH333" i="1"/>
  <c r="AF334" i="1"/>
  <c r="AH334" i="1"/>
  <c r="AF335" i="1"/>
  <c r="AH335" i="1"/>
  <c r="AF336" i="1"/>
  <c r="AH336" i="1"/>
  <c r="AF337" i="1"/>
  <c r="AH337" i="1"/>
  <c r="AF338" i="1"/>
  <c r="AH338" i="1"/>
  <c r="AF339" i="1"/>
  <c r="AH339" i="1"/>
  <c r="AF340" i="1"/>
  <c r="AH340" i="1"/>
  <c r="AF341" i="1"/>
  <c r="AH341" i="1"/>
  <c r="AF342" i="1"/>
  <c r="AH342" i="1"/>
  <c r="AF343" i="1"/>
  <c r="AH343" i="1"/>
  <c r="AF344" i="1"/>
  <c r="AH344" i="1"/>
  <c r="AF345" i="1"/>
  <c r="AH345" i="1"/>
  <c r="AF346" i="1"/>
  <c r="AH346" i="1"/>
  <c r="AF347" i="1"/>
  <c r="AH347" i="1"/>
  <c r="AF348" i="1"/>
  <c r="AH348" i="1"/>
  <c r="AF349" i="1"/>
  <c r="AH349" i="1"/>
  <c r="AF350" i="1"/>
  <c r="AH350" i="1"/>
  <c r="AF351" i="1"/>
  <c r="AH351" i="1"/>
  <c r="AF352" i="1"/>
  <c r="AH352" i="1"/>
  <c r="AF353" i="1"/>
  <c r="AH353" i="1"/>
  <c r="AF354" i="1"/>
  <c r="AH354" i="1"/>
  <c r="AF355" i="1"/>
  <c r="AH355" i="1"/>
  <c r="AF356" i="1"/>
  <c r="AH356" i="1"/>
  <c r="AF357" i="1"/>
  <c r="AH357" i="1"/>
  <c r="AF358" i="1"/>
  <c r="AH358" i="1"/>
  <c r="AF359" i="1"/>
  <c r="AH359" i="1"/>
  <c r="AF360" i="1"/>
  <c r="AH360" i="1"/>
  <c r="AF361" i="1"/>
  <c r="AH361" i="1"/>
  <c r="AF362" i="1"/>
  <c r="AH362" i="1"/>
  <c r="AF363" i="1"/>
  <c r="AH363" i="1"/>
  <c r="AF364" i="1"/>
  <c r="AH364" i="1"/>
  <c r="AF365" i="1"/>
  <c r="AH365" i="1"/>
  <c r="AF366" i="1"/>
  <c r="AH366" i="1"/>
  <c r="AF367" i="1"/>
  <c r="AH367" i="1"/>
  <c r="AF368" i="1"/>
  <c r="AH368" i="1"/>
  <c r="AF369" i="1"/>
  <c r="AH369" i="1"/>
  <c r="AF370" i="1"/>
  <c r="AH370" i="1"/>
  <c r="AF371" i="1"/>
  <c r="AH371" i="1"/>
  <c r="AF372" i="1"/>
  <c r="AH372" i="1"/>
  <c r="AF373" i="1"/>
  <c r="AH373" i="1"/>
  <c r="AF374" i="1"/>
  <c r="AH374" i="1"/>
  <c r="AF375" i="1"/>
  <c r="AH375" i="1"/>
  <c r="AF376" i="1"/>
  <c r="AH376" i="1"/>
  <c r="AF377" i="1"/>
  <c r="AH377" i="1"/>
  <c r="AF378" i="1"/>
  <c r="AH378" i="1"/>
  <c r="AF379" i="1"/>
  <c r="AH379" i="1"/>
  <c r="AF380" i="1"/>
  <c r="AH380" i="1"/>
  <c r="AF381" i="1"/>
  <c r="AH381" i="1"/>
  <c r="AF382" i="1"/>
  <c r="AH382" i="1"/>
  <c r="AF383" i="1"/>
  <c r="AH383" i="1"/>
  <c r="AF384" i="1"/>
  <c r="AH384" i="1"/>
  <c r="AF385" i="1"/>
  <c r="AH385" i="1"/>
  <c r="AF386" i="1"/>
  <c r="AH386" i="1"/>
  <c r="AF387" i="1"/>
  <c r="AH387" i="1"/>
  <c r="AF388" i="1"/>
  <c r="AH388" i="1"/>
  <c r="AF389" i="1"/>
  <c r="AH389" i="1"/>
  <c r="AF390" i="1"/>
  <c r="AH390" i="1"/>
  <c r="AF391" i="1"/>
  <c r="AH391" i="1"/>
  <c r="AF392" i="1"/>
  <c r="AH392" i="1"/>
  <c r="AF393" i="1"/>
  <c r="AH393" i="1"/>
  <c r="AF394" i="1"/>
  <c r="AH394" i="1"/>
  <c r="AF395" i="1"/>
  <c r="AH395" i="1"/>
  <c r="AF396" i="1"/>
  <c r="AH396" i="1"/>
  <c r="AF397" i="1"/>
  <c r="AH397" i="1"/>
  <c r="AF398" i="1"/>
  <c r="AH398" i="1"/>
  <c r="AF399" i="1"/>
  <c r="AH399" i="1"/>
  <c r="AF400" i="1"/>
  <c r="AH400" i="1"/>
  <c r="AF401" i="1"/>
  <c r="AH401" i="1"/>
  <c r="AF402" i="1"/>
  <c r="AH402" i="1"/>
  <c r="AF403" i="1"/>
  <c r="AH403" i="1"/>
  <c r="AF404" i="1"/>
  <c r="AH404" i="1"/>
  <c r="AF405" i="1"/>
  <c r="AH405" i="1"/>
  <c r="AF406" i="1"/>
  <c r="AH406" i="1"/>
  <c r="AF407" i="1"/>
  <c r="AH407" i="1"/>
  <c r="AF408" i="1"/>
  <c r="AH408" i="1"/>
  <c r="AF409" i="1"/>
  <c r="AH409" i="1"/>
  <c r="AF410" i="1"/>
  <c r="AH410" i="1"/>
  <c r="AF411" i="1"/>
  <c r="AH411" i="1"/>
  <c r="AF412" i="1"/>
  <c r="AH412" i="1"/>
  <c r="AF413" i="1"/>
  <c r="AH413" i="1"/>
  <c r="AF414" i="1"/>
  <c r="AH414" i="1"/>
  <c r="AF415" i="1"/>
  <c r="AH415" i="1"/>
  <c r="AF416" i="1"/>
  <c r="AH416" i="1"/>
  <c r="AF417" i="1"/>
  <c r="AH417" i="1"/>
  <c r="AF418" i="1"/>
  <c r="AH418" i="1"/>
  <c r="AF419" i="1"/>
  <c r="AH419" i="1"/>
  <c r="AF420" i="1"/>
  <c r="AH420" i="1"/>
  <c r="AF421" i="1"/>
  <c r="AH421" i="1"/>
  <c r="AF422" i="1"/>
  <c r="AH422" i="1"/>
  <c r="AF423" i="1"/>
  <c r="AH423" i="1"/>
  <c r="AF424" i="1"/>
  <c r="AH424" i="1"/>
  <c r="AF425" i="1"/>
  <c r="AH425" i="1"/>
  <c r="AF426" i="1"/>
  <c r="AH426" i="1"/>
  <c r="AF427" i="1"/>
  <c r="AH427" i="1"/>
  <c r="AF428" i="1"/>
  <c r="AH428" i="1"/>
  <c r="AF429" i="1"/>
  <c r="AH429" i="1"/>
  <c r="AF430" i="1"/>
  <c r="AH430" i="1"/>
  <c r="AF431" i="1"/>
  <c r="AH431" i="1"/>
  <c r="AF432" i="1"/>
  <c r="AH432" i="1"/>
  <c r="AF433" i="1"/>
  <c r="AH433" i="1"/>
  <c r="AF434" i="1"/>
  <c r="AH434" i="1"/>
  <c r="AF435" i="1"/>
  <c r="AH435" i="1"/>
  <c r="AF436" i="1"/>
  <c r="AH436" i="1"/>
  <c r="AF437" i="1"/>
  <c r="AH437" i="1"/>
  <c r="AF438" i="1"/>
  <c r="AH438" i="1"/>
  <c r="AF439" i="1"/>
  <c r="AH439" i="1"/>
  <c r="AF440" i="1"/>
  <c r="AH440" i="1"/>
  <c r="AF441" i="1"/>
  <c r="AH441" i="1"/>
  <c r="AF442" i="1"/>
  <c r="AH442" i="1"/>
  <c r="AF443" i="1"/>
  <c r="AH443" i="1"/>
  <c r="AF444" i="1"/>
  <c r="AH444" i="1"/>
  <c r="AF445" i="1"/>
  <c r="AH445" i="1"/>
  <c r="AF446" i="1"/>
  <c r="AH446" i="1"/>
  <c r="AF447" i="1"/>
  <c r="AH447" i="1"/>
  <c r="AF448" i="1"/>
  <c r="AH448" i="1"/>
  <c r="AF449" i="1"/>
  <c r="AH449" i="1"/>
  <c r="AF450" i="1"/>
  <c r="AH450" i="1"/>
  <c r="AF451" i="1"/>
  <c r="AH451" i="1"/>
  <c r="AF452" i="1"/>
  <c r="AH452" i="1"/>
  <c r="AF453" i="1"/>
  <c r="AH453" i="1"/>
  <c r="AF454" i="1"/>
  <c r="AH454" i="1"/>
  <c r="AF455" i="1"/>
  <c r="AH455" i="1"/>
  <c r="AF456" i="1"/>
  <c r="AH456" i="1"/>
  <c r="AF457" i="1"/>
  <c r="AH457" i="1"/>
  <c r="AF458" i="1"/>
  <c r="AH458" i="1"/>
  <c r="AF459" i="1"/>
  <c r="AH459" i="1"/>
  <c r="AF460" i="1"/>
  <c r="AH460" i="1"/>
  <c r="AF461" i="1"/>
  <c r="AH461" i="1"/>
  <c r="AF462" i="1"/>
  <c r="AH462" i="1"/>
  <c r="AF463" i="1"/>
  <c r="AH463" i="1"/>
  <c r="AF464" i="1"/>
  <c r="AH464" i="1"/>
  <c r="AF465" i="1"/>
  <c r="AH465" i="1"/>
  <c r="AF466" i="1"/>
  <c r="AH466" i="1"/>
  <c r="AF467" i="1"/>
  <c r="AH467" i="1"/>
  <c r="AF468" i="1"/>
  <c r="AH468" i="1"/>
  <c r="AF469" i="1"/>
  <c r="AH469" i="1"/>
  <c r="AF470" i="1"/>
  <c r="AH470" i="1"/>
  <c r="AF471" i="1"/>
  <c r="AH471" i="1"/>
  <c r="AF472" i="1"/>
  <c r="AH472" i="1"/>
  <c r="AF473" i="1"/>
  <c r="AH473" i="1"/>
  <c r="AF474" i="1"/>
  <c r="AH474" i="1"/>
  <c r="AF475" i="1"/>
  <c r="AH475" i="1"/>
  <c r="AF476" i="1"/>
  <c r="AH476" i="1"/>
  <c r="AF477" i="1"/>
  <c r="AH477" i="1"/>
  <c r="AF478" i="1"/>
  <c r="AH478" i="1"/>
  <c r="AF479" i="1"/>
  <c r="AH479" i="1"/>
  <c r="AF480" i="1"/>
  <c r="AH480" i="1"/>
  <c r="AF481" i="1"/>
  <c r="AH481" i="1"/>
  <c r="AF482" i="1"/>
  <c r="AH482" i="1"/>
  <c r="AF483" i="1"/>
  <c r="AH483" i="1"/>
  <c r="AF484" i="1"/>
  <c r="AH484" i="1"/>
  <c r="AF485" i="1"/>
  <c r="AH485" i="1"/>
  <c r="AF486" i="1"/>
  <c r="AH486" i="1"/>
  <c r="AF487" i="1"/>
  <c r="AH487" i="1"/>
  <c r="AF488" i="1"/>
  <c r="AH488" i="1"/>
  <c r="AF489" i="1"/>
  <c r="AH489" i="1"/>
  <c r="AF490" i="1"/>
  <c r="AH490" i="1"/>
  <c r="AF491" i="1"/>
  <c r="AH491" i="1"/>
  <c r="AF492" i="1"/>
  <c r="AH492" i="1"/>
  <c r="AF493" i="1"/>
  <c r="AH493" i="1"/>
  <c r="AF494" i="1"/>
  <c r="AH494" i="1"/>
  <c r="AF495" i="1"/>
  <c r="AH495" i="1"/>
  <c r="AF496" i="1"/>
  <c r="AH496" i="1"/>
  <c r="AF497" i="1"/>
  <c r="AH497" i="1"/>
  <c r="AF498" i="1"/>
  <c r="AH498" i="1"/>
  <c r="AF499" i="1"/>
  <c r="AH499" i="1"/>
  <c r="AF500" i="1"/>
  <c r="AH500" i="1"/>
  <c r="AF501" i="1"/>
  <c r="AH501" i="1"/>
  <c r="AF502" i="1"/>
  <c r="AH502" i="1"/>
  <c r="AF503" i="1"/>
  <c r="AH503" i="1"/>
  <c r="AF504" i="1"/>
  <c r="AH504" i="1"/>
  <c r="AF505" i="1"/>
  <c r="AH505" i="1"/>
  <c r="AF506" i="1"/>
  <c r="AH506" i="1"/>
  <c r="AF507" i="1"/>
  <c r="AH507" i="1"/>
  <c r="AF508" i="1"/>
  <c r="AH508" i="1"/>
  <c r="AF509" i="1"/>
  <c r="AH509" i="1"/>
  <c r="AF510" i="1"/>
  <c r="AH510" i="1"/>
  <c r="AF511" i="1"/>
  <c r="AH511" i="1"/>
  <c r="AF512" i="1"/>
  <c r="AH512" i="1"/>
  <c r="AF513" i="1"/>
  <c r="AH513" i="1"/>
  <c r="AF514" i="1"/>
  <c r="AH514" i="1"/>
  <c r="AF515" i="1"/>
  <c r="AH515" i="1"/>
  <c r="AF516" i="1"/>
  <c r="AH516" i="1"/>
  <c r="AF517" i="1"/>
  <c r="AH517" i="1"/>
  <c r="AF518" i="1"/>
  <c r="AH518" i="1"/>
  <c r="AF519" i="1"/>
  <c r="AH519" i="1"/>
  <c r="AF520" i="1"/>
  <c r="AH520" i="1"/>
  <c r="AF521" i="1"/>
  <c r="AH521" i="1"/>
  <c r="AF522" i="1"/>
  <c r="AH522" i="1"/>
  <c r="AF523" i="1"/>
  <c r="AH523" i="1"/>
  <c r="AF524" i="1"/>
  <c r="AH524" i="1"/>
  <c r="AF525" i="1"/>
  <c r="AH525" i="1"/>
  <c r="AF526" i="1"/>
  <c r="AH526" i="1"/>
  <c r="AF527" i="1"/>
  <c r="AH527" i="1"/>
  <c r="AF528" i="1"/>
  <c r="AH528" i="1"/>
  <c r="AF529" i="1"/>
  <c r="AH529" i="1"/>
  <c r="AF530" i="1"/>
  <c r="AH530" i="1"/>
  <c r="AF531" i="1"/>
  <c r="AH531" i="1"/>
  <c r="AF532" i="1"/>
  <c r="AH532" i="1"/>
  <c r="AF533" i="1"/>
  <c r="AH533" i="1"/>
  <c r="AF534" i="1"/>
  <c r="AH534" i="1"/>
  <c r="AF535" i="1"/>
  <c r="AH535" i="1"/>
  <c r="AF536" i="1"/>
  <c r="AH536" i="1"/>
  <c r="AF537" i="1"/>
  <c r="AH537" i="1"/>
  <c r="AF538" i="1"/>
  <c r="AH538" i="1"/>
  <c r="AF539" i="1"/>
  <c r="AH539" i="1"/>
  <c r="AF540" i="1"/>
  <c r="AH540" i="1"/>
  <c r="AF541" i="1"/>
  <c r="AH541" i="1"/>
  <c r="AF542" i="1"/>
  <c r="AH542" i="1"/>
  <c r="AF543" i="1"/>
  <c r="AH543" i="1"/>
  <c r="AF544" i="1"/>
  <c r="AH544" i="1"/>
  <c r="AF545" i="1"/>
  <c r="AH545" i="1"/>
  <c r="AF546" i="1"/>
  <c r="AH546" i="1"/>
  <c r="AF547" i="1"/>
  <c r="AH547" i="1"/>
  <c r="AF548" i="1"/>
  <c r="AH548" i="1"/>
  <c r="AF549" i="1"/>
  <c r="AH549" i="1"/>
  <c r="AF550" i="1"/>
  <c r="AH550" i="1"/>
  <c r="AF551" i="1"/>
  <c r="AH551" i="1"/>
  <c r="AF552" i="1"/>
  <c r="AH552" i="1"/>
  <c r="AF553" i="1"/>
  <c r="AH553" i="1"/>
  <c r="AF554" i="1"/>
  <c r="AH554" i="1"/>
  <c r="AF555" i="1"/>
  <c r="AH555" i="1"/>
  <c r="AF556" i="1"/>
  <c r="AH556" i="1"/>
  <c r="AF557" i="1"/>
  <c r="AH557" i="1"/>
  <c r="AF558" i="1"/>
  <c r="AH558" i="1"/>
  <c r="AF559" i="1"/>
  <c r="AH559" i="1"/>
  <c r="AF560" i="1"/>
  <c r="AH560" i="1"/>
  <c r="AF561" i="1"/>
  <c r="AH561" i="1"/>
  <c r="AF562" i="1"/>
  <c r="AH562" i="1"/>
  <c r="AF563" i="1"/>
  <c r="AH563" i="1"/>
  <c r="AF564" i="1"/>
  <c r="AH564" i="1"/>
  <c r="AF565" i="1"/>
  <c r="AH565" i="1"/>
  <c r="AF566" i="1"/>
  <c r="AH566" i="1"/>
  <c r="AF567" i="1"/>
  <c r="AH567" i="1"/>
  <c r="AF568" i="1"/>
  <c r="AH568" i="1"/>
  <c r="AF569" i="1"/>
  <c r="AH569" i="1"/>
  <c r="AF570" i="1"/>
  <c r="AH570" i="1"/>
  <c r="AF571" i="1"/>
  <c r="AH571" i="1"/>
  <c r="AF572" i="1"/>
  <c r="AH572" i="1"/>
  <c r="AF573" i="1"/>
  <c r="AH573" i="1"/>
  <c r="AF574" i="1"/>
  <c r="AH574" i="1"/>
  <c r="AF575" i="1"/>
  <c r="AH575" i="1"/>
  <c r="AF576" i="1"/>
  <c r="AH576" i="1"/>
  <c r="AF577" i="1"/>
  <c r="AH577" i="1"/>
  <c r="AF578" i="1"/>
  <c r="AH578" i="1"/>
  <c r="AF579" i="1"/>
  <c r="AH579" i="1"/>
  <c r="AF580" i="1"/>
  <c r="AH580" i="1"/>
  <c r="AF581" i="1"/>
  <c r="AH581" i="1"/>
  <c r="AF582" i="1"/>
  <c r="AH582" i="1"/>
  <c r="AF583" i="1"/>
  <c r="AH583" i="1"/>
  <c r="AF584" i="1"/>
  <c r="AH584" i="1"/>
  <c r="AF585" i="1"/>
  <c r="AH585" i="1"/>
  <c r="AF586" i="1"/>
  <c r="AH586" i="1"/>
  <c r="AF587" i="1"/>
  <c r="AH587" i="1"/>
  <c r="AF588" i="1"/>
  <c r="AH588" i="1"/>
  <c r="AF589" i="1"/>
  <c r="AH589" i="1"/>
  <c r="AF590" i="1"/>
  <c r="AH590" i="1"/>
  <c r="AF591" i="1"/>
  <c r="AH591" i="1"/>
  <c r="AF592" i="1"/>
  <c r="AH592" i="1"/>
  <c r="AF593" i="1"/>
  <c r="AH593" i="1"/>
  <c r="AF594" i="1"/>
  <c r="AH594" i="1"/>
  <c r="AF595" i="1"/>
  <c r="AH595" i="1"/>
  <c r="AF596" i="1"/>
  <c r="AH596" i="1"/>
  <c r="AF597" i="1"/>
  <c r="AH597" i="1"/>
  <c r="AF598" i="1"/>
  <c r="AH598" i="1"/>
  <c r="AF599" i="1"/>
  <c r="AH599" i="1"/>
  <c r="AF600" i="1"/>
  <c r="AH600" i="1"/>
  <c r="AF601" i="1"/>
  <c r="AH601" i="1"/>
  <c r="AF602" i="1"/>
  <c r="AH602" i="1"/>
  <c r="AF603" i="1"/>
  <c r="AH603" i="1"/>
  <c r="AF604" i="1"/>
  <c r="AH604" i="1"/>
  <c r="AF605" i="1"/>
  <c r="AH605" i="1"/>
  <c r="AF606" i="1"/>
  <c r="AH606" i="1"/>
  <c r="AF607" i="1"/>
  <c r="AH607" i="1"/>
  <c r="AF608" i="1"/>
  <c r="AH608" i="1"/>
  <c r="AF609" i="1"/>
  <c r="AH609" i="1"/>
  <c r="AF610" i="1"/>
  <c r="AH610" i="1"/>
  <c r="AF611" i="1"/>
  <c r="AH611" i="1"/>
  <c r="AF612" i="1"/>
  <c r="AH612" i="1"/>
  <c r="AF613" i="1"/>
  <c r="AH613" i="1"/>
  <c r="AF614" i="1"/>
  <c r="AH614" i="1"/>
  <c r="AF615" i="1"/>
  <c r="AH615" i="1"/>
  <c r="AF616" i="1"/>
  <c r="AH616" i="1"/>
  <c r="AF617" i="1"/>
  <c r="AH617" i="1"/>
  <c r="AF618" i="1"/>
  <c r="AH618" i="1"/>
  <c r="AF619" i="1"/>
  <c r="AH619" i="1"/>
  <c r="AF620" i="1"/>
  <c r="AH620" i="1"/>
  <c r="AF621" i="1"/>
  <c r="AH621" i="1"/>
  <c r="AF622" i="1"/>
  <c r="AH622" i="1"/>
  <c r="AF623" i="1"/>
  <c r="AH623" i="1"/>
  <c r="AF624" i="1"/>
  <c r="AH624" i="1"/>
  <c r="AF625" i="1"/>
  <c r="AH625" i="1"/>
  <c r="AF626" i="1"/>
  <c r="AH626" i="1"/>
  <c r="AF627" i="1"/>
  <c r="AH627" i="1"/>
  <c r="AF628" i="1"/>
  <c r="AH628" i="1"/>
  <c r="AF629" i="1"/>
  <c r="AH629" i="1"/>
  <c r="AF630" i="1"/>
  <c r="AH630" i="1"/>
  <c r="AF631" i="1"/>
  <c r="AH631" i="1"/>
  <c r="AF632" i="1"/>
  <c r="AH632" i="1"/>
  <c r="AF633" i="1"/>
  <c r="AH633" i="1"/>
  <c r="AF634" i="1"/>
  <c r="AH634" i="1"/>
  <c r="AF635" i="1"/>
  <c r="AH635" i="1"/>
  <c r="AF636" i="1"/>
  <c r="AH636" i="1"/>
  <c r="AF637" i="1"/>
  <c r="AH637" i="1"/>
  <c r="AF638" i="1"/>
  <c r="AH638" i="1"/>
  <c r="AF639" i="1"/>
  <c r="AH639" i="1"/>
  <c r="AF640" i="1"/>
  <c r="AH640" i="1"/>
  <c r="AF641" i="1"/>
  <c r="AH641" i="1"/>
  <c r="AF642" i="1"/>
  <c r="AH642" i="1"/>
  <c r="AF643" i="1"/>
  <c r="AH643" i="1"/>
  <c r="AF644" i="1"/>
  <c r="AH644" i="1"/>
  <c r="AF645" i="1"/>
  <c r="AH645" i="1"/>
  <c r="AF646" i="1"/>
  <c r="AH646" i="1"/>
  <c r="AF647" i="1"/>
  <c r="AH647" i="1"/>
  <c r="AF648" i="1"/>
  <c r="AH648" i="1"/>
  <c r="AF649" i="1"/>
  <c r="AH649" i="1"/>
  <c r="AF650" i="1"/>
  <c r="AH650" i="1"/>
  <c r="AF651" i="1"/>
  <c r="AH651" i="1"/>
  <c r="AF652" i="1"/>
  <c r="AH652" i="1"/>
  <c r="AF653" i="1"/>
  <c r="AH653" i="1"/>
  <c r="AF654" i="1"/>
  <c r="AH654" i="1"/>
  <c r="AF655" i="1"/>
  <c r="AH655" i="1"/>
  <c r="AF656" i="1"/>
  <c r="AH656" i="1"/>
  <c r="AF657" i="1"/>
  <c r="AH657" i="1"/>
  <c r="AF658" i="1"/>
  <c r="AH658" i="1"/>
  <c r="AF659" i="1"/>
  <c r="AH659" i="1"/>
  <c r="AF660" i="1"/>
  <c r="AH660" i="1"/>
  <c r="AF661" i="1"/>
  <c r="AH661" i="1"/>
  <c r="AF662" i="1"/>
  <c r="AH662" i="1"/>
  <c r="AF663" i="1"/>
  <c r="AH663" i="1"/>
  <c r="AF664" i="1"/>
  <c r="AH664" i="1"/>
  <c r="AF665" i="1"/>
  <c r="AH665" i="1"/>
  <c r="AF666" i="1"/>
  <c r="AH666" i="1"/>
  <c r="AF667" i="1"/>
  <c r="AH667" i="1"/>
  <c r="AF668" i="1"/>
  <c r="AH668" i="1"/>
  <c r="AF669" i="1"/>
  <c r="AH669" i="1"/>
  <c r="AF670" i="1"/>
  <c r="AH670" i="1"/>
  <c r="AF671" i="1"/>
  <c r="AH671" i="1"/>
  <c r="AF672" i="1"/>
  <c r="AH672" i="1"/>
  <c r="AF673" i="1"/>
  <c r="AH673" i="1"/>
  <c r="AF674" i="1"/>
  <c r="AH674" i="1"/>
  <c r="AF675" i="1"/>
  <c r="AH675" i="1"/>
  <c r="AF676" i="1"/>
  <c r="AH676" i="1"/>
  <c r="AF677" i="1"/>
  <c r="AH677" i="1"/>
  <c r="AF678" i="1"/>
  <c r="AH678" i="1"/>
  <c r="AF679" i="1"/>
  <c r="AH679" i="1"/>
  <c r="AF680" i="1"/>
  <c r="AH680" i="1"/>
  <c r="AF681" i="1"/>
  <c r="AH681" i="1"/>
  <c r="AF682" i="1"/>
  <c r="AH682" i="1"/>
  <c r="AF683" i="1"/>
  <c r="AH683" i="1"/>
  <c r="AF684" i="1"/>
  <c r="AH684" i="1"/>
  <c r="AF685" i="1"/>
  <c r="AH685" i="1"/>
  <c r="AF686" i="1"/>
  <c r="AH686" i="1"/>
  <c r="AF687" i="1"/>
  <c r="AH687" i="1"/>
  <c r="AF688" i="1"/>
  <c r="AH688" i="1"/>
  <c r="AF689" i="1"/>
  <c r="AH689" i="1"/>
  <c r="AF690" i="1"/>
  <c r="AH690" i="1"/>
  <c r="AF691" i="1"/>
  <c r="AH691" i="1"/>
  <c r="AF692" i="1"/>
  <c r="AH692" i="1"/>
  <c r="AF693" i="1"/>
  <c r="AH693" i="1"/>
  <c r="AF694" i="1"/>
  <c r="AH694" i="1"/>
  <c r="AF695" i="1"/>
  <c r="AH695" i="1"/>
  <c r="AF696" i="1"/>
  <c r="AH696" i="1"/>
  <c r="AF697" i="1"/>
  <c r="AH697" i="1"/>
  <c r="AF698" i="1"/>
  <c r="AH698" i="1"/>
  <c r="AF699" i="1"/>
  <c r="AH699" i="1"/>
  <c r="AF700" i="1"/>
  <c r="AH700" i="1"/>
  <c r="AF701" i="1"/>
  <c r="AH701" i="1"/>
  <c r="AF702" i="1"/>
  <c r="AH702" i="1"/>
  <c r="AF703" i="1"/>
  <c r="AH703" i="1"/>
  <c r="AF704" i="1"/>
  <c r="AH704" i="1"/>
  <c r="AF705" i="1"/>
  <c r="AH705" i="1"/>
  <c r="AF706" i="1"/>
  <c r="AH706" i="1"/>
  <c r="AF707" i="1"/>
  <c r="AH707" i="1"/>
  <c r="AF708" i="1"/>
  <c r="AH708" i="1"/>
  <c r="AF709" i="1"/>
  <c r="AH709" i="1"/>
  <c r="AF710" i="1"/>
  <c r="AH710" i="1"/>
  <c r="AF711" i="1"/>
  <c r="AH711" i="1"/>
  <c r="AF712" i="1"/>
  <c r="AH712" i="1"/>
  <c r="AF713" i="1"/>
  <c r="AH713" i="1"/>
  <c r="AF714" i="1"/>
  <c r="AH714" i="1"/>
  <c r="AF715" i="1"/>
  <c r="AH715" i="1"/>
  <c r="AF716" i="1"/>
  <c r="AH716" i="1"/>
  <c r="AF717" i="1"/>
  <c r="AH717" i="1"/>
  <c r="AF718" i="1"/>
  <c r="AH718" i="1"/>
  <c r="AF719" i="1"/>
  <c r="AH719" i="1"/>
  <c r="AF720" i="1"/>
  <c r="AH720" i="1"/>
  <c r="AF721" i="1"/>
  <c r="AH721" i="1"/>
  <c r="AF722" i="1"/>
  <c r="AH722" i="1"/>
  <c r="AF723" i="1"/>
  <c r="AH723" i="1"/>
  <c r="AF724" i="1"/>
  <c r="AH724" i="1"/>
  <c r="AF725" i="1"/>
  <c r="AH725" i="1"/>
  <c r="AF726" i="1"/>
  <c r="AH726" i="1"/>
  <c r="AF727" i="1"/>
  <c r="AH727" i="1"/>
  <c r="AF728" i="1"/>
  <c r="AH728" i="1"/>
  <c r="AF729" i="1"/>
  <c r="AH729" i="1"/>
  <c r="AF730" i="1"/>
  <c r="AH730" i="1"/>
  <c r="AF731" i="1"/>
  <c r="AH731" i="1"/>
  <c r="AF732" i="1"/>
  <c r="AH732" i="1"/>
  <c r="AF733" i="1"/>
  <c r="AH733" i="1"/>
  <c r="AF734" i="1"/>
  <c r="AH734" i="1"/>
  <c r="AF735" i="1"/>
  <c r="AH735" i="1"/>
  <c r="AF736" i="1"/>
  <c r="AH736" i="1"/>
  <c r="AF737" i="1"/>
  <c r="AH737" i="1"/>
  <c r="AF738" i="1"/>
  <c r="AH738" i="1"/>
  <c r="AF739" i="1"/>
  <c r="AH739" i="1"/>
  <c r="AF740" i="1"/>
  <c r="AH740" i="1"/>
  <c r="AF741" i="1"/>
  <c r="AH741" i="1"/>
  <c r="AF742" i="1"/>
  <c r="AH742" i="1"/>
  <c r="AF743" i="1"/>
  <c r="AH743" i="1"/>
  <c r="AF744" i="1"/>
  <c r="AH744" i="1"/>
  <c r="AF745" i="1"/>
  <c r="AH745" i="1"/>
  <c r="AF746" i="1"/>
  <c r="AH746" i="1"/>
  <c r="AF747" i="1"/>
  <c r="AH747" i="1"/>
  <c r="AF748" i="1"/>
  <c r="AH748" i="1"/>
  <c r="AF749" i="1"/>
  <c r="AH749" i="1"/>
  <c r="AF750" i="1"/>
  <c r="AH750" i="1"/>
  <c r="AF751" i="1"/>
  <c r="AH751" i="1"/>
  <c r="AF752" i="1"/>
  <c r="AH752" i="1"/>
  <c r="AF753" i="1"/>
  <c r="AH753" i="1"/>
  <c r="AF754" i="1"/>
  <c r="AH754" i="1"/>
  <c r="AF755" i="1"/>
  <c r="AH755" i="1"/>
  <c r="AF756" i="1"/>
  <c r="AH756" i="1"/>
  <c r="AF757" i="1"/>
  <c r="AH757" i="1"/>
  <c r="AF758" i="1"/>
  <c r="AH758" i="1"/>
  <c r="AF759" i="1"/>
  <c r="AH759" i="1"/>
  <c r="AF760" i="1"/>
  <c r="AH760" i="1"/>
  <c r="AF761" i="1"/>
  <c r="AH761" i="1"/>
  <c r="AF762" i="1"/>
  <c r="AH762" i="1"/>
  <c r="AF763" i="1"/>
  <c r="AH763" i="1"/>
  <c r="AF764" i="1"/>
  <c r="AH764" i="1"/>
  <c r="AF765" i="1"/>
  <c r="AH765" i="1"/>
  <c r="AF766" i="1"/>
  <c r="AH766" i="1"/>
  <c r="AF767" i="1"/>
  <c r="AH767" i="1"/>
  <c r="AF768" i="1"/>
  <c r="AH768" i="1"/>
  <c r="AF769" i="1"/>
  <c r="AH769" i="1"/>
  <c r="AF770" i="1"/>
  <c r="AH770" i="1"/>
  <c r="AF771" i="1"/>
  <c r="AH771" i="1"/>
  <c r="AF772" i="1"/>
  <c r="AH772" i="1"/>
  <c r="AF773" i="1"/>
  <c r="AH773" i="1"/>
  <c r="AF774" i="1"/>
  <c r="AH774" i="1"/>
  <c r="AF775" i="1"/>
  <c r="AH775" i="1"/>
  <c r="AF776" i="1"/>
  <c r="AH776" i="1"/>
  <c r="AF777" i="1"/>
  <c r="AH777" i="1"/>
  <c r="AF778" i="1"/>
  <c r="AH778" i="1"/>
  <c r="AF779" i="1"/>
  <c r="AH779" i="1"/>
  <c r="AF780" i="1"/>
  <c r="AH780" i="1"/>
  <c r="AF781" i="1"/>
  <c r="AH781" i="1"/>
  <c r="AF782" i="1"/>
  <c r="AH782" i="1"/>
  <c r="AF783" i="1"/>
  <c r="AH783" i="1"/>
  <c r="AF784" i="1"/>
  <c r="AH784" i="1"/>
  <c r="AF785" i="1"/>
  <c r="AH785" i="1"/>
  <c r="AF786" i="1"/>
  <c r="AH786" i="1"/>
  <c r="AF787" i="1"/>
  <c r="AH787" i="1"/>
  <c r="AF788" i="1"/>
  <c r="AH788" i="1"/>
  <c r="AF789" i="1"/>
  <c r="AH789" i="1"/>
  <c r="AF790" i="1"/>
  <c r="AH790" i="1"/>
  <c r="AF791" i="1"/>
  <c r="AH791" i="1"/>
  <c r="AF792" i="1"/>
  <c r="AH792" i="1"/>
  <c r="AF793" i="1"/>
  <c r="AH793" i="1"/>
  <c r="AF794" i="1"/>
  <c r="AH794" i="1"/>
  <c r="AF795" i="1"/>
  <c r="AH795" i="1"/>
  <c r="AF796" i="1"/>
  <c r="AH796" i="1"/>
  <c r="AF797" i="1"/>
  <c r="AH797" i="1"/>
  <c r="AF798" i="1"/>
  <c r="AH798" i="1"/>
  <c r="AF799" i="1"/>
  <c r="AH799" i="1"/>
  <c r="AF800" i="1"/>
  <c r="AH800" i="1"/>
  <c r="AF801" i="1"/>
  <c r="AH801" i="1"/>
  <c r="AF802" i="1"/>
  <c r="AH802" i="1"/>
  <c r="AF803" i="1"/>
  <c r="AH803" i="1"/>
  <c r="AF804" i="1"/>
  <c r="AH804" i="1"/>
  <c r="AF805" i="1"/>
  <c r="AH805" i="1"/>
  <c r="AF806" i="1"/>
  <c r="AH806" i="1"/>
  <c r="AF807" i="1"/>
  <c r="AH807" i="1"/>
  <c r="AF808" i="1"/>
  <c r="AH808" i="1"/>
  <c r="AF809" i="1"/>
  <c r="AH809" i="1"/>
  <c r="AF810" i="1"/>
  <c r="AH810" i="1"/>
  <c r="AF811" i="1"/>
  <c r="AH811" i="1"/>
  <c r="AF812" i="1"/>
  <c r="AH812" i="1"/>
  <c r="AF813" i="1"/>
  <c r="AH813" i="1"/>
  <c r="AF814" i="1"/>
  <c r="AH814" i="1"/>
  <c r="AF815" i="1"/>
  <c r="AH815" i="1"/>
  <c r="AF816" i="1"/>
  <c r="AH816" i="1"/>
  <c r="AF817" i="1"/>
  <c r="AH817" i="1"/>
  <c r="AF818" i="1"/>
  <c r="AH818" i="1"/>
  <c r="AF819" i="1"/>
  <c r="AH819" i="1"/>
  <c r="AF820" i="1"/>
  <c r="AH820" i="1"/>
  <c r="AF821" i="1"/>
  <c r="AH821" i="1"/>
  <c r="AF822" i="1"/>
  <c r="AH822" i="1"/>
  <c r="AF823" i="1"/>
  <c r="AH823" i="1"/>
  <c r="AF824" i="1"/>
  <c r="AH824" i="1"/>
  <c r="AF825" i="1"/>
  <c r="AH825" i="1"/>
  <c r="AF826" i="1"/>
  <c r="AH826" i="1"/>
  <c r="AF827" i="1"/>
  <c r="AH827" i="1"/>
  <c r="AF828" i="1"/>
  <c r="AH828" i="1"/>
  <c r="AF829" i="1"/>
  <c r="AH829" i="1"/>
  <c r="AF830" i="1"/>
  <c r="AH830" i="1"/>
  <c r="AF831" i="1"/>
  <c r="AH831" i="1"/>
  <c r="AF832" i="1"/>
  <c r="AH832" i="1"/>
  <c r="AF833" i="1"/>
  <c r="AH833" i="1"/>
  <c r="AF834" i="1"/>
  <c r="AH834" i="1"/>
  <c r="AF835" i="1"/>
  <c r="AH835" i="1"/>
  <c r="AF836" i="1"/>
  <c r="AH836" i="1"/>
  <c r="AF837" i="1"/>
  <c r="AH837" i="1"/>
  <c r="AF838" i="1"/>
  <c r="AH838" i="1"/>
  <c r="AF839" i="1"/>
  <c r="AH839" i="1"/>
  <c r="AF840" i="1"/>
  <c r="AH840" i="1"/>
  <c r="AF841" i="1"/>
  <c r="AH841" i="1"/>
  <c r="AF842" i="1"/>
  <c r="AH842" i="1"/>
  <c r="AF843" i="1"/>
  <c r="AH843" i="1"/>
  <c r="AF844" i="1"/>
  <c r="AH844" i="1"/>
  <c r="AF845" i="1"/>
  <c r="AH845" i="1"/>
  <c r="AF846" i="1"/>
  <c r="AH846" i="1"/>
  <c r="AF847" i="1"/>
  <c r="AH847" i="1"/>
  <c r="AF848" i="1"/>
  <c r="AH848" i="1"/>
  <c r="AF849" i="1"/>
  <c r="AH849" i="1"/>
  <c r="AF850" i="1"/>
  <c r="AH850" i="1"/>
  <c r="AF851" i="1"/>
  <c r="AH851" i="1"/>
  <c r="AF852" i="1"/>
  <c r="AH852" i="1"/>
  <c r="AF853" i="1"/>
  <c r="AH853" i="1"/>
  <c r="AF854" i="1"/>
  <c r="AH854" i="1"/>
  <c r="AF855" i="1"/>
  <c r="AH855" i="1"/>
  <c r="AF856" i="1"/>
  <c r="AH856" i="1"/>
  <c r="AF857" i="1"/>
  <c r="AH857" i="1"/>
  <c r="AF858" i="1"/>
  <c r="AH858" i="1"/>
  <c r="AF859" i="1"/>
  <c r="AH859" i="1"/>
  <c r="AF860" i="1"/>
  <c r="AH860" i="1"/>
  <c r="AF861" i="1"/>
  <c r="AH861" i="1"/>
  <c r="AF862" i="1"/>
  <c r="AH862" i="1"/>
  <c r="AF863" i="1"/>
  <c r="AH863" i="1"/>
  <c r="AF864" i="1"/>
  <c r="AH864" i="1"/>
  <c r="AF865" i="1"/>
  <c r="AH865" i="1"/>
  <c r="AF866" i="1"/>
  <c r="AH866" i="1"/>
  <c r="AF867" i="1"/>
  <c r="AH867" i="1"/>
  <c r="AF868" i="1"/>
  <c r="AH868" i="1"/>
  <c r="AF869" i="1"/>
  <c r="AH869" i="1"/>
  <c r="AF870" i="1"/>
  <c r="AH870" i="1"/>
  <c r="AF871" i="1"/>
  <c r="AH871" i="1"/>
  <c r="AF872" i="1"/>
  <c r="AH872" i="1"/>
  <c r="AF873" i="1"/>
  <c r="AH873" i="1"/>
  <c r="AF874" i="1"/>
  <c r="AH874" i="1"/>
  <c r="AF875" i="1"/>
  <c r="AH875" i="1"/>
  <c r="AF876" i="1"/>
  <c r="AH876" i="1"/>
  <c r="AF877" i="1"/>
  <c r="AH877" i="1"/>
  <c r="AF878" i="1"/>
  <c r="AH878" i="1"/>
  <c r="AF879" i="1"/>
  <c r="AH879" i="1"/>
  <c r="AF880" i="1"/>
  <c r="AH880" i="1"/>
  <c r="AF881" i="1"/>
  <c r="AH881" i="1"/>
  <c r="AF882" i="1"/>
  <c r="AH882" i="1"/>
  <c r="AF883" i="1"/>
  <c r="AH883" i="1"/>
  <c r="AF884" i="1"/>
  <c r="AH884" i="1"/>
  <c r="AF885" i="1"/>
  <c r="AH885" i="1"/>
  <c r="AF886" i="1"/>
  <c r="AH886" i="1"/>
  <c r="AF887" i="1"/>
  <c r="AH887" i="1"/>
  <c r="AF888" i="1"/>
  <c r="AH888" i="1"/>
  <c r="AF889" i="1"/>
  <c r="AH889" i="1"/>
  <c r="AF890" i="1"/>
  <c r="AH890" i="1"/>
  <c r="AF891" i="1"/>
  <c r="AH891" i="1"/>
  <c r="AF892" i="1"/>
  <c r="AH892" i="1"/>
  <c r="AF893" i="1"/>
  <c r="AH893" i="1"/>
  <c r="AF894" i="1"/>
  <c r="AH894" i="1"/>
  <c r="AF895" i="1"/>
  <c r="AH895" i="1"/>
  <c r="AF896" i="1"/>
  <c r="AH896" i="1"/>
  <c r="AF897" i="1"/>
  <c r="AH897" i="1"/>
  <c r="AF898" i="1"/>
  <c r="AH898" i="1"/>
  <c r="AF899" i="1"/>
  <c r="AH899" i="1"/>
  <c r="AF900" i="1"/>
  <c r="AH900" i="1"/>
  <c r="AF901" i="1"/>
  <c r="AH901" i="1"/>
  <c r="AF902" i="1"/>
  <c r="AH902" i="1"/>
  <c r="AF903" i="1"/>
  <c r="AH903" i="1"/>
  <c r="AF904" i="1"/>
  <c r="AH904" i="1"/>
  <c r="AF905" i="1"/>
  <c r="AH905" i="1"/>
  <c r="AF906" i="1"/>
  <c r="AH906" i="1"/>
  <c r="AF907" i="1"/>
  <c r="AH907" i="1"/>
  <c r="AF908" i="1"/>
  <c r="AH908" i="1"/>
  <c r="AF909" i="1"/>
  <c r="AH909" i="1"/>
  <c r="AF910" i="1"/>
  <c r="AH910" i="1"/>
  <c r="AF911" i="1"/>
  <c r="AH911" i="1"/>
  <c r="AF912" i="1"/>
  <c r="AH912" i="1"/>
  <c r="AF913" i="1"/>
  <c r="AH913" i="1"/>
  <c r="AF914" i="1"/>
  <c r="AH914" i="1"/>
  <c r="AF915" i="1"/>
  <c r="AH915" i="1"/>
  <c r="AF916" i="1"/>
  <c r="AH916" i="1"/>
  <c r="AF917" i="1"/>
  <c r="AH917" i="1"/>
  <c r="AF918" i="1"/>
  <c r="AH918" i="1"/>
  <c r="AF919" i="1"/>
  <c r="AH919" i="1"/>
  <c r="AF920" i="1"/>
  <c r="AH920" i="1"/>
  <c r="AF921" i="1"/>
  <c r="AH921" i="1"/>
  <c r="AF922" i="1"/>
  <c r="AH922" i="1"/>
  <c r="AF923" i="1"/>
  <c r="AH923" i="1"/>
  <c r="AF924" i="1"/>
  <c r="AH924" i="1"/>
  <c r="AF925" i="1"/>
  <c r="AH925" i="1"/>
  <c r="AF926" i="1"/>
  <c r="AH926" i="1"/>
  <c r="AF927" i="1"/>
  <c r="AH927" i="1"/>
  <c r="AF928" i="1"/>
  <c r="AH928" i="1"/>
  <c r="AF929" i="1"/>
  <c r="AH929" i="1"/>
  <c r="AF930" i="1"/>
  <c r="AH930" i="1"/>
  <c r="AF931" i="1"/>
  <c r="AH931" i="1"/>
  <c r="AF932" i="1"/>
  <c r="AH932" i="1"/>
  <c r="AF933" i="1"/>
  <c r="AH933" i="1"/>
  <c r="AF934" i="1"/>
  <c r="AH934" i="1"/>
  <c r="AF935" i="1"/>
  <c r="AH935" i="1"/>
  <c r="AF936" i="1"/>
  <c r="AH936" i="1"/>
  <c r="AF937" i="1"/>
  <c r="AH937" i="1"/>
  <c r="AF938" i="1"/>
  <c r="AH938" i="1"/>
  <c r="AF939" i="1"/>
  <c r="AH939" i="1"/>
  <c r="AF940" i="1"/>
  <c r="AH940" i="1"/>
  <c r="AF941" i="1"/>
  <c r="AH941" i="1"/>
  <c r="AF942" i="1"/>
  <c r="AH942" i="1"/>
  <c r="AF943" i="1"/>
  <c r="AH943" i="1"/>
  <c r="AF944" i="1"/>
  <c r="AH944" i="1"/>
  <c r="AF945" i="1"/>
  <c r="AH945" i="1"/>
  <c r="AF946" i="1"/>
  <c r="AH946" i="1"/>
  <c r="AF947" i="1"/>
  <c r="AH947" i="1"/>
  <c r="AF948" i="1"/>
  <c r="AH948" i="1"/>
  <c r="AF949" i="1"/>
  <c r="AH949" i="1"/>
  <c r="AF950" i="1"/>
  <c r="AH950" i="1"/>
  <c r="AF951" i="1"/>
  <c r="AH951" i="1"/>
  <c r="AF952" i="1"/>
  <c r="AH952" i="1"/>
  <c r="AF953" i="1"/>
  <c r="AH953" i="1"/>
  <c r="AF954" i="1"/>
  <c r="AH954" i="1"/>
  <c r="AF955" i="1"/>
  <c r="AH955" i="1"/>
  <c r="AF956" i="1"/>
  <c r="AH956" i="1"/>
  <c r="AF957" i="1"/>
  <c r="AH957" i="1"/>
  <c r="AF958" i="1"/>
  <c r="AH958" i="1"/>
  <c r="AF959" i="1"/>
  <c r="AH959" i="1"/>
  <c r="AF960" i="1"/>
  <c r="AH960" i="1"/>
  <c r="AF961" i="1"/>
  <c r="AH961" i="1"/>
  <c r="AF962" i="1"/>
  <c r="AH962" i="1"/>
  <c r="AF963" i="1"/>
  <c r="AH963" i="1"/>
  <c r="AF964" i="1"/>
  <c r="AH964" i="1"/>
  <c r="AF965" i="1"/>
  <c r="AH965" i="1"/>
  <c r="AF966" i="1"/>
  <c r="AH966" i="1"/>
  <c r="AF967" i="1"/>
  <c r="AH967" i="1"/>
  <c r="AF968" i="1"/>
  <c r="AH968" i="1"/>
  <c r="AF969" i="1"/>
  <c r="AH969" i="1"/>
  <c r="AF970" i="1"/>
  <c r="AH970" i="1"/>
  <c r="AF971" i="1"/>
  <c r="AH971" i="1"/>
  <c r="AF972" i="1"/>
  <c r="AH972" i="1"/>
  <c r="AF973" i="1"/>
  <c r="AH973" i="1"/>
  <c r="AF974" i="1"/>
  <c r="AH974" i="1"/>
  <c r="AF975" i="1"/>
  <c r="AH975" i="1"/>
  <c r="AF976" i="1"/>
  <c r="AH976" i="1"/>
  <c r="AF977" i="1"/>
  <c r="AH977" i="1"/>
  <c r="AF978" i="1"/>
  <c r="AH978" i="1"/>
  <c r="AF979" i="1"/>
  <c r="AH979" i="1"/>
  <c r="AF980" i="1"/>
  <c r="AH980" i="1"/>
  <c r="AF981" i="1"/>
  <c r="AH981" i="1"/>
  <c r="AF982" i="1"/>
  <c r="AH982" i="1"/>
  <c r="AF983" i="1"/>
  <c r="AH983" i="1"/>
  <c r="AF984" i="1"/>
  <c r="AH984" i="1"/>
  <c r="AF985" i="1"/>
  <c r="AH985" i="1"/>
  <c r="AF986" i="1"/>
  <c r="AH986" i="1"/>
  <c r="AF987" i="1"/>
  <c r="AH987" i="1"/>
  <c r="AF988" i="1"/>
  <c r="AH988" i="1"/>
  <c r="AF989" i="1"/>
  <c r="AH989" i="1"/>
  <c r="AF990" i="1"/>
  <c r="AH990" i="1"/>
  <c r="AF991" i="1"/>
  <c r="AH991" i="1"/>
  <c r="AF992" i="1"/>
  <c r="AH992" i="1"/>
  <c r="AF993" i="1"/>
  <c r="AH993" i="1"/>
  <c r="AF994" i="1"/>
  <c r="AH994" i="1"/>
  <c r="AF995" i="1"/>
  <c r="AH995" i="1"/>
  <c r="AF996" i="1"/>
  <c r="AH996" i="1"/>
  <c r="AF997" i="1"/>
  <c r="AH997" i="1"/>
  <c r="AF998" i="1"/>
  <c r="AH998" i="1"/>
  <c r="AF999" i="1"/>
  <c r="AH999" i="1"/>
  <c r="AF1000" i="1"/>
  <c r="AH1000" i="1"/>
  <c r="AF1001" i="1"/>
  <c r="AH1001" i="1"/>
  <c r="AF1002" i="1"/>
  <c r="AH1002" i="1"/>
  <c r="AF1003" i="1"/>
  <c r="AH1003" i="1"/>
  <c r="AF1004" i="1"/>
  <c r="AH1004" i="1"/>
  <c r="AF1005" i="1"/>
  <c r="AH1005" i="1"/>
  <c r="AF1006" i="1"/>
  <c r="AH1006" i="1"/>
  <c r="AF1007" i="1"/>
  <c r="AH1007" i="1"/>
  <c r="AF1008" i="1"/>
  <c r="AH1008" i="1"/>
  <c r="AF1009" i="1"/>
  <c r="AH1009" i="1"/>
  <c r="AF1010" i="1"/>
  <c r="AH1010" i="1"/>
  <c r="AF1011" i="1"/>
  <c r="AH1011" i="1"/>
  <c r="AF1012" i="1"/>
  <c r="AH1012" i="1"/>
  <c r="AF1013" i="1"/>
  <c r="AH1013" i="1"/>
  <c r="AF1014" i="1"/>
  <c r="AH1014" i="1"/>
  <c r="AF1015" i="1"/>
  <c r="AH1015" i="1"/>
  <c r="AF1016" i="1"/>
  <c r="AH1016" i="1"/>
  <c r="AF1017" i="1"/>
  <c r="AH1017" i="1"/>
  <c r="AF1018" i="1"/>
  <c r="AH1018" i="1"/>
  <c r="AF1019" i="1"/>
  <c r="AH1019" i="1"/>
  <c r="AF1020" i="1"/>
  <c r="AH1020" i="1"/>
  <c r="AF1021" i="1"/>
  <c r="AH1021" i="1"/>
  <c r="AF1022" i="1"/>
  <c r="AH1022" i="1"/>
  <c r="AF1023" i="1"/>
  <c r="AH1023" i="1"/>
  <c r="AF1024" i="1"/>
  <c r="AH1024" i="1"/>
  <c r="AF1025" i="1"/>
  <c r="AH1025" i="1"/>
  <c r="AF1026" i="1"/>
  <c r="AH1026" i="1"/>
  <c r="AF1027" i="1"/>
  <c r="AH1027" i="1"/>
  <c r="AF1028" i="1"/>
  <c r="AH1028" i="1"/>
  <c r="AF1029" i="1"/>
  <c r="AH1029" i="1"/>
  <c r="AF1030" i="1"/>
  <c r="AH1030" i="1"/>
  <c r="AF1031" i="1"/>
  <c r="AH1031" i="1"/>
  <c r="AF1032" i="1"/>
  <c r="AH1032" i="1"/>
  <c r="AF1033" i="1"/>
  <c r="AH1033" i="1"/>
  <c r="AF1034" i="1"/>
  <c r="AH1034" i="1"/>
  <c r="AF1035" i="1"/>
  <c r="AH1035" i="1"/>
  <c r="AF1036" i="1"/>
  <c r="AH1036" i="1"/>
  <c r="AF1037" i="1"/>
  <c r="AH1037" i="1"/>
  <c r="AF1038" i="1"/>
  <c r="AH1038" i="1"/>
  <c r="AF1039" i="1"/>
  <c r="AH1039" i="1"/>
  <c r="AF1040" i="1"/>
  <c r="AH1040" i="1"/>
  <c r="AF1041" i="1"/>
  <c r="AH1041" i="1"/>
  <c r="AF1042" i="1"/>
  <c r="AH1042" i="1"/>
  <c r="AF1043" i="1"/>
  <c r="AH1043" i="1"/>
  <c r="AF1044" i="1"/>
  <c r="AH1044" i="1"/>
  <c r="AF1045" i="1"/>
  <c r="AH1045" i="1"/>
  <c r="AF1046" i="1"/>
  <c r="AH1046" i="1"/>
  <c r="AF1047" i="1"/>
  <c r="AH1047" i="1"/>
  <c r="AF1048" i="1"/>
  <c r="AH1048" i="1"/>
  <c r="AF1049" i="1"/>
  <c r="AH1049" i="1"/>
  <c r="AF1050" i="1"/>
  <c r="AH1050" i="1"/>
  <c r="AF1051" i="1"/>
  <c r="AH1051" i="1"/>
  <c r="AF1052" i="1"/>
  <c r="AH1052" i="1"/>
  <c r="AF1053" i="1"/>
  <c r="AH1053" i="1"/>
  <c r="AF1054" i="1"/>
  <c r="AH1054" i="1"/>
  <c r="AF1055" i="1"/>
  <c r="AH1055" i="1"/>
  <c r="AF1056" i="1"/>
  <c r="AH1056" i="1"/>
  <c r="AF1057" i="1"/>
  <c r="AH1057" i="1"/>
  <c r="AF1058" i="1"/>
  <c r="AH1058" i="1"/>
  <c r="AF1059" i="1"/>
  <c r="AH1059" i="1"/>
  <c r="AF1060" i="1"/>
  <c r="AH1060" i="1"/>
  <c r="AF1061" i="1"/>
  <c r="AH1061" i="1"/>
  <c r="AF1062" i="1"/>
  <c r="AH1062" i="1"/>
  <c r="AF1063" i="1"/>
  <c r="AH1063" i="1"/>
  <c r="AF1064" i="1"/>
  <c r="AH1064" i="1"/>
  <c r="AF1065" i="1"/>
  <c r="AH1065" i="1"/>
  <c r="AF1066" i="1"/>
  <c r="AH1066" i="1"/>
  <c r="AF1067" i="1"/>
  <c r="AH1067" i="1"/>
  <c r="AF1068" i="1"/>
  <c r="AH1068" i="1"/>
  <c r="AF1069" i="1"/>
  <c r="AH1069" i="1"/>
  <c r="AF1070" i="1"/>
  <c r="AH1070" i="1"/>
  <c r="AF1071" i="1"/>
  <c r="AH1071" i="1"/>
  <c r="AF1072" i="1"/>
  <c r="AH1072" i="1"/>
  <c r="AF1073" i="1"/>
  <c r="AH1073" i="1"/>
  <c r="AF1074" i="1"/>
  <c r="AH1074" i="1"/>
  <c r="AF1075" i="1"/>
  <c r="AH1075" i="1"/>
  <c r="AF1076" i="1"/>
  <c r="AH1076" i="1"/>
  <c r="AF1077" i="1"/>
  <c r="AH1077" i="1"/>
  <c r="AF1078" i="1"/>
  <c r="AH1078" i="1"/>
  <c r="AF1079" i="1"/>
  <c r="AH1079" i="1"/>
  <c r="AF1080" i="1"/>
  <c r="AH1080" i="1"/>
  <c r="AF1081" i="1"/>
  <c r="AH1081" i="1"/>
  <c r="AF1082" i="1"/>
  <c r="AH1082" i="1"/>
  <c r="AF1083" i="1"/>
  <c r="AH1083" i="1"/>
  <c r="AF1084" i="1"/>
  <c r="AH1084" i="1"/>
  <c r="AF1085" i="1"/>
  <c r="AH1085" i="1"/>
  <c r="AF1086" i="1"/>
  <c r="AH1086" i="1"/>
  <c r="AF1087" i="1"/>
  <c r="AH1087" i="1"/>
  <c r="AF1088" i="1"/>
  <c r="AH1088" i="1"/>
  <c r="AF1089" i="1"/>
  <c r="AH1089" i="1"/>
  <c r="AF1090" i="1"/>
  <c r="AH1090" i="1"/>
  <c r="AF1091" i="1"/>
  <c r="AH1091" i="1"/>
  <c r="AF1092" i="1"/>
  <c r="AH1092" i="1"/>
  <c r="AF1093" i="1"/>
  <c r="AH1093" i="1"/>
  <c r="AF1094" i="1"/>
  <c r="AH1094" i="1"/>
  <c r="AF1095" i="1"/>
  <c r="AH1095" i="1"/>
  <c r="AF1096" i="1"/>
  <c r="AH1096" i="1"/>
  <c r="AF1097" i="1"/>
  <c r="AH1097" i="1"/>
  <c r="AF1098" i="1"/>
  <c r="AH1098" i="1"/>
  <c r="AF1099" i="1"/>
  <c r="AH1099" i="1"/>
  <c r="AF1100" i="1"/>
  <c r="AH1100" i="1"/>
  <c r="AF1101" i="1"/>
  <c r="AH1101" i="1"/>
  <c r="AF1102" i="1"/>
  <c r="AH1102" i="1"/>
  <c r="AF1103" i="1"/>
  <c r="AH1103" i="1"/>
  <c r="AF1104" i="1"/>
  <c r="AH1104" i="1"/>
  <c r="AF1105" i="1"/>
  <c r="AH1105" i="1"/>
  <c r="AF1106" i="1"/>
  <c r="AH1106" i="1"/>
  <c r="AF1107" i="1"/>
  <c r="AH1107" i="1"/>
  <c r="AF1108" i="1"/>
  <c r="AH1108" i="1"/>
  <c r="AF1109" i="1"/>
  <c r="AH1109" i="1"/>
  <c r="AF1110" i="1"/>
  <c r="AH1110" i="1"/>
  <c r="AF1111" i="1"/>
  <c r="AH1111" i="1"/>
  <c r="AF1112" i="1"/>
  <c r="AH1112" i="1"/>
  <c r="AF1113" i="1"/>
  <c r="AH1113" i="1"/>
  <c r="AF1114" i="1"/>
  <c r="AH1114" i="1"/>
  <c r="AF1115" i="1"/>
  <c r="AH1115" i="1"/>
  <c r="AF1116" i="1"/>
  <c r="AH1116" i="1"/>
  <c r="AF1117" i="1"/>
  <c r="AH1117" i="1"/>
  <c r="AF1118" i="1"/>
  <c r="AH1118" i="1"/>
  <c r="AF1119" i="1"/>
  <c r="AH1119" i="1"/>
  <c r="AF1120" i="1"/>
  <c r="AH1120" i="1"/>
  <c r="AF1121" i="1"/>
  <c r="AH1121" i="1"/>
  <c r="AF1122" i="1"/>
  <c r="AH1122" i="1"/>
  <c r="AF1123" i="1"/>
  <c r="AH1123" i="1"/>
  <c r="AF1124" i="1"/>
  <c r="AH1124" i="1"/>
  <c r="AF1125" i="1"/>
  <c r="AH1125" i="1"/>
  <c r="AF1126" i="1"/>
  <c r="AH1126" i="1"/>
  <c r="AF1127" i="1"/>
  <c r="AH1127" i="1"/>
  <c r="AF1128" i="1"/>
  <c r="AH1128" i="1"/>
  <c r="AF1129" i="1"/>
  <c r="AH1129" i="1"/>
  <c r="AF1130" i="1"/>
  <c r="AH1130" i="1"/>
  <c r="AF1131" i="1"/>
  <c r="AH1131" i="1"/>
  <c r="AF1132" i="1"/>
  <c r="AH1132" i="1"/>
  <c r="AF1133" i="1"/>
  <c r="AH1133" i="1"/>
  <c r="AF1134" i="1"/>
  <c r="AH1134" i="1"/>
  <c r="AF1135" i="1"/>
  <c r="AH1135" i="1"/>
  <c r="AF1136" i="1"/>
  <c r="AH1136" i="1"/>
  <c r="AF1137" i="1"/>
  <c r="AH1137" i="1"/>
  <c r="AF1138" i="1"/>
  <c r="AH1138" i="1"/>
  <c r="AF1139" i="1"/>
  <c r="AH1139" i="1"/>
  <c r="AF1140" i="1"/>
  <c r="AH1140" i="1"/>
  <c r="AF1141" i="1"/>
  <c r="AH1141" i="1"/>
  <c r="AF1142" i="1"/>
  <c r="AH1142" i="1"/>
  <c r="AF1143" i="1"/>
  <c r="AH1143" i="1"/>
  <c r="AF1144" i="1"/>
  <c r="AH1144" i="1"/>
  <c r="AF1145" i="1"/>
  <c r="AH1145" i="1"/>
  <c r="AF1146" i="1"/>
  <c r="AH1146" i="1"/>
  <c r="AF1147" i="1"/>
  <c r="AH1147" i="1"/>
  <c r="AF1148" i="1"/>
  <c r="AH1148" i="1"/>
  <c r="AF1149" i="1"/>
  <c r="AH1149" i="1"/>
  <c r="AF1150" i="1"/>
  <c r="AH1150" i="1"/>
  <c r="AF1151" i="1"/>
  <c r="AH1151" i="1"/>
  <c r="AF1152" i="1"/>
  <c r="AH1152" i="1"/>
  <c r="AF1153" i="1"/>
  <c r="AH1153" i="1"/>
  <c r="AF1154" i="1"/>
  <c r="AH1154" i="1"/>
  <c r="AF1155" i="1"/>
  <c r="AH1155" i="1"/>
  <c r="AF1156" i="1"/>
  <c r="AH1156" i="1"/>
  <c r="AF1157" i="1"/>
  <c r="AH1157" i="1"/>
  <c r="AF1158" i="1"/>
  <c r="AH1158" i="1"/>
  <c r="AF1159" i="1"/>
  <c r="AH1159" i="1"/>
  <c r="AF1160" i="1"/>
  <c r="AH1160" i="1"/>
  <c r="AF1161" i="1"/>
  <c r="AH1161" i="1"/>
  <c r="AF1162" i="1"/>
  <c r="AH1162" i="1"/>
  <c r="AF1163" i="1"/>
  <c r="AH1163" i="1"/>
  <c r="AF1164" i="1"/>
  <c r="AH1164" i="1"/>
  <c r="AF1165" i="1"/>
  <c r="AH1165" i="1"/>
  <c r="AF1166" i="1"/>
  <c r="AH1166" i="1"/>
  <c r="AF1167" i="1"/>
  <c r="AH1167" i="1"/>
  <c r="AF1168" i="1"/>
  <c r="AH1168" i="1"/>
  <c r="AF1169" i="1"/>
  <c r="AH1169" i="1"/>
  <c r="AF1170" i="1"/>
  <c r="AH1170" i="1"/>
  <c r="AF1171" i="1"/>
  <c r="AH1171" i="1"/>
  <c r="AF1172" i="1"/>
  <c r="AH1172" i="1"/>
  <c r="AF1173" i="1"/>
  <c r="AH1173" i="1"/>
  <c r="AF1174" i="1"/>
  <c r="AH1174" i="1"/>
  <c r="AF1175" i="1"/>
  <c r="AH1175" i="1"/>
  <c r="AF1176" i="1"/>
  <c r="AH1176" i="1"/>
  <c r="AF1177" i="1"/>
  <c r="AH1177" i="1"/>
  <c r="AF1178" i="1"/>
  <c r="AH1178" i="1"/>
  <c r="AF1179" i="1"/>
  <c r="AH1179" i="1"/>
  <c r="AF1180" i="1"/>
  <c r="AH1180" i="1"/>
  <c r="AF1181" i="1"/>
  <c r="AH1181" i="1"/>
  <c r="AF1182" i="1"/>
  <c r="AH1182" i="1"/>
  <c r="AF1183" i="1"/>
  <c r="AH1183" i="1"/>
  <c r="AF1184" i="1"/>
  <c r="AH1184" i="1"/>
  <c r="AF1185" i="1"/>
  <c r="AH1185" i="1"/>
  <c r="AF1186" i="1"/>
  <c r="AH1186" i="1"/>
  <c r="AF1187" i="1"/>
  <c r="AH1187" i="1"/>
  <c r="AF1188" i="1"/>
  <c r="AH1188" i="1"/>
  <c r="AF1189" i="1"/>
  <c r="AH1189" i="1"/>
  <c r="AF1190" i="1"/>
  <c r="AH1190" i="1"/>
  <c r="AF1191" i="1"/>
  <c r="AH1191" i="1"/>
  <c r="AF1192" i="1"/>
  <c r="AH1192" i="1"/>
  <c r="AF1193" i="1"/>
  <c r="AH1193" i="1"/>
  <c r="AF1194" i="1"/>
  <c r="AH1194" i="1"/>
  <c r="AF1195" i="1"/>
  <c r="AH1195" i="1"/>
  <c r="AF1196" i="1"/>
  <c r="AH1196" i="1"/>
  <c r="AF1197" i="1"/>
  <c r="AH1197" i="1"/>
  <c r="AF1198" i="1"/>
  <c r="AH1198" i="1"/>
  <c r="AF1199" i="1"/>
  <c r="AH1199" i="1"/>
  <c r="AF1200" i="1"/>
  <c r="AH1200" i="1"/>
  <c r="AF1201" i="1"/>
  <c r="AH1201" i="1"/>
  <c r="AF1202" i="1"/>
  <c r="AH1202" i="1"/>
  <c r="AF1203" i="1"/>
  <c r="AH1203" i="1"/>
  <c r="AF1204" i="1"/>
  <c r="AH1204" i="1"/>
  <c r="AF1205" i="1"/>
  <c r="AH1205" i="1"/>
  <c r="AF1206" i="1"/>
  <c r="AH1206" i="1"/>
  <c r="AF1207" i="1"/>
  <c r="AH1207" i="1"/>
  <c r="AF1208" i="1"/>
  <c r="AH1208" i="1"/>
  <c r="AF1209" i="1"/>
  <c r="AH1209" i="1"/>
  <c r="AF1210" i="1"/>
  <c r="AH1210" i="1"/>
  <c r="AF1211" i="1"/>
  <c r="AH1211" i="1"/>
  <c r="AF1212" i="1"/>
  <c r="AH1212" i="1"/>
  <c r="AF1213" i="1"/>
  <c r="AH1213" i="1"/>
  <c r="AF1214" i="1"/>
  <c r="AH1214" i="1"/>
  <c r="AF1215" i="1"/>
  <c r="AH1215" i="1"/>
  <c r="AF1216" i="1"/>
  <c r="AH1216" i="1"/>
  <c r="AF1217" i="1"/>
  <c r="AH1217" i="1"/>
  <c r="AF1218" i="1"/>
  <c r="AH1218" i="1"/>
  <c r="AF1219" i="1"/>
  <c r="AH1219" i="1"/>
  <c r="AF1220" i="1"/>
  <c r="AH1220" i="1"/>
  <c r="AF1221" i="1"/>
  <c r="AH1221" i="1"/>
  <c r="AF1222" i="1"/>
  <c r="AH1222" i="1"/>
  <c r="AF1223" i="1"/>
  <c r="AH1223" i="1"/>
  <c r="AF1224" i="1"/>
  <c r="AH1224" i="1"/>
  <c r="AF1225" i="1"/>
  <c r="AH1225" i="1"/>
  <c r="AF1226" i="1"/>
  <c r="AH1226" i="1"/>
  <c r="AF1227" i="1"/>
  <c r="AH1227" i="1"/>
  <c r="AF1228" i="1"/>
  <c r="AH1228" i="1"/>
  <c r="AF1229" i="1"/>
  <c r="AH1229" i="1"/>
  <c r="AF1230" i="1"/>
  <c r="AH1230" i="1"/>
  <c r="AF1231" i="1"/>
  <c r="AH1231" i="1"/>
  <c r="AF1232" i="1"/>
  <c r="AH1232" i="1"/>
  <c r="AF1233" i="1"/>
  <c r="AH1233" i="1"/>
  <c r="AF1234" i="1"/>
  <c r="AH1234" i="1"/>
  <c r="AF1235" i="1"/>
  <c r="AH1235" i="1"/>
  <c r="AF1236" i="1"/>
  <c r="AH1236" i="1"/>
  <c r="AF1237" i="1"/>
  <c r="AH1237" i="1"/>
  <c r="AF1238" i="1"/>
  <c r="AH1238" i="1"/>
  <c r="AF1239" i="1"/>
  <c r="AH1239" i="1"/>
  <c r="AF1240" i="1"/>
  <c r="AH1240" i="1"/>
  <c r="AF1241" i="1"/>
  <c r="AH1241" i="1"/>
  <c r="AF1242" i="1"/>
  <c r="AH1242" i="1"/>
  <c r="AF1243" i="1"/>
  <c r="AH1243" i="1"/>
  <c r="AF1244" i="1"/>
  <c r="AH1244" i="1"/>
  <c r="AF1245" i="1"/>
  <c r="AH1245" i="1"/>
  <c r="AF1246" i="1"/>
  <c r="AH1246" i="1"/>
  <c r="AF1247" i="1"/>
  <c r="AH1247" i="1"/>
  <c r="AF1248" i="1"/>
  <c r="AH1248" i="1"/>
  <c r="AF1249" i="1"/>
  <c r="AH1249" i="1"/>
  <c r="AF1250" i="1"/>
  <c r="AH1250" i="1"/>
  <c r="AF1251" i="1"/>
  <c r="AH1251" i="1"/>
  <c r="AF1252" i="1"/>
  <c r="AH1252" i="1"/>
  <c r="AF1253" i="1"/>
  <c r="AH1253" i="1"/>
  <c r="AF1254" i="1"/>
  <c r="AH1254" i="1"/>
  <c r="AF1255" i="1"/>
  <c r="AH1255" i="1"/>
  <c r="AF1256" i="1"/>
  <c r="AH1256" i="1"/>
  <c r="AF1257" i="1"/>
  <c r="AH1257" i="1"/>
  <c r="AF1258" i="1"/>
  <c r="AH1258" i="1"/>
  <c r="AF1259" i="1"/>
  <c r="AH1259" i="1"/>
  <c r="AF1260" i="1"/>
  <c r="AH1260" i="1"/>
  <c r="AF1261" i="1"/>
  <c r="AH1261" i="1"/>
  <c r="AF1262" i="1"/>
  <c r="AH1262" i="1"/>
  <c r="AF1263" i="1"/>
  <c r="AH1263" i="1"/>
  <c r="AF1264" i="1"/>
  <c r="AH1264" i="1"/>
  <c r="AF1265" i="1"/>
  <c r="AH1265" i="1"/>
  <c r="AF1266" i="1"/>
  <c r="AH1266" i="1"/>
  <c r="AF1267" i="1"/>
  <c r="AH1267" i="1"/>
  <c r="AF1268" i="1"/>
  <c r="AH1268" i="1"/>
  <c r="AF1269" i="1"/>
  <c r="AH1269" i="1"/>
  <c r="AF1270" i="1"/>
  <c r="AH1270" i="1"/>
  <c r="AF1271" i="1"/>
  <c r="AH1271" i="1"/>
  <c r="AF1272" i="1"/>
  <c r="AH1272" i="1"/>
  <c r="AF1273" i="1"/>
  <c r="AH1273" i="1"/>
  <c r="AF1274" i="1"/>
  <c r="AH1274" i="1"/>
  <c r="AF1275" i="1"/>
  <c r="AH1275" i="1"/>
  <c r="AF1276" i="1"/>
  <c r="AH1276" i="1"/>
  <c r="AF1277" i="1"/>
  <c r="AH1277" i="1"/>
  <c r="AF1278" i="1"/>
  <c r="AH1278" i="1"/>
  <c r="AF1279" i="1"/>
  <c r="AH1279" i="1"/>
  <c r="AF1280" i="1"/>
  <c r="AH1280" i="1"/>
  <c r="AF1281" i="1"/>
  <c r="AH1281" i="1"/>
  <c r="AF1282" i="1"/>
  <c r="AH1282" i="1"/>
  <c r="AF1283" i="1"/>
  <c r="AH1283" i="1"/>
  <c r="AF1284" i="1"/>
  <c r="AH1284" i="1"/>
  <c r="AF1285" i="1"/>
  <c r="AH1285" i="1"/>
  <c r="AF1286" i="1"/>
  <c r="AH1286" i="1"/>
  <c r="AF1287" i="1"/>
  <c r="AH1287" i="1"/>
  <c r="AF1288" i="1"/>
  <c r="AH1288" i="1"/>
  <c r="AF1289" i="1"/>
  <c r="AH1289" i="1"/>
  <c r="AF1290" i="1"/>
  <c r="AH1290" i="1"/>
  <c r="AF1291" i="1"/>
  <c r="AH1291" i="1"/>
  <c r="AF1292" i="1"/>
  <c r="AH1292" i="1"/>
  <c r="AF1293" i="1"/>
  <c r="AH1293" i="1"/>
  <c r="AF1294" i="1"/>
  <c r="AH1294" i="1"/>
  <c r="AF1295" i="1"/>
  <c r="AH1295" i="1"/>
  <c r="AF1296" i="1"/>
  <c r="AH1296" i="1"/>
  <c r="AF1297" i="1"/>
  <c r="AH1297" i="1"/>
  <c r="AF1298" i="1"/>
  <c r="AH1298" i="1"/>
  <c r="AF1299" i="1"/>
  <c r="AH1299" i="1"/>
  <c r="AF1300" i="1"/>
  <c r="AH1300" i="1"/>
  <c r="AF1301" i="1"/>
  <c r="AH1301" i="1"/>
  <c r="AF1302" i="1"/>
  <c r="AH1302" i="1"/>
  <c r="AF1303" i="1"/>
  <c r="AH1303" i="1"/>
  <c r="AF1304" i="1"/>
  <c r="AH1304" i="1"/>
  <c r="AF1305" i="1"/>
  <c r="AH1305" i="1"/>
  <c r="AF1306" i="1"/>
  <c r="AH1306" i="1"/>
  <c r="AF1307" i="1"/>
  <c r="AH1307" i="1"/>
  <c r="AF1308" i="1"/>
  <c r="AH1308" i="1"/>
  <c r="AF1309" i="1"/>
  <c r="AH1309" i="1"/>
  <c r="AF1310" i="1"/>
  <c r="AH1310" i="1"/>
  <c r="AF1311" i="1"/>
  <c r="AH1311" i="1"/>
  <c r="AF1312" i="1"/>
  <c r="AH1312" i="1"/>
  <c r="AF1313" i="1"/>
  <c r="AH1313" i="1"/>
  <c r="AF1314" i="1"/>
  <c r="AH1314" i="1"/>
  <c r="AF1315" i="1"/>
  <c r="AH1315" i="1"/>
  <c r="AF1316" i="1"/>
  <c r="AH1316" i="1"/>
  <c r="AF1317" i="1"/>
  <c r="AH1317" i="1"/>
  <c r="AF1318" i="1"/>
  <c r="AH1318" i="1"/>
  <c r="AF1319" i="1"/>
  <c r="AH1319" i="1"/>
  <c r="AF1320" i="1"/>
  <c r="AH1320" i="1"/>
  <c r="AF1321" i="1"/>
  <c r="AH1321" i="1"/>
  <c r="AF1322" i="1"/>
  <c r="AH1322" i="1"/>
  <c r="AF1323" i="1"/>
  <c r="AH1323" i="1"/>
  <c r="AF1324" i="1"/>
  <c r="AH1324" i="1"/>
  <c r="AF1325" i="1"/>
  <c r="AH1325" i="1"/>
  <c r="AF1326" i="1"/>
  <c r="AH1326" i="1"/>
  <c r="AF1327" i="1"/>
  <c r="AH1327" i="1"/>
  <c r="AF1328" i="1"/>
  <c r="AH1328" i="1"/>
  <c r="AF1329" i="1"/>
  <c r="AH1329" i="1"/>
  <c r="AF1330" i="1"/>
  <c r="AH1330" i="1"/>
  <c r="AF1331" i="1"/>
  <c r="AH1331" i="1"/>
  <c r="AF1332" i="1"/>
  <c r="AH1332" i="1"/>
  <c r="AF1333" i="1"/>
  <c r="AH1333" i="1"/>
  <c r="AF1334" i="1"/>
  <c r="AH1334" i="1"/>
  <c r="AF1335" i="1"/>
  <c r="AH1335" i="1"/>
  <c r="AF1336" i="1"/>
  <c r="AH1336" i="1"/>
  <c r="AF1337" i="1"/>
  <c r="AH1337" i="1"/>
  <c r="AF1338" i="1"/>
  <c r="AH1338" i="1"/>
  <c r="AF1339" i="1"/>
  <c r="AH1339" i="1"/>
  <c r="AF1340" i="1"/>
  <c r="AH1340" i="1"/>
  <c r="AF1341" i="1"/>
  <c r="AH1341" i="1"/>
  <c r="AF1342" i="1"/>
  <c r="AH1342" i="1"/>
  <c r="AF1343" i="1"/>
  <c r="AH1343" i="1"/>
  <c r="AF1344" i="1"/>
  <c r="AH1344" i="1"/>
  <c r="AF1345" i="1"/>
  <c r="AH1345" i="1"/>
  <c r="AF1346" i="1"/>
  <c r="AH1346" i="1"/>
  <c r="AF1347" i="1"/>
  <c r="AH1347" i="1"/>
  <c r="AF1348" i="1"/>
  <c r="AH1348" i="1"/>
  <c r="AF1349" i="1"/>
  <c r="AH1349" i="1"/>
  <c r="AF1350" i="1"/>
  <c r="AH1350" i="1"/>
  <c r="AF1351" i="1"/>
  <c r="AH1351" i="1"/>
  <c r="AF1352" i="1"/>
  <c r="AH1352" i="1"/>
  <c r="AF1353" i="1"/>
  <c r="AH1353" i="1"/>
  <c r="AF1354" i="1"/>
  <c r="AH1354" i="1"/>
  <c r="AF1355" i="1"/>
  <c r="AH1355" i="1"/>
  <c r="AF1356" i="1"/>
  <c r="AH1356" i="1"/>
  <c r="AF1357" i="1"/>
  <c r="AH1357" i="1"/>
  <c r="AF1358" i="1"/>
  <c r="AH1358" i="1"/>
  <c r="AF1359" i="1"/>
  <c r="AH1359" i="1"/>
  <c r="AF1360" i="1"/>
  <c r="AH1360" i="1"/>
  <c r="AF1361" i="1"/>
  <c r="AH1361" i="1"/>
  <c r="AF1362" i="1"/>
  <c r="AH1362" i="1"/>
  <c r="AF1363" i="1"/>
  <c r="AH1363" i="1"/>
  <c r="AF1364" i="1"/>
  <c r="AH1364" i="1"/>
  <c r="AF1365" i="1"/>
  <c r="AH1365" i="1"/>
  <c r="AF1366" i="1"/>
  <c r="AH1366" i="1"/>
  <c r="AF1367" i="1"/>
  <c r="AH1367" i="1"/>
  <c r="AF1368" i="1"/>
  <c r="AH1368" i="1"/>
  <c r="AF1369" i="1"/>
  <c r="AH1369" i="1"/>
  <c r="AF1370" i="1"/>
  <c r="AH1370" i="1"/>
  <c r="AF1371" i="1"/>
  <c r="AH1371" i="1"/>
  <c r="AF1372" i="1"/>
  <c r="AH1372" i="1"/>
  <c r="AF1373" i="1"/>
  <c r="AH1373" i="1"/>
  <c r="AF1374" i="1"/>
  <c r="AH1374" i="1"/>
  <c r="AF1375" i="1"/>
  <c r="AH1375" i="1"/>
  <c r="AF1376" i="1"/>
  <c r="AH1376" i="1"/>
  <c r="AF1377" i="1"/>
  <c r="AH1377" i="1"/>
  <c r="AF1378" i="1"/>
  <c r="AH1378" i="1"/>
  <c r="AF1379" i="1"/>
  <c r="AH1379" i="1"/>
  <c r="AF1380" i="1"/>
  <c r="AH1380" i="1"/>
  <c r="AF1381" i="1"/>
  <c r="AH1381" i="1"/>
  <c r="AF1382" i="1"/>
  <c r="AH1382" i="1"/>
  <c r="AF1383" i="1"/>
  <c r="AH1383" i="1"/>
  <c r="AF1384" i="1"/>
  <c r="AH1384" i="1"/>
  <c r="AF1385" i="1"/>
  <c r="AH1385" i="1"/>
  <c r="AF1386" i="1"/>
  <c r="AH1386" i="1"/>
  <c r="AF1387" i="1"/>
  <c r="AH1387" i="1"/>
  <c r="AF1388" i="1"/>
  <c r="AH1388" i="1"/>
  <c r="AF1389" i="1"/>
  <c r="AH1389" i="1"/>
  <c r="AF1390" i="1"/>
  <c r="AH1390" i="1"/>
  <c r="AF1391" i="1"/>
  <c r="AH1391" i="1"/>
  <c r="AF1392" i="1"/>
  <c r="AH1392" i="1"/>
  <c r="AF1393" i="1"/>
  <c r="AH1393" i="1"/>
  <c r="AF1394" i="1"/>
  <c r="AH1394" i="1"/>
  <c r="AF1395" i="1"/>
  <c r="AH1395" i="1"/>
  <c r="AF1396" i="1"/>
  <c r="AH1396" i="1"/>
  <c r="AF1397" i="1"/>
  <c r="AH1397" i="1"/>
  <c r="AF1398" i="1"/>
  <c r="AH1398" i="1"/>
  <c r="AF1399" i="1"/>
  <c r="AH1399" i="1"/>
  <c r="AF1400" i="1"/>
  <c r="AH1400" i="1"/>
  <c r="AF1401" i="1"/>
  <c r="AH1401" i="1"/>
  <c r="AF1402" i="1"/>
  <c r="AH1402" i="1"/>
  <c r="AF1403" i="1"/>
  <c r="AH1403" i="1"/>
  <c r="AF1404" i="1"/>
  <c r="AH1404" i="1"/>
  <c r="AF1405" i="1"/>
  <c r="AH1405" i="1"/>
  <c r="AF1406" i="1"/>
  <c r="AH1406" i="1"/>
  <c r="AF1407" i="1"/>
  <c r="AH1407" i="1"/>
  <c r="AF1408" i="1"/>
  <c r="AH1408" i="1"/>
  <c r="AF1409" i="1"/>
  <c r="AH1409" i="1"/>
  <c r="AF1410" i="1"/>
  <c r="AH1410" i="1"/>
  <c r="AF1411" i="1"/>
  <c r="AH1411" i="1"/>
  <c r="AF1412" i="1"/>
  <c r="AH1412" i="1"/>
  <c r="AF1413" i="1"/>
  <c r="AH1413" i="1"/>
  <c r="AF1414" i="1"/>
  <c r="AH1414" i="1"/>
  <c r="AF1415" i="1"/>
  <c r="AH1415" i="1"/>
  <c r="AF1416" i="1"/>
  <c r="AH1416" i="1"/>
  <c r="AF1417" i="1"/>
  <c r="AH1417" i="1"/>
  <c r="AF1418" i="1"/>
  <c r="AH1418" i="1"/>
  <c r="AF1419" i="1"/>
  <c r="AH1419" i="1"/>
  <c r="AF1420" i="1"/>
  <c r="AH1420" i="1"/>
  <c r="AF1421" i="1"/>
  <c r="AH1421" i="1"/>
  <c r="AF1422" i="1"/>
  <c r="AH1422" i="1"/>
  <c r="AF1423" i="1"/>
  <c r="AH1423" i="1"/>
  <c r="AF1424" i="1"/>
  <c r="AH1424" i="1"/>
  <c r="AF1425" i="1"/>
  <c r="AH1425" i="1"/>
  <c r="AF1426" i="1"/>
  <c r="AH1426" i="1"/>
  <c r="AF1427" i="1"/>
  <c r="AH1427" i="1"/>
  <c r="AF1428" i="1"/>
  <c r="AH1428" i="1"/>
  <c r="AF1429" i="1"/>
  <c r="AH1429" i="1"/>
  <c r="AF1430" i="1"/>
  <c r="AH1430" i="1"/>
  <c r="AF1431" i="1"/>
  <c r="AH1431" i="1"/>
  <c r="AF1432" i="1"/>
  <c r="AH1432" i="1"/>
  <c r="AF1433" i="1"/>
  <c r="AH1433" i="1"/>
  <c r="AF1434" i="1"/>
  <c r="AH1434" i="1"/>
  <c r="AF1435" i="1"/>
  <c r="AH1435" i="1"/>
  <c r="AF1436" i="1"/>
  <c r="AH1436" i="1"/>
  <c r="AF1437" i="1"/>
  <c r="AH1437" i="1"/>
  <c r="AF1438" i="1"/>
  <c r="AH1438" i="1"/>
  <c r="AF1439" i="1"/>
  <c r="AH1439" i="1"/>
  <c r="AF1440" i="1"/>
  <c r="AH1440" i="1"/>
  <c r="AF1441" i="1"/>
  <c r="AH1441" i="1"/>
  <c r="AF1442" i="1"/>
  <c r="AH1442" i="1"/>
  <c r="AF1443" i="1"/>
  <c r="AH1443" i="1"/>
  <c r="AF1444" i="1"/>
  <c r="AH1444" i="1"/>
  <c r="AF1445" i="1"/>
  <c r="AH1445" i="1"/>
  <c r="AF1446" i="1"/>
  <c r="AH1446" i="1"/>
  <c r="AF1447" i="1"/>
  <c r="AH1447" i="1"/>
  <c r="AF1448" i="1"/>
  <c r="AH1448" i="1"/>
  <c r="AF1449" i="1"/>
  <c r="AH1449" i="1"/>
  <c r="AF1450" i="1"/>
  <c r="AH1450" i="1"/>
  <c r="AF1451" i="1"/>
  <c r="AH1451" i="1"/>
  <c r="AF1452" i="1"/>
  <c r="AH1452" i="1"/>
  <c r="AF1453" i="1"/>
  <c r="AH1453" i="1"/>
  <c r="AF1454" i="1"/>
  <c r="AH1454" i="1"/>
  <c r="AF1455" i="1"/>
  <c r="AH1455" i="1"/>
  <c r="AF1456" i="1"/>
  <c r="AH1456" i="1"/>
  <c r="AF1457" i="1"/>
  <c r="AH1457" i="1"/>
  <c r="AF1458" i="1"/>
  <c r="AH1458" i="1"/>
  <c r="AF1459" i="1"/>
  <c r="AH1459" i="1"/>
  <c r="AF1460" i="1"/>
  <c r="AH1460" i="1"/>
  <c r="AF1461" i="1"/>
  <c r="AH1461" i="1"/>
  <c r="AF1462" i="1"/>
  <c r="AH1462" i="1"/>
  <c r="AF1463" i="1"/>
  <c r="AH1463" i="1"/>
  <c r="AF1464" i="1"/>
  <c r="AH1464" i="1"/>
  <c r="AF1465" i="1"/>
  <c r="AH1465" i="1"/>
  <c r="AF1466" i="1"/>
  <c r="AH1466" i="1"/>
  <c r="AF1467" i="1"/>
  <c r="AH1467" i="1"/>
  <c r="AF1468" i="1"/>
  <c r="AH1468" i="1"/>
  <c r="AF1469" i="1"/>
  <c r="AH1469" i="1"/>
  <c r="AF1470" i="1"/>
  <c r="AH1470" i="1"/>
  <c r="AF1471" i="1"/>
  <c r="AH1471" i="1"/>
  <c r="AF1472" i="1"/>
  <c r="AH1472" i="1"/>
  <c r="AF1473" i="1"/>
  <c r="AH1473" i="1"/>
  <c r="AF1474" i="1"/>
  <c r="AH1474" i="1"/>
  <c r="AF1475" i="1"/>
  <c r="AH1475" i="1"/>
  <c r="AF1476" i="1"/>
  <c r="AH1476" i="1"/>
  <c r="AF1477" i="1"/>
  <c r="AH1477" i="1"/>
  <c r="AF1478" i="1"/>
  <c r="AH1478" i="1"/>
  <c r="AF1479" i="1"/>
  <c r="AH1479" i="1"/>
  <c r="AF1480" i="1"/>
  <c r="AH1480" i="1"/>
  <c r="AF1481" i="1"/>
  <c r="AH1481" i="1"/>
  <c r="AF1482" i="1"/>
  <c r="AH1482" i="1"/>
  <c r="AF1483" i="1"/>
  <c r="AH1483" i="1"/>
  <c r="AF1484" i="1"/>
  <c r="AH1484" i="1"/>
  <c r="AF1485" i="1"/>
  <c r="AH1485" i="1"/>
  <c r="AF1486" i="1"/>
  <c r="AH1486" i="1"/>
  <c r="AF1487" i="1"/>
  <c r="AH1487" i="1"/>
  <c r="AF1488" i="1"/>
  <c r="AH1488" i="1"/>
  <c r="AF1489" i="1"/>
  <c r="AH1489" i="1"/>
  <c r="AF1490" i="1"/>
  <c r="AH1490" i="1"/>
  <c r="AF1491" i="1"/>
  <c r="AH1491" i="1"/>
  <c r="AF1492" i="1"/>
  <c r="AH1492" i="1"/>
  <c r="AF1493" i="1"/>
  <c r="AH1493" i="1"/>
  <c r="AF1494" i="1"/>
  <c r="AH1494" i="1"/>
  <c r="AF1495" i="1"/>
  <c r="AH1495" i="1"/>
  <c r="AF1496" i="1"/>
  <c r="AH1496" i="1"/>
  <c r="AF1497" i="1"/>
  <c r="AH1497" i="1"/>
  <c r="AF1498" i="1"/>
  <c r="AH1498" i="1"/>
  <c r="AF1499" i="1"/>
  <c r="AH1499" i="1"/>
  <c r="AF1500" i="1"/>
  <c r="AH1500" i="1"/>
  <c r="AF1501" i="1"/>
  <c r="AH1501" i="1"/>
  <c r="AF1502" i="1"/>
  <c r="AH1502" i="1"/>
  <c r="AF1503" i="1"/>
  <c r="AH1503" i="1"/>
  <c r="AF1504" i="1"/>
  <c r="AH1504" i="1"/>
  <c r="AF1505" i="1"/>
  <c r="AH1505" i="1"/>
  <c r="AF1506" i="1"/>
  <c r="AH1506" i="1"/>
  <c r="AF1507" i="1"/>
  <c r="AH1507" i="1"/>
  <c r="AF1508" i="1"/>
  <c r="AH1508" i="1"/>
  <c r="AF1509" i="1"/>
  <c r="AH1509" i="1"/>
  <c r="AF1510" i="1"/>
  <c r="AH1510" i="1"/>
  <c r="AF1511" i="1"/>
  <c r="AH1511" i="1"/>
  <c r="AF1512" i="1"/>
  <c r="AH1512" i="1"/>
  <c r="AF1513" i="1"/>
  <c r="AH1513" i="1"/>
  <c r="AF1514" i="1"/>
  <c r="AH1514" i="1"/>
  <c r="AF1515" i="1"/>
  <c r="AH1515" i="1"/>
  <c r="AF1516" i="1"/>
  <c r="AH1516" i="1"/>
  <c r="AF1517" i="1"/>
  <c r="AH1517" i="1"/>
  <c r="AF1518" i="1"/>
  <c r="AH1518" i="1"/>
  <c r="AF1519" i="1"/>
  <c r="AH1519" i="1"/>
  <c r="AF1520" i="1"/>
  <c r="AH1520" i="1"/>
  <c r="AF1521" i="1"/>
  <c r="AH1521" i="1"/>
  <c r="AF1522" i="1"/>
  <c r="AH1522" i="1"/>
  <c r="AF1523" i="1"/>
  <c r="AH1523" i="1"/>
  <c r="AF1524" i="1"/>
  <c r="AH1524" i="1"/>
  <c r="AF1525" i="1"/>
  <c r="AH1525" i="1"/>
  <c r="AF1526" i="1"/>
  <c r="AH1526" i="1"/>
  <c r="AF1527" i="1"/>
  <c r="AH1527" i="1"/>
  <c r="AF1528" i="1"/>
  <c r="AH1528" i="1"/>
  <c r="AF1529" i="1"/>
  <c r="AH1529" i="1"/>
  <c r="AF1530" i="1"/>
  <c r="AH1530" i="1"/>
  <c r="AF1531" i="1"/>
  <c r="AH1531" i="1"/>
  <c r="AF1532" i="1"/>
  <c r="AH1532" i="1"/>
  <c r="AF1533" i="1"/>
  <c r="AH1533" i="1"/>
  <c r="AF1534" i="1"/>
  <c r="AH1534" i="1"/>
  <c r="AF1535" i="1"/>
  <c r="AH1535" i="1"/>
  <c r="AF1536" i="1"/>
  <c r="AH1536" i="1"/>
  <c r="AF1537" i="1"/>
  <c r="AH1537" i="1"/>
  <c r="AF1538" i="1"/>
  <c r="AH1538" i="1"/>
  <c r="AF1539" i="1"/>
  <c r="AH1539" i="1"/>
  <c r="AF1540" i="1"/>
  <c r="AH1540" i="1"/>
  <c r="AF1541" i="1"/>
  <c r="AH1541" i="1"/>
  <c r="AF1542" i="1"/>
  <c r="AH1542" i="1"/>
  <c r="AF1543" i="1"/>
  <c r="AH1543" i="1"/>
  <c r="AF1544" i="1"/>
  <c r="AH1544" i="1"/>
  <c r="AF1545" i="1"/>
  <c r="AH1545" i="1"/>
  <c r="AF1546" i="1"/>
  <c r="AH1546" i="1"/>
  <c r="AF1547" i="1"/>
  <c r="AH1547" i="1"/>
  <c r="AF1548" i="1"/>
  <c r="AH1548" i="1"/>
  <c r="AF1549" i="1"/>
  <c r="AH1549" i="1"/>
  <c r="AF1550" i="1"/>
  <c r="AH1550" i="1"/>
  <c r="AF1551" i="1"/>
  <c r="AH1551" i="1"/>
  <c r="AF1552" i="1"/>
  <c r="AH1552" i="1"/>
  <c r="AF1553" i="1"/>
  <c r="AH1553" i="1"/>
  <c r="AF1554" i="1"/>
  <c r="AH1554" i="1"/>
  <c r="AF1555" i="1"/>
  <c r="AH1555" i="1"/>
  <c r="AF1556" i="1"/>
  <c r="AH1556" i="1"/>
  <c r="AF1557" i="1"/>
  <c r="AH1557" i="1"/>
  <c r="AF1558" i="1"/>
  <c r="AH1558" i="1"/>
  <c r="AF1559" i="1"/>
  <c r="AH1559" i="1"/>
  <c r="AF1560" i="1"/>
  <c r="AH1560" i="1"/>
  <c r="AF1561" i="1"/>
  <c r="AH1561" i="1"/>
  <c r="AF1562" i="1"/>
  <c r="AH1562" i="1"/>
  <c r="AF1563" i="1"/>
  <c r="AH1563" i="1"/>
  <c r="AF1564" i="1"/>
  <c r="AH1564" i="1"/>
  <c r="AF1565" i="1"/>
  <c r="AH1565" i="1"/>
  <c r="AF1566" i="1"/>
  <c r="AH1566" i="1"/>
  <c r="AF1567" i="1"/>
  <c r="AH1567" i="1"/>
  <c r="AF1568" i="1"/>
  <c r="AH1568" i="1"/>
  <c r="AF1569" i="1"/>
  <c r="AH1569" i="1"/>
  <c r="AF1570" i="1"/>
  <c r="AH1570" i="1"/>
  <c r="AF1571" i="1"/>
  <c r="AH1571" i="1"/>
  <c r="AF1572" i="1"/>
  <c r="AH1572" i="1"/>
  <c r="AF1573" i="1"/>
  <c r="AH1573" i="1"/>
  <c r="AF1574" i="1"/>
  <c r="AH1574" i="1"/>
  <c r="AF1575" i="1"/>
  <c r="AH1575" i="1"/>
  <c r="AF1576" i="1"/>
  <c r="AH1576" i="1"/>
  <c r="AF1577" i="1"/>
  <c r="AH1577" i="1"/>
  <c r="AF1578" i="1"/>
  <c r="AH1578" i="1"/>
  <c r="AF1579" i="1"/>
  <c r="AH1579" i="1"/>
  <c r="AF1580" i="1"/>
  <c r="AH1580" i="1"/>
  <c r="AF1581" i="1"/>
  <c r="AH1581" i="1"/>
  <c r="AF1582" i="1"/>
  <c r="AH1582" i="1"/>
  <c r="AF1583" i="1"/>
  <c r="AH1583" i="1"/>
  <c r="AF1584" i="1"/>
  <c r="AH1584" i="1"/>
  <c r="AF1585" i="1"/>
  <c r="AH1585" i="1"/>
  <c r="AF1586" i="1"/>
  <c r="AH1586" i="1"/>
  <c r="AF1587" i="1"/>
  <c r="AH1587" i="1"/>
  <c r="AF1588" i="1"/>
  <c r="AH1588" i="1"/>
  <c r="AF1589" i="1"/>
  <c r="AH1589" i="1"/>
  <c r="AF1590" i="1"/>
  <c r="AH1590" i="1"/>
  <c r="AF1591" i="1"/>
  <c r="AH1591" i="1"/>
  <c r="AF1592" i="1"/>
  <c r="AH1592" i="1"/>
  <c r="AF1593" i="1"/>
  <c r="AH1593" i="1"/>
  <c r="AF1594" i="1"/>
  <c r="AH1594" i="1"/>
  <c r="AF1595" i="1"/>
  <c r="AH1595" i="1"/>
  <c r="AF1596" i="1"/>
  <c r="AH1596" i="1"/>
  <c r="AF1597" i="1"/>
  <c r="AH1597" i="1"/>
  <c r="AF1598" i="1"/>
  <c r="AH1598" i="1"/>
  <c r="AF1599" i="1"/>
  <c r="AH1599" i="1"/>
  <c r="AF1600" i="1"/>
  <c r="AH1600" i="1"/>
  <c r="AF1601" i="1"/>
  <c r="AH1601" i="1"/>
  <c r="AF1602" i="1"/>
  <c r="AH1602" i="1"/>
  <c r="AF1603" i="1"/>
  <c r="AH1603" i="1"/>
  <c r="AF1604" i="1"/>
  <c r="AH1604" i="1"/>
  <c r="AF1605" i="1"/>
  <c r="AH1605" i="1"/>
  <c r="AF1606" i="1"/>
  <c r="AH1606" i="1"/>
  <c r="AF1607" i="1"/>
  <c r="AH1607" i="1"/>
  <c r="AF1608" i="1"/>
  <c r="AH1608" i="1"/>
  <c r="AF1609" i="1"/>
  <c r="AH1609" i="1"/>
  <c r="AF1610" i="1"/>
  <c r="AH1610" i="1"/>
  <c r="AF1611" i="1"/>
  <c r="AH1611" i="1"/>
  <c r="AF1612" i="1"/>
  <c r="AH1612" i="1"/>
  <c r="AF1613" i="1"/>
  <c r="AH1613" i="1"/>
  <c r="AF1614" i="1"/>
  <c r="AH1614" i="1"/>
  <c r="AF1615" i="1"/>
  <c r="AH1615" i="1"/>
  <c r="AF1616" i="1"/>
  <c r="AH1616" i="1"/>
  <c r="AF1617" i="1"/>
  <c r="AH1617" i="1"/>
  <c r="AF1618" i="1"/>
  <c r="AH1618" i="1"/>
  <c r="AF1619" i="1"/>
  <c r="AH1619" i="1"/>
  <c r="AF1620" i="1"/>
  <c r="AH1620" i="1"/>
  <c r="AF1621" i="1"/>
  <c r="AH1621" i="1"/>
  <c r="AF1622" i="1"/>
  <c r="AH1622" i="1"/>
  <c r="AF1623" i="1"/>
  <c r="AH1623" i="1"/>
  <c r="AF1624" i="1"/>
  <c r="AH1624" i="1"/>
  <c r="AF1625" i="1"/>
  <c r="AH1625" i="1"/>
  <c r="AF1626" i="1"/>
  <c r="AH1626" i="1"/>
  <c r="AF1627" i="1"/>
  <c r="AH1627" i="1"/>
  <c r="AF1628" i="1"/>
  <c r="AH1628" i="1"/>
  <c r="AF1629" i="1"/>
  <c r="AH1629" i="1"/>
  <c r="AF1630" i="1"/>
  <c r="AH1630" i="1"/>
  <c r="AF1631" i="1"/>
  <c r="AH1631" i="1"/>
  <c r="AF1632" i="1"/>
  <c r="AH1632" i="1"/>
  <c r="AF1633" i="1"/>
  <c r="AH1633" i="1"/>
  <c r="AF1634" i="1"/>
  <c r="AH1634" i="1"/>
  <c r="AF1635" i="1"/>
  <c r="AH1635" i="1"/>
  <c r="AF1636" i="1"/>
  <c r="AH1636" i="1"/>
  <c r="AF1637" i="1"/>
  <c r="AH1637" i="1"/>
  <c r="AF1638" i="1"/>
  <c r="AH1638" i="1"/>
  <c r="AF1639" i="1"/>
  <c r="AH1639" i="1"/>
  <c r="AF1640" i="1"/>
  <c r="AH1640" i="1"/>
  <c r="AF1641" i="1"/>
  <c r="AH1641" i="1"/>
  <c r="AF1642" i="1"/>
  <c r="AH1642" i="1"/>
  <c r="AF1643" i="1"/>
  <c r="AH1643" i="1"/>
  <c r="AF1644" i="1"/>
  <c r="AH1644" i="1"/>
  <c r="AF1645" i="1"/>
  <c r="AH1645" i="1"/>
  <c r="AF1646" i="1"/>
  <c r="AH1646" i="1"/>
  <c r="AF1647" i="1"/>
  <c r="AH1647" i="1"/>
  <c r="AF1648" i="1"/>
  <c r="AH1648" i="1"/>
  <c r="AF1649" i="1"/>
  <c r="AH1649" i="1"/>
  <c r="AF1650" i="1"/>
  <c r="AH1650" i="1"/>
  <c r="AF1651" i="1"/>
  <c r="AH1651" i="1"/>
  <c r="AF1652" i="1"/>
  <c r="AH1652" i="1"/>
  <c r="AF1653" i="1"/>
  <c r="AH1653" i="1"/>
  <c r="AF1654" i="1"/>
  <c r="AH1654" i="1"/>
  <c r="AF1655" i="1"/>
  <c r="AH1655" i="1"/>
  <c r="AF1656" i="1"/>
  <c r="AH1656" i="1"/>
  <c r="AF1657" i="1"/>
  <c r="AH1657" i="1"/>
  <c r="AF1658" i="1"/>
  <c r="AH1658" i="1"/>
  <c r="AF1659" i="1"/>
  <c r="AH1659" i="1"/>
  <c r="AF1660" i="1"/>
  <c r="AH1660" i="1"/>
  <c r="AF1661" i="1"/>
  <c r="AH1661" i="1"/>
  <c r="AF1662" i="1"/>
  <c r="AH1662" i="1"/>
  <c r="AF1663" i="1"/>
  <c r="AH1663" i="1"/>
  <c r="AF1664" i="1"/>
  <c r="AH1664" i="1"/>
  <c r="AF1665" i="1"/>
  <c r="AH1665" i="1"/>
  <c r="AF1666" i="1"/>
  <c r="AH1666" i="1"/>
  <c r="AF1667" i="1"/>
  <c r="AH1667" i="1"/>
  <c r="AF1668" i="1"/>
  <c r="AH1668" i="1"/>
  <c r="AF1669" i="1"/>
  <c r="AH1669" i="1"/>
  <c r="AF1670" i="1"/>
  <c r="AH1670" i="1"/>
  <c r="AF1671" i="1"/>
  <c r="AH1671" i="1"/>
  <c r="AF1672" i="1"/>
  <c r="AH1672" i="1"/>
  <c r="AF1673" i="1"/>
  <c r="AH1673" i="1"/>
  <c r="AF1674" i="1"/>
  <c r="AH1674" i="1"/>
  <c r="AF1675" i="1"/>
  <c r="AH1675" i="1"/>
  <c r="AF1676" i="1"/>
  <c r="AH1676" i="1"/>
  <c r="AF1677" i="1"/>
  <c r="AH1677" i="1"/>
  <c r="AF1678" i="1"/>
  <c r="AH1678" i="1"/>
  <c r="AF1679" i="1"/>
  <c r="AH1679" i="1"/>
  <c r="AF1680" i="1"/>
  <c r="AH1680" i="1"/>
  <c r="AF1681" i="1"/>
  <c r="AH1681" i="1"/>
  <c r="AF1682" i="1"/>
  <c r="AH1682" i="1"/>
  <c r="AF1683" i="1"/>
  <c r="AH1683" i="1"/>
  <c r="AF1684" i="1"/>
  <c r="AH1684" i="1"/>
  <c r="AF1685" i="1"/>
  <c r="AH1685" i="1"/>
  <c r="AF1686" i="1"/>
  <c r="AH1686" i="1"/>
  <c r="AF1687" i="1"/>
  <c r="AH1687" i="1"/>
  <c r="AF1688" i="1"/>
  <c r="AH1688" i="1"/>
  <c r="AF1689" i="1"/>
  <c r="AH1689" i="1"/>
  <c r="AF1690" i="1"/>
  <c r="AH1690" i="1"/>
  <c r="AF1691" i="1"/>
  <c r="AH1691" i="1"/>
  <c r="AF1692" i="1"/>
  <c r="AH1692" i="1"/>
  <c r="AF1693" i="1"/>
  <c r="AH1693" i="1"/>
  <c r="AF1694" i="1"/>
  <c r="AH1694" i="1"/>
  <c r="AF1695" i="1"/>
  <c r="AH1695" i="1"/>
  <c r="AF1696" i="1"/>
  <c r="AH1696" i="1"/>
  <c r="AF1697" i="1"/>
  <c r="AH1697" i="1"/>
  <c r="AF1698" i="1"/>
  <c r="AH1698" i="1"/>
  <c r="AF1699" i="1"/>
  <c r="AH1699" i="1"/>
  <c r="AF1700" i="1"/>
  <c r="AH1700" i="1"/>
  <c r="AF1701" i="1"/>
  <c r="AH1701" i="1"/>
  <c r="AF1702" i="1"/>
  <c r="AH1702" i="1"/>
  <c r="AF1703" i="1"/>
  <c r="AH1703" i="1"/>
  <c r="AF1704" i="1"/>
  <c r="AH1704" i="1"/>
  <c r="AF1705" i="1"/>
  <c r="AH1705" i="1"/>
  <c r="AF1706" i="1"/>
  <c r="AH1706" i="1"/>
  <c r="AF1707" i="1"/>
  <c r="AH1707" i="1"/>
  <c r="AF1708" i="1"/>
  <c r="AH1708" i="1"/>
  <c r="AF1709" i="1"/>
  <c r="AH1709" i="1"/>
  <c r="AF1710" i="1"/>
  <c r="AH1710" i="1"/>
  <c r="AF1711" i="1"/>
  <c r="AH1711" i="1"/>
  <c r="AF1712" i="1"/>
  <c r="AH1712" i="1"/>
  <c r="AF1713" i="1"/>
  <c r="AH1713" i="1"/>
  <c r="AF1714" i="1"/>
  <c r="AH1714" i="1"/>
  <c r="AF1715" i="1"/>
  <c r="AH1715" i="1"/>
  <c r="AF1716" i="1"/>
  <c r="AH1716" i="1"/>
  <c r="AF1717" i="1"/>
  <c r="AH1717" i="1"/>
  <c r="AF1718" i="1"/>
  <c r="AH1718" i="1"/>
  <c r="AF1719" i="1"/>
  <c r="AH1719" i="1"/>
  <c r="AF1720" i="1"/>
  <c r="AH1720" i="1"/>
  <c r="AF1721" i="1"/>
  <c r="AH1721" i="1"/>
  <c r="AF1722" i="1"/>
  <c r="AH1722" i="1"/>
  <c r="AF1723" i="1"/>
  <c r="AH1723" i="1"/>
  <c r="AF1724" i="1"/>
  <c r="AH1724" i="1"/>
  <c r="AF1725" i="1"/>
  <c r="AH1725" i="1"/>
  <c r="AF1726" i="1"/>
  <c r="AH1726" i="1"/>
  <c r="AF1727" i="1"/>
  <c r="AH1727" i="1"/>
  <c r="AF1728" i="1"/>
  <c r="AH1728" i="1"/>
  <c r="AF1729" i="1"/>
  <c r="AH1729" i="1"/>
  <c r="AF1730" i="1"/>
  <c r="AH1730" i="1"/>
  <c r="AF1731" i="1"/>
  <c r="AH1731" i="1"/>
  <c r="AF1732" i="1"/>
  <c r="AH1732" i="1"/>
  <c r="AF1733" i="1"/>
  <c r="AH1733" i="1"/>
  <c r="AF1734" i="1"/>
  <c r="AH1734" i="1"/>
  <c r="AF1735" i="1"/>
  <c r="AH1735" i="1"/>
  <c r="AF1736" i="1"/>
  <c r="AH1736" i="1"/>
  <c r="AF1737" i="1"/>
  <c r="AH1737" i="1"/>
  <c r="AF1738" i="1"/>
  <c r="AH1738" i="1"/>
  <c r="AF1739" i="1"/>
  <c r="AH1739" i="1"/>
  <c r="AF1740" i="1"/>
  <c r="AH1740" i="1"/>
  <c r="AF1741" i="1"/>
  <c r="AH1741" i="1"/>
  <c r="AF1742" i="1"/>
  <c r="AH1742" i="1"/>
  <c r="AF1743" i="1"/>
  <c r="AH1743" i="1"/>
  <c r="AF1744" i="1"/>
  <c r="AH1744" i="1"/>
  <c r="AF1745" i="1"/>
  <c r="AH1745" i="1"/>
  <c r="AF1746" i="1"/>
  <c r="AH1746" i="1"/>
  <c r="AF1747" i="1"/>
  <c r="AH1747" i="1"/>
  <c r="AF1748" i="1"/>
  <c r="AH1748" i="1"/>
  <c r="AF1749" i="1"/>
  <c r="AH1749" i="1"/>
  <c r="AF1750" i="1"/>
  <c r="AH1750" i="1"/>
  <c r="AF1751" i="1"/>
  <c r="AH1751" i="1"/>
  <c r="AF1752" i="1"/>
  <c r="AH1752" i="1"/>
  <c r="AF1753" i="1"/>
  <c r="AH1753" i="1"/>
  <c r="AF1754" i="1"/>
  <c r="AH1754" i="1"/>
  <c r="AF1755" i="1"/>
  <c r="AH1755" i="1"/>
  <c r="AF1756" i="1"/>
  <c r="AH1756" i="1"/>
  <c r="AF1757" i="1"/>
  <c r="AH1757" i="1"/>
  <c r="AF1758" i="1"/>
  <c r="AH1758"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alcChain>
</file>

<file path=xl/sharedStrings.xml><?xml version="1.0" encoding="utf-8"?>
<sst xmlns="http://schemas.openxmlformats.org/spreadsheetml/2006/main" count="14659" uniqueCount="5907">
  <si>
    <t>rating</t>
  </si>
  <si>
    <t>header</t>
  </si>
  <si>
    <t>author</t>
  </si>
  <si>
    <t>date</t>
  </si>
  <si>
    <t>place</t>
  </si>
  <si>
    <t>seat_comfort</t>
  </si>
  <si>
    <t>cabin_staff_service</t>
  </si>
  <si>
    <t>food_beverages</t>
  </si>
  <si>
    <t>ground_service</t>
  </si>
  <si>
    <t>value_for_money</t>
  </si>
  <si>
    <t>recommended</t>
  </si>
  <si>
    <t>entertainment</t>
  </si>
  <si>
    <t>service was mediocre at best</t>
  </si>
  <si>
    <t>Gary Storer</t>
  </si>
  <si>
    <t>United Kingdom</t>
  </si>
  <si>
    <t>no</t>
  </si>
  <si>
    <t>BA standards continue to decline</t>
  </si>
  <si>
    <t>A Jensen</t>
  </si>
  <si>
    <t xml:space="preserve">  BA standards continue to decline every time I fly with them. This time, a 45 min late departure, which seems the norm for BA, and no information from the rude and clueless boarding gate staff. The Club lounge was overcrowded, dirty and grubby and cleaning staff could not cope. How many more cutbacks is BA going to apply before they become truly low cost. As a 35 year veteran user of BA, while people complained of Alex Cruz cutting costs, the past 3 years has seen them decline very quickly under their latest CEO. One reads the occasional article about BA improving things, but I have yet to see anything substantive. There seem to be few British staff left amongst the cabin crew, so maybe time for a name change and give the flag carrier status to a proper low-cost - and sadly the staff service has declined year on year. Onboard, the catering remains poor and surprised that Do&amp;Co can produce such rubbish meals when I have sampled their Turkish Airlines equivalent in August that was superb - guessing BA are too tight with their budget. Onboard WiFi service is a joke and should be avoided.</t>
  </si>
  <si>
    <t xml:space="preserve">won the race to the bottom" </t>
  </si>
  <si>
    <t>John Rockett</t>
  </si>
  <si>
    <t xml:space="preserve">  Awful. Business class check in queue just as long as for economy, probably because half of the desks were not staffed and Terminal 5 is chaotic. Business lounge overfull, couldn't get seats. Delayed flight, unmanaged chaos at the gate. No drink on boarding, first drink served an hour after take-off. The meal was poor, used to get better in economy on other airlines. British Airways has won the race to the bottom of the cheapskate stakes. Not looking forward to the flight home.</t>
  </si>
  <si>
    <t>Not a reliable airline</t>
  </si>
  <si>
    <t>Tatiana Bobrovskaya</t>
  </si>
  <si>
    <t xml:space="preserve">  Not a reliable airline. You cannot trust the timing at all. I had a 6.45am flight, boarding was on time, but then we are sitting in the plane for already (1.5 hours) and the expected departure is still not clear. They have discovered the engine is not working! I am risking to be late for a business meeting in Geneva. How come they bring a not working plane to the gate. The funny thing is that I had another business trip in spring 2023, also with BA to Amsterdam. When I arrived to the Airport that time - I was told I don't have a seat. I was put on the next flight in several hours, which should have get me to the business meeting late, but still not too much. A lot of stress. In the end, on the second plane we were sitting in the cabin for 1.5 hours and I have missed the meeting. I thought it was a dramatic unlucky case that time, but today I see it's routine for BA not to fly on time.</t>
  </si>
  <si>
    <t>Italy</t>
  </si>
  <si>
    <t>Very disappointed</t>
  </si>
  <si>
    <t>Tom Slowbe</t>
  </si>
  <si>
    <t>United States</t>
  </si>
  <si>
    <t xml:space="preserve"> The airplanes and the lounges are worn out, old and broken. From Dallas to Heathrow, multiple first class seating and electronics were non functional and poorly designed. The first class seating from Heathrow to Dubrovnik was nothing more than a tray blocking the middle seat of a standard coach ticket. Very disappointed.</t>
  </si>
  <si>
    <t>the service was shockingly bad</t>
  </si>
  <si>
    <t>E Anderson</t>
  </si>
  <si>
    <t>France</t>
  </si>
  <si>
    <t>not a single feedback from British Airways</t>
  </si>
  <si>
    <t>Selcuk Benter</t>
  </si>
  <si>
    <t>Germany</t>
  </si>
  <si>
    <t xml:space="preserve">  My initial flight was cancelled 8 hours prior the flight. Then I was automatically rescheduled for next day. Next day, the flight was delayed leaving Hamburg and missed my connecting flight to Las Vegas. Me and several other passengers spent the night in London. British Airways provided us with vouchers but the transfer bus dropped us at the wrong hotel (closest to our hotel) and told us that we can walk there if we want to. As a result, I lost two nights hotel reservations that I made in las Vegas. I opened a claim and provided all receipts to British Airways to get refund of my hotel reservations, but over 5 weeks now, not a single feedback from British Airways. I will avoid all flights with them in future, and will share this story.</t>
  </si>
  <si>
    <t>never fly British Airways again</t>
  </si>
  <si>
    <t>Switzerland</t>
  </si>
  <si>
    <t>yes</t>
  </si>
  <si>
    <t>South Africa</t>
  </si>
  <si>
    <t>Canada</t>
  </si>
  <si>
    <t>a national disgrace</t>
  </si>
  <si>
    <t>Brent Davies</t>
  </si>
  <si>
    <t xml:space="preserve">  Flight cancelled, no crew! 9th September 2023, not peak holiday period so why such bad management by BA? Sent to the gate left standing of over and hour and then flight cancelled. As were other on that day. Why does BA continue to provide such poor service - a national disgrace.</t>
  </si>
  <si>
    <t>Kuwait</t>
  </si>
  <si>
    <t>Cannot recommend</t>
  </si>
  <si>
    <t>E Durken</t>
  </si>
  <si>
    <t xml:space="preserve">  4/4 flights we booked this holiday were delayed about 1-2 hours. No wifi available on 2 of 4 flights Food and drinks very basic and expensive. Cannot recommend</t>
  </si>
  <si>
    <t>less than a premium experience</t>
  </si>
  <si>
    <t>Iceland</t>
  </si>
  <si>
    <t xml:space="preserve"> London Heathrow to Keflavik, Iceland in Business Class on an A321. British Airways provides an unusual Business Class experience for intra-Europe flights. The seating is similar to most airlines - middle seat vacant and little extra space - but on British Airways the Business Class cabin extends to almost half the aircraft. This makes it less than a premium experience at every step, from boarding to onboard. The WiFi worked for only half the flight and there are no refunds. But when it worked it was surprisingly fast. Service on this flight was very good and we got to Keflavik on time.</t>
  </si>
  <si>
    <t>avoid BA like the plague</t>
  </si>
  <si>
    <t>R H</t>
  </si>
  <si>
    <t>Australia</t>
  </si>
  <si>
    <t xml:space="preserve">  Flying A380 business class should be a pleasure but BA has made it a disaster with the worst seating and configuration imaginable. How could any sane person could jam so many seats into a limited space and expect passengers to be happy. Seats are narrower than economy on some airlines and you must face another person until a plastic screen is raised. The Tv screens are the size of a medium sized tablet and the controls are behind your head in a sitting position. There is no where to put anything except one small pull out draw at ground level that can not be reached when seated nor accessed when sleeping . The window seats and middle seats are accessed by having to jump over a passenger on an aisle seat and the seats are so low that they are hard for elderly to get out of. The whole business class set up is a sick joke. Eating is difficult because the seat is not close enough to the table and the tables are so flimsy that drinks can fall off. Are there any redeeming features - the answer is no. If you like a little comfort avoid BA like the plague.</t>
  </si>
  <si>
    <t>they are the worst in Europe</t>
  </si>
  <si>
    <t>Rich Glasier</t>
  </si>
  <si>
    <t xml:space="preserve">  I flew London to Malaga on 27 August in Club Europe. We stood around at Gate B45 in Terminal 5 for over an hour, with staff giving very different reasons for the delay, late inbound aircraft etc - but the plane we boarded had been sitting there for more than an hour! After boarding, the captain stated that because they had changed planes there would be no meals served. This is Club Europe, and we received one small packet of crisps throughout the flight. No effort to apologise. We smelt the hot meal for pilots being heated and then saw it being served to them on a Club Europe meal tray. Cabin crew also had warmed pastries ( and were very quick to use air freshener in the front galley!) while customers received zilch. BA sent an email the following morning to say sorry - nothing else. What a complete and utter rip off by an airline that is already cutting back on so many things. I paid a full Business class fare, did not receive any part of the onboard meal service and they expect an email to be sufficient. Avoid BA if you have any other option nowadays, they are the worst in Europe.</t>
  </si>
  <si>
    <t>appalling customer service</t>
  </si>
  <si>
    <t>C Hill</t>
  </si>
  <si>
    <t xml:space="preserve">standards are worse than ever" </t>
  </si>
  <si>
    <t>E Michaels</t>
  </si>
  <si>
    <t>G Graham</t>
  </si>
  <si>
    <t>Nice flight, good crew, very good seat</t>
  </si>
  <si>
    <t xml:space="preserve"> Nice flight, good crew, very good seat, food was what you would expect. The aircraft had the new style Business Class seats/suite the actual plane as not new in any since of the word. There were parts of the seat that were broken or missing however the seat still sat well and worked. Seat was also long enough to really lay out and get some sleep. The video system worked great and had plenty of content. The headphones however were cheap and didn't feel or work particular good. The layout on this 773 had a lot of business class seats, a lot! We sat in the forward cabin (enter aircraft turn left) and that cabin is the quieter part of the aircraft. The crew was very nice and were there the entire time for any needs or wants we might have had. One draw back to the seats is as we were traveling as a couple the middle divider didn't open enough to really feel like you and your mate are traveling together. LHR is what it is, crowded and expansive but we had a good lounge visit and were completely on time for all flights.</t>
  </si>
  <si>
    <t>Denmark</t>
  </si>
  <si>
    <t>ravioli pasta had dried out</t>
  </si>
  <si>
    <t>Great customer service</t>
  </si>
  <si>
    <t>S Brydon</t>
  </si>
  <si>
    <t>Cabin crew were all fantastic</t>
  </si>
  <si>
    <t>E Smyth</t>
  </si>
  <si>
    <t>superior to mainline British Airways</t>
  </si>
  <si>
    <t>S Deynal</t>
  </si>
  <si>
    <t xml:space="preserve">  Good domestic flight operated by BA Cityflyer. Ground service at check-in Edinburgh airport was particularly friendly and helpful. The flight departed on time and arrived earlier than scheduled. A complimentary drink and snack (albeit tiny!) were served. Generally it seems that the quality of the Cityflyer subsidiary is superior to the mainline British Airways flights.</t>
  </si>
  <si>
    <t>They lost my baggage</t>
  </si>
  <si>
    <t>G Maysev</t>
  </si>
  <si>
    <t>Poland</t>
  </si>
  <si>
    <t xml:space="preserve">leaving two hours late" </t>
  </si>
  <si>
    <t>Gustavo Sirna Barbosa</t>
  </si>
  <si>
    <t>Couldn't recommend BA more</t>
  </si>
  <si>
    <t>Andrew Ling</t>
  </si>
  <si>
    <t>Hong Kong</t>
  </si>
  <si>
    <t xml:space="preserve">  I had the most fantastic BA Flight today. The cabin crew in my seat zone 6D were of the best I have experienced. Although the 777 had the old style rear/front seating - it was comfortable and felt open and spacious. BA have done great things with the menu - it was nice not to have to eat breakfast food on the pre-arrival meal into HKG at 1730PM local time having left London at 2200 the night before. The dinner offering was equally ample and delicious. The inflight entertainment had a great collection of TV and current films and the inflight map was first rate. Previously not a huge BA fan - but after this 12 hour flight I could only recommend it without reserve. I flew the new BA suite in J class on a recent Delhi to London flight and enjoyed that product (although I felt it slightly more cramped ) but I think BA have stepped up with really comfortable bedding and food and very friendly crew who engaged throughout the flight in the best way. Couldn't recommend BA more on this flight today</t>
  </si>
  <si>
    <t>a very comfortable flight</t>
  </si>
  <si>
    <t xml:space="preserve"> London Heathrow to Mumbai in a Boeing 787-8 in Business Class. The lounge near Terminal 5, Gate B36 at Heathrow was outstanding in its service and offerings. It provides us just the right frame to relax in before boarding as the departure was delayed by almost 2 hours. The 787-8 on our flight featured the older Club World seating. Not the best in class but comfortable enough. I hear that the new Club Suites configuration is far superior. British Airways onboard service was outstanding in every respect. All in all, a very comfortable flight. One minor irritant: for some reason this aircraft was not fitted with WiFi. We got into Mumbai at 8 am, a civilized time to arrive.</t>
  </si>
  <si>
    <t>good onboard service</t>
  </si>
  <si>
    <t>lives in their past glory</t>
  </si>
  <si>
    <t>Alwaleed Althani</t>
  </si>
  <si>
    <t>Qatar</t>
  </si>
  <si>
    <t xml:space="preserve"> An airline that lives in their past glory and heading a future of crisis is British Airways. I am not joking we are a family of 7 all in Business Class heading for a Norwegian and Arctic Cruise and they lost 10 of our bags! They will never see me on any of their flights ever a disaster of an airline</t>
  </si>
  <si>
    <t>Spain</t>
  </si>
  <si>
    <t>pilot apologise at every step of the way</t>
  </si>
  <si>
    <t>D Keane</t>
  </si>
  <si>
    <t>crew were always ready to top up drinks</t>
  </si>
  <si>
    <t>Alan Lacey</t>
  </si>
  <si>
    <t xml:space="preserve">  Fast and friendly check in (total contrast to Gatwick). The contract lounge is comfortable and spacious with a bar and pleasant staff but you have to pay for alcohol after the one free glass of wine. Food best avoided. On board, great crew and dinner was actually good quality and substantial apart from the "chocolate and orange pot" that seems to appear on every flight - have they bought up the global stock? The crew were always ready to top up drinks although white wine and beers were lukewarm. The crew explained that the carts are supposed to be chilled - from experience they rarely are. Is dry ice so expensive that BA can't afford it?</t>
  </si>
  <si>
    <t>The service is really mediocre</t>
  </si>
  <si>
    <t>K Malec</t>
  </si>
  <si>
    <t xml:space="preserve">  I don't understand why British Airways is classified as a 4 star airline? The service is really mediocre. The food is untasty and insufficient for a long haul trip. Some members of the cabin crew are friendly but they are not attentive enough and create a very basic experience. This really is all about getting from point A to B without what it used to be an enjoyable trip making experience. The inflight entertainment is fairly good, but you do need to bring your own water not to get dehydrated, some snacks and ideally food and perhaps smile to yourself as otherwise you are faced with just a cold, personality less experience.</t>
  </si>
  <si>
    <t>made their economy experience so miserable</t>
  </si>
  <si>
    <t xml:space="preserve">  I'm sure that BA have gradually made their economy experience (BA Euroflyer out of Gatwick) so miserable that passengers are tempted to upgrade to the lacklustre and overpriced business class. Long wait at the biz checkin ( due to status ) and dealt with by a bored agent - OK third party, but still representing BA - who hardly spoke and avoided eye contact and was more focussed on her fingernails. Lounge was crowded and grubby but at least the staff there are pleasant and helpful On board the seats are cramped and uncomfortable and it took over two hours before crew appeared with food sales and the "free water" which on Gatwick services consists of a half full plastic cup rather than the luxury of a small bottle.. A fellow passenger mentioned the delay and the fact that they had no sandwiches for sale which prompted the flight attendant to say that the service was much better on Easyjet who do two service runs etc.</t>
  </si>
  <si>
    <t>another great experience</t>
  </si>
  <si>
    <t>Steven Hodgson</t>
  </si>
  <si>
    <t xml:space="preserve">Not recommended" </t>
  </si>
  <si>
    <t>John Grainger</t>
  </si>
  <si>
    <t xml:space="preserve">  Our A380 developed a fault taxiing to the runway - we returned to the gate only to then have the flight cancelled about 3 hours later due to a technical fault. All the while, BA staff were virtually non-existent, it was finally the captain who announced the flight was cancelled. BA provided an alternative the next day involving a connection but it was very much take this or else you were on your own. No arrangements or help made with overnight accommodation or transport,  Finally managed to get the legal minimum Â£520 compensation out of BA for the 26 hour delay they caused to my journey, and expenses were reimbursed too, but even this took four weeks. The fact that as a Business Class customer BA pays the minimum they can get away with says it all - they couldn't care less about customers, have no interest in loyalty and aren't bothered about your business. Given its our flights that pay BA's way, I'd suggest to anyone they take their hard earned cash to another airline who might at least care less about their customers. Not recommended.</t>
  </si>
  <si>
    <t>5 hours and 30 mins but no meal</t>
  </si>
  <si>
    <t>K Robson</t>
  </si>
  <si>
    <t xml:space="preserve"> Horrible airline. Does not care about their customers. Used to be decent but has now since really fell off. A flight time of 5 hours and 30 mins but no meal while the flight attendants were having their eggs and sausage in the back? Didn't even offer juices. I would stick with another airline.</t>
  </si>
  <si>
    <t>Things have really deteriorated</t>
  </si>
  <si>
    <t>Pradeep Madhavan</t>
  </si>
  <si>
    <t>I will never fly this airline again</t>
  </si>
  <si>
    <t>Jeffrey Rice</t>
  </si>
  <si>
    <t xml:space="preserve">  This has been by far the worst service I have had on a plane. It's very obvious that if you are flying economy and not a frequent traveler of British Airways, they care very little about you. We had to wait an hour for them to even open the check-in. Once they did, they had 5 lines and only one that serviced economy. Even though the line for economy was three times the length of the premium classes. Then they told economy passengers that all bags had to be check and no carryon due to a full flight and no room in the overhead compartments. Once we arrived at the gate, there were not enough seats to fit everyone and you couldn't leave the boarding area. I will never fly this airline again!</t>
  </si>
  <si>
    <t>short-changing passengers</t>
  </si>
  <si>
    <t>Bervin Hedman</t>
  </si>
  <si>
    <t xml:space="preserve"> BA is not treating its premium economy passengers with respect. You pay for a premium economy service and are then compelled to use the economy toilets at the back of the plane. This is short-changing passengers.</t>
  </si>
  <si>
    <t>Economy is absolutely awful</t>
  </si>
  <si>
    <t>Alastair Cockburn</t>
  </si>
  <si>
    <t xml:space="preserve">  24 hours before our departure on BA059 to Cape Town from Heathrow on Thursday 29th June, we did an online check-in. Seats had already been allocated for my wife and I - 41 E and F - which are the middle two seats of the central block of four. These were totally unsuitable for us as we are in our late 70's and getting in and out of seats to stretch our legs or go the the toilet would mean climbing over a person on the aisle. But there were no other seats available. We got to Heathrow about 6 hours before departure and tried to change seats at check-in, to no avail, although the lady was very sympathetic and tried her utmost. She did offer us an upgrade to Premium Economy but at 450GBP each it was beyond our affordability. She said we should try again at the departure gate but that also failed. We spoke to a member of the flight crew who was totally unsympathetic. The economy seats are so tiny that I was jammed shoulder to shoulder between by wife and a stranger, with knees touching the seat pocket in front. For 12 hours we suffered. When we did manage to get out of our seat due to the kindness of the young lady next to me on the aisle, it was a mission trying to clamber past the reclined backrest in front of me. BA Economy is absolutely awful. The evening meal was near-inedible - both choices were spicy foods which are not very suitable when flying, especially for an older person. The breakfast Spanish Omelette was, however, not bad at all. The previous day we had flown economy from Malta to Heathrow on Malta Airlines and that 3 hour trip was a pleasure. The seats are wide and there is ample legroom. If they can do it, then why not British Airways.</t>
  </si>
  <si>
    <t>no representative to help</t>
  </si>
  <si>
    <t>A Diamantopoulos</t>
  </si>
  <si>
    <t>Greece</t>
  </si>
  <si>
    <t xml:space="preserve">  Original flight was cancelled with no explanation. There was no representative to help in rebooking We had to call customer service (long distance call) The line kept dropping Had to do 40 + calls to find new booking only to discover the only way I could fly the next day was by paying business class. No help with hotel for the night stay.</t>
  </si>
  <si>
    <t>Boarding was chaotic</t>
  </si>
  <si>
    <t>Carlos Whilhelm</t>
  </si>
  <si>
    <t xml:space="preserve">  Airport check in was functionary with little warmth but some efficiency. Flight was delayed with no communication given. Boarding was chaotic and no management of the process by ground staff. Seats on board are tight and you really feel like they have crammed in every seat possible. There is next to no recline. However I was thankful that there was no recline. If the person in front had even the slightest recline they would be in my face owing to how tight the seats were spaced on this A321 aircraft. No amenities on this flight except for a toilet that was clean but small. No IFE, no food and beverage unless you pay extra but the staff were friendly. Luggage arrived at the carousel within a very short amount of time.</t>
  </si>
  <si>
    <t>In-line with competitors</t>
  </si>
  <si>
    <t>S Warten</t>
  </si>
  <si>
    <t>Senegal</t>
  </si>
  <si>
    <t xml:space="preserve">  Flight fine. In-line with competitors. Pleasant crew. Only niggle is bussed to and from aircraft at Heathrow. It seems like this is standard for the Berlin flights. Would use again.</t>
  </si>
  <si>
    <t>United Arab Emirates</t>
  </si>
  <si>
    <t>preferred to fly on easyJet</t>
  </si>
  <si>
    <t xml:space="preserve">  Cairo is a 5 hour flight and BA considers it to be short haul, so everyone is crammed in with knees pressed up against the seat in front and nothing in the way of inflight entertainment. Not even a magazine - which is now available by WiFi that you have to pay for. You have to pay for your seat choice, checked in baggage, food &amp; drink, WiFi. Not that I have anything against that - I'm used to that on budget airlines - but this is for a premium price ticket. I would have preferred to fly on easyJet where the initial ticket would have been less, and the extras would have been half the price. The BA app and website makes it really difficult to understand the extras and we ended up with baggage on the wrong ticket so had to pay extra. And don't get me started on their customer service helpline. On board the staff are ok but on the long Cairo-London route they spend most of their time on a break where they use the back row or two and talk loudly without any consideration for the passengers. And for the flyers who don't want the hassle of charges, minimal cabin service, and budget seats, then they could easily provide a 'premium economy' option  and really make a difference for the experience. Heathrow Terminal 5 compounds the poor experience, especially for arrivals. It is also poorly served by transport links - especially for those of us who live near Gatwick which is being abandoned by BA. I have been a frequent flyer for many years - and was even a BA Gold Card holder at one point - so I know about the potential experience. I used be able to make the choice - do I fly budget, or do I fly more comfortably for more? Now it's a case of flying budget, or flying budget for double the price with BA.</t>
  </si>
  <si>
    <t>no boarding drinks provided</t>
  </si>
  <si>
    <t>E Lanewoski</t>
  </si>
  <si>
    <t xml:space="preserve">  First time flying with BA business class, never again. There are no boarding drinks provided. My meal quality was below business class standards as was the quality of the wine. On arrival at Bodrum my bags were among the last to appear. Not looking forward to the same chaos on the return flight.</t>
  </si>
  <si>
    <t>stick with economy</t>
  </si>
  <si>
    <t>R Vines</t>
  </si>
  <si>
    <t xml:space="preserve">  This is a two-for-one review covering economy and business class on the BA flight from London City to Ibiza. Economy was excellent. A very light lunch (small cheese-and-pastrami sandwich, chocolate brownie) followed by a pretty much free-flowing drinks trolley. The flight was full but the crew worked hard and did a very good job. This is a flight I would recommend. Except, don't fall for the last minute offer for an upgrade to business for Â£100+ in each direction, as I did. (I flew economy out and business back, while my brother flew business, then economy.) The business seats are identical to economy, with no seats blocked, so you are squished in four abreast. The meals are almost identical, with minor tweaks such as a yoghurt for your Â£100. The only real plus is Champagne. But on my flight, there was none because of "supply issues". The cabin attendant (I think his name was Tom) must be one of the best in the business. I didn't eat, so I paid Â£100 for nothing. Oh well. So great flight but stick with economy.</t>
  </si>
  <si>
    <t>delays and cancellations</t>
  </si>
  <si>
    <t>C Dean</t>
  </si>
  <si>
    <t>Economy class seating was truly dreadful</t>
  </si>
  <si>
    <t xml:space="preserve"> Travelled to Heathrow to Kalamata and return journey 11 days later. World Traveller (aka Economy) Class. Both flights departed on time. Return flight landed early - BUT - we then had a 1 1/4 hour wait for the baggage to be offloaded which rather ruined the journey home as we then caught a motorway closure. Flights OK - FA's (particularly on return flight) pleasant enough. But, as usual, Economy class seating was truly dreadful - no legroom at all. No better in Club class either - only the middle seat left free. Marked down because of this. Can only recommend if you are not tall.</t>
  </si>
  <si>
    <t>Romania</t>
  </si>
  <si>
    <t>Most uncomfortable flight</t>
  </si>
  <si>
    <t>A Garlen</t>
  </si>
  <si>
    <t xml:space="preserve">  Most uncomfortable flight I have ever experienced. It's a long time since I have flown long-haul, the cramped conditions were awful. The rows were so close together when the person in front reclined their seat my TV was so close I couldn't focus on it.  BA seem to want to make economy so uncomfortable to encourage customers to upgrade, this has not worked on me, I will avoid flying BA in future. My onward flight was with LATAM, same 787 aircraft but more room between rows, far more comfortable. On the return flight from Santiago the lights were turned down at 8pm, I feel the cabin crew do this to avoid providing a service, they just disappear behind the curtains.</t>
  </si>
  <si>
    <t>customer service was horrendous</t>
  </si>
  <si>
    <t>Benjamin Stevens</t>
  </si>
  <si>
    <t xml:space="preserve">  May 3, flew from Seattle to Heathrow then to Edinburgh. BA lost my golf bag which caused me to purchase golf shoes, club rentals, tees, balls. I had tee times at two courses in St. Andrews that took months to make. The promised my bag returned in 24 hours and they would reimburse occurred expenses. I contacted BA and they state they would only reimburse toiletries. Then the return flight home was randomly canceled by BA without notifying me or without notice two weeks before the scheduled flight. I contacted the corporate travel team, they informed me BA, canceled my return reservation. They rebooked me on the same flight. BA customer service was horrendous and make false promises. I will never use this airlines again. Beware of British Airways. They also randomly canceled my girlfriend and her fathers flight and they are both gold members.</t>
  </si>
  <si>
    <t>An excellent flight</t>
  </si>
  <si>
    <t>Christopher Neep</t>
  </si>
  <si>
    <t>Cyprus</t>
  </si>
  <si>
    <t>Service was good</t>
  </si>
  <si>
    <t xml:space="preserve">  Busy day at LHR and flight full. Lounge crowded but B gates lounge quieter. Flight left on time, very professional crew, greeted by name and executive club status acknowledged and thanked for return custom. A nice touch. Service was good. Food average. Entertainment good. Early arrival, quick processing at JFK. All good.</t>
  </si>
  <si>
    <t>Last time I will fly British Airways</t>
  </si>
  <si>
    <t>S Anderson</t>
  </si>
  <si>
    <t>Cheap, quick and efficient</t>
  </si>
  <si>
    <t>A Warten</t>
  </si>
  <si>
    <t>Chile</t>
  </si>
  <si>
    <t xml:space="preserve">  Online check in worked fine. Quick security check. Once onboard quick flight up to Glasgow, water and snack provided. All in all very pleased. Cheap, quick and efficient.</t>
  </si>
  <si>
    <t xml:space="preserve">the worst major European airline" </t>
  </si>
  <si>
    <t>do not think the fare was worth the money</t>
  </si>
  <si>
    <t>Steve Bennett</t>
  </si>
  <si>
    <t xml:space="preserve"> Paid a quick visit to Nice yesterday from Heathrow. Decided to go Business class since my last short haul flight in Economy was a real crush and rather unpleasant. I paid over Â£300 for a business class round trip. I went into the to BA lounge in Terminal 5 which was very crowded. Being 6.30 in the morning I decided against having a drink and stuck to the breakfast offering. The cooked options did not look that appealing but the fresh fruit selection was very enjoyable. We subsequently discovered a much nicer BA lounge closer to the gate, B36, and waited there for 40 mins. Boarding was efficient and we got ourselves seated in 2A and 2C, seat 2B was blocked out, which acted as an additional table. There did not seem to be any difference in the width of the seat from the cramped seating in Economy but there may have been an additional inch of leg room. I think that BA are trying to outdo EasyJet in terms on no frills. It would not cost BA that much to supply Business class passengers with a complimentary newspaper to read during the flight. The inflight magazine is no longer available. There are no screens so there was zero in terms of in flight entertainment. The inflight WiFi was flaky at best and non-existent at other times. I was glad it was only a two hour flight. I really do not think the fare that we paid was worth the money</t>
  </si>
  <si>
    <t>most appalling airline service</t>
  </si>
  <si>
    <t>C Peale</t>
  </si>
  <si>
    <t xml:space="preserve">  I will never travel with British Airways again. I spent over $10,000 on a business class seat to attend a funeral in the UK. First, the Boeing 787-9 cabin has 7 seats across the aisle so what you are getting in reality is premium economy. The seats are narrow and effectively are a business class seat cut in half. They have squeezed these seats in which means that some passengers bump their heads into the bulkhead when they stand up and many have to clamber over others to go to the toilet, which wakes up that passenger. The whole point about business class is that you pay to rest and have privacy and not have someone push over the top of you. Second, the food was disgusting. Third, the service terrible. Fourth, the toilet was tiny. Fifth, the inflight screen was fixed and too high so I could not see anything. Sixth, their baggage handling is also appalling meaning that my taxi was waiting for 2 hours and I had to pay more (no free airport transfers with British Airways). Seventh, the charging points did not work. The second leg to London was on a larger plane with 4 seats across the aisle. That was bearable because no hopping over people but the seat was very uncomfortable because it was not one piece. This means that you are sleeping on a metal bar (the seat) where there is a gap in the seat. To add insult to injury I now find that both flights back to Sydney are on the small plane. To book a seat before check in is $170. I paid it but note that there were only 4 seats left. This is why I got the worst seat in the house going out. This is the most appalling airline service I have ever encountered. There is no point paying for business class in British Airways.</t>
  </si>
  <si>
    <t>premium price for very average service</t>
  </si>
  <si>
    <t>G Jones</t>
  </si>
  <si>
    <t xml:space="preserve"> Regarding the aircraft and seat: The business class seats on this flight were pretty good. All were of the suite type, where every seat has its own booth with sliding door for extra privacy. The downside to this is that if you are travelling as a couple, its quite difficult to interact. There is ample storage and USB charging ports. The seat is pretty comfortable. As someone who finds it very difficult to sleep on flights, this was one of the only times I've been able to get a few minutes sleep here and there. The amenities provided are pretty average when compared to other airlines. The leather toiletry bag was quite nice though. No slippers, only a pair of socks. The restrooms on the flight are very small, and don't provide much in the way of toiletries compared to other airlines. No free Wi-Fi in Business Class is not acceptable. Another example of BA's penny pinching in recent years. Regarding the staff and customer service: Poor. Inattentive. Beyond meal times there was offer of water during the flight. I had to go and find an attendant and ask. There was also no offer of any snacks. Rude at times. My partner asked for a fork to be replaced as the one provided was quite clearly dirty. The attendant was incredibly rude in response. This left us shocked. Different customers seem to receive a different quality of service. A customer behind me was repeatedly greeted politely by name and asked how they were, whether they needed anything etc. whereas my partner and I were not afforded the same level of personal service. This is disappointing as we paid the same price for the tickets so expect the same level of service. The food was pretty bad. I had risotto while my partner had chicken. Both were extremely over cooked and the rice looked like porridge. The vegetables were discoloured and flavourless. The bread was nice though. The breakfast wasn't much better. Summary: BA has become the Ryanair of long haul. The customer service is way below what I would expect for a premium airline in a premium seat. You pay a premium price for a very average service. If there are other options available I would choose them over BA these days.</t>
  </si>
  <si>
    <t>Sweden</t>
  </si>
  <si>
    <t>Overall not a good airline</t>
  </si>
  <si>
    <t>Srinivasan Balaji</t>
  </si>
  <si>
    <t xml:space="preserve">  Food was lousy. Who ever is planning the Asian Hindu Vegetarian meal is clueless as to what this meal includes. The snack was also lousy. It took us 2 hours just to go from T5 to T3 and clear security check. The place was chaotic. We get to our boarding gate and again a long line with 40 minutes wait for someone to check passport and boarding pass. Seats in Premium economy was ok, but when the passenger in front reclines, there is very little space for the window seat passenger to cross over. Overall not a good airline.</t>
  </si>
  <si>
    <t>delayed and missed connecting flight</t>
  </si>
  <si>
    <t>P Patel</t>
  </si>
  <si>
    <t xml:space="preserve"> Had the worst experience. The flight from London to Toronto got delayed and we missed the connecting flight to Halifax. We were four including an infant and a toddler aged 4 years, despite being delayed and missed the connecting flight the ground staff were not at all helpful. We waited for an hour to get them to talk to us and at 12 am they told us they have not booked any hotel for us to stay that night and asked to go search for a hotel on your own, very nice of you British Airways. At least you guys should have given some consideration to the travelers who travel with children and booked some accommodation. We will NOT to travel on this airline again.</t>
  </si>
  <si>
    <t>!not a good experience</t>
  </si>
  <si>
    <t>C Mayre</t>
  </si>
  <si>
    <t>Ireland</t>
  </si>
  <si>
    <t xml:space="preserve">  The ground staff were not helpful. Felt like all they wanted to do was rush us to check in and then all passengers needed up waiting in a holding area for a bus anyway. Travelling with a child with a disability was a nightmare with British Airways. Logged a complaint and it took almost four weeks to answer. Lost some of our luggage. It was not a good experience.</t>
  </si>
  <si>
    <t xml:space="preserve"> A very pleasant experience</t>
  </si>
  <si>
    <t xml:space="preserve">  Second time BA Premium Economy in a newer aircraft and yet another excellent experience. Despite a three hour delay and missing my connection in Hong Kong, this was a very pleasant flight. Seats are spacious and comfortable in Premium Economy in this layout, attitude of the cabin crew was excellent and food was good. They communicate well and rebooked my connection during the flight which brought peace of mind. A very pleasant experience in BA Premium Economy after a major disappointment in Club World earlier this year.</t>
  </si>
  <si>
    <t>relentless BA cost cutting</t>
  </si>
  <si>
    <t>M Edwards</t>
  </si>
  <si>
    <t>seats were cramped and uncomfortable</t>
  </si>
  <si>
    <t>L Keane</t>
  </si>
  <si>
    <t>I enjoyed my flight</t>
  </si>
  <si>
    <t xml:space="preserve">  I enjoyed my flight. The boarding was swift and service was very friendly and professional. The food selection was good and I enjoyed the quality. The was only one downside - when we landed there was an issue with ground crew not being ready at T5, so in total from landing to getting the doors open it took 30 minutes. I believe the Heathrow T5 were having strike action that week.</t>
  </si>
  <si>
    <t>found the food menu rather odd</t>
  </si>
  <si>
    <t>P Jones</t>
  </si>
  <si>
    <t>flight was pleasant enough</t>
  </si>
  <si>
    <t xml:space="preserve">  I swore I would never fly BA again after they messed me about so much when trying to get to Budapest. But the times for their flights suited me so I decided to give them another go. The flight left on time (just about), the cabin was clean and the staff friendly. There was even complimentary tea/coffee and a breakfast bar to be had for economy. The flight was pleasant enough and I can't think of any negatives to write about. The flight and service was certainly head and shoulders above my trip with easyjet.</t>
  </si>
  <si>
    <t>downright rude and abusive</t>
  </si>
  <si>
    <t>Andrew Pybus</t>
  </si>
  <si>
    <t>crew could not give a damn</t>
  </si>
  <si>
    <t>N Melville</t>
  </si>
  <si>
    <t xml:space="preserve">  I have flown with BA for many years and there was a time about 10 years ago when they were getting better. Sadly this trip underlines how they have slipped versus other airlines. At booking time, one is scammed an extortionate amount to book a seat. At Heathrow T5 check in the queues were unbelievably long and staff at bag drop curt to say the least. The lounges here remain awful and overcrowded and BA has not invested in them for many years. On the flight the food was okay, although portions are kept minimal. This was one of those days when the crew could not give a damn and the service was mostly absent for the entire flight. Next time they change CEO, can they not do better than recruiting from aa second rate, budget Irish airline.</t>
  </si>
  <si>
    <t>a very solid experience</t>
  </si>
  <si>
    <t>C Down</t>
  </si>
  <si>
    <t xml:space="preserve">Service was impeccable" </t>
  </si>
  <si>
    <t>Pieter Boone</t>
  </si>
  <si>
    <t>Netherlands</t>
  </si>
  <si>
    <t>Generally poor</t>
  </si>
  <si>
    <t>David Newman</t>
  </si>
  <si>
    <t xml:space="preserve">  Generally poor. Sent to gate on time, sat maybe 30 minutes, was then announced as crew were not familiar with the A321 there would be a delay. Clearly nonsense and there was a retraction on board of this statement. Watched the crew walk through to the gate, my impression was they did not want to be there. Was given a miniscule amount of water, small bag of pretzels and then it was announced there would be a wait for any further cabin service as card processing machines were u/s. No further updates or sight of crew for next two hours, then attempted to charge us for even a glass of water. When I said this should be complimentary, girl said it was not her problem and walked away.</t>
  </si>
  <si>
    <t>Austria</t>
  </si>
  <si>
    <t>worst cabin experience ever</t>
  </si>
  <si>
    <t>J Billot</t>
  </si>
  <si>
    <t xml:space="preserve">  _x000D_
The worst cabin experience ever: cramped seats, very low cost style and uncomfortable. Could suit for short flights but not for a 5 hours service. Catering is also a shame: 250ml of water + a chocolate bar for a 5 hours service. Will never fly BA again.</t>
  </si>
  <si>
    <t>Very impressive and efficient</t>
  </si>
  <si>
    <t>l Higgs</t>
  </si>
  <si>
    <t>India</t>
  </si>
  <si>
    <t xml:space="preserve"> First time flying with British Airways and first time flying to the Americas from India via London Heathrow. I chose Premium Economy at a reasonable price. I was quite comfortable, however, the first leg of the flight from Mumbai to Heathrow, the plane was a bit outdated and there was only a foot rest. The second leg, from Heathrow to Nassau, the plane was brand new and my premium economy seat had a pop up leg support which was much more comfortable. Cabin service was fine - I appreciated that they didn't come through the cabin often while everyone was sleeping. The meals weren't that great to be honest. After landing in Heathrow, we had to wait on the tarmac for 45 minutes waiting for an open gate. My connection was less than an hour long! The BA staff in the Heathrow Airport helped me move through security quickly and I made it with time to spare for my next flight. When I arrived in Nassau, I found that my luggage didn't make it due to the short connection time in London. The BA baggage representative in Nassau was extremely professional and took down my claim. My luggage arrived on the next BA flight a few days later, and British Airways Nassau representative delivered it over to a charter airline which shipped it to the island I was staying on. Very impressive and efficient!</t>
  </si>
  <si>
    <t>We are done with BA</t>
  </si>
  <si>
    <t>D Vale</t>
  </si>
  <si>
    <t>it's by no measure good</t>
  </si>
  <si>
    <t>A Ahmed</t>
  </si>
  <si>
    <t xml:space="preserve">  _x000D_
Our flight out to Dubrovnik was at the painful time of 6:30 in the morning and from London Gatwick, not an easy airport to get to at that hour especially as you have to be at the airport minimum 2hrs before to be ready to board. I understand why the likes of easyJet, Ryanair or Wizzair fly at very odd times to utilise cheaper slots at airports, but it seems an odd choice for BA given most people like us who fly with them choose them based on quality not on price alone. Outbound LGW-DBV: Boarding was fairly quick, easy and efficient and we took off on time. Pilot announcements clear, professional and inspired confidence which is something I appreciate and expect of BA pilots. Aircraft was clean and it had not been through the recent refurbishment program yet so had the advantage of having the 'Pinnacle' seats in economy still with more padding and adjustable winged headrests for better comfort. Complimentary Harrogate Mineral water given as usual which is a premium touch, complimentary snack of a Nutrigain bar was poor and not premium however. Cabin crew felt very unpolished in both presentation and behaviour - messy ill-fitting uniforms and unclassy make-up. Toilets clean and maintained, appreciate anti-bacterial wipes being kept available post-covid. Inbound DBV-LGW: For some reason no online or app check-in available, despite Dubrovnik Airport being a very modern airport with state of the art facilities. No queue at manual check-in though, and ground staff were very warm, friendly and helpful. Pro-actively offered to take our larger hand-luggage into hold free of charge, but we decided to keep with us as we would have to dash for train home from airport and trains on the other end were being cancelled already. We did not understand the delay to our flight as the inbound flight for that day had took off on time and landed on time. Also we travelled to Dubrovnik out of season, and the airport was empty at that hour, with all services being available solely for this flight taking off that evening. All the passengers in the terminal at that time including us were there to take this flight. We boarded on time and then we all sat at the gate for 15 minutes for no reason. It's truly bizarre how BA managed to take off late when all the services at the airport were operating and live solely for the purpose of enabling this flight to take off. Pilots for this flight were unpolished, with unclear announcements - during the flight one couldn't even remember where we flying back to! No apology for delay. Cabin crew a bit smarter presented and seemed more approachable. Harrogate water given out and the worlds tiniest bag of pretzels complimentary. Seats for this flight were horrendous and the new 'slimline' ones BA are installing from row 14 onwards. These seats have barely any padding, so very hard and also have no headrests so very hard to get comfortable. We landed 55 minutes late in Gatwick and again no apology was given - we were lucky to catch the last uncanceled train home otherwise we'd been stranded for hours. We'd spent half an hour circling Gatwick because we missed our original landing slot. Given 7 because in the context of the short-haul market thats what they deserve - we fly BA as we don't fly the low-cost carriers after so many bad experiences, but it's by no measure good, just the least bad option. Given 1 point extra solely for giving something complimentary onboard.</t>
  </si>
  <si>
    <t>one of the worst experiences</t>
  </si>
  <si>
    <t>Total disruption, wasted time</t>
  </si>
  <si>
    <t xml:space="preserve">  The incoming and outgoing flight was delayed because French Air Traffic Controllers were on strike so we were routed over Germany, and not BA's fault. O arrival the pilot announced we could not pull onto the stand as no ground crew had showed up to turn on the automatic last metre guidance. It took around 40 minutes to find someone. Then when that was done there was a further delay as there were no ground staff to operate the skybridge. All told we were trapped on the plane for over an hour within metres of our gate. Total disruption, wasted time. Absolutely no excuse for this.</t>
  </si>
  <si>
    <t>Clean aircraft, good crew, professional</t>
  </si>
  <si>
    <t>Would happily fly them again</t>
  </si>
  <si>
    <t>M Kaminsky</t>
  </si>
  <si>
    <t xml:space="preserve">  Would happily fly them again. I had a personal emergency and was allowed to reschedule my flights free of charge. Onboard service on LHR-IST was no frills, but JFK-LHR was impeccable: good food, lots of movies/cds on the IFE, open bar service the entire flight. Friendly flight attendants always happy to provide an extra drink/snack.</t>
  </si>
  <si>
    <t>squashed into regular seats</t>
  </si>
  <si>
    <t>Pam Schell</t>
  </si>
  <si>
    <t xml:space="preserve">  First our morning flight was cancelled and moved to an afternoon flight, understanding sometimes these situations are unavoidable, however it lost us one day's experience in Cairo. We were quite upset when we got onto the plane and were squashed into regular seats, on both flights. As my husband had spasms, he had to stretch his legs across my lap, and not once did ANY of the attendants ask if we were okay as we were clearly struggling. As the service came to us for food, each choice we made we were told, they were all out and we had to settle for what they had left. I did the correct thing once home and sent in my complaints. They responded with a $100 pound voucher for our group.</t>
  </si>
  <si>
    <t>nice and professional crew</t>
  </si>
  <si>
    <t>Janeks Volkovs</t>
  </si>
  <si>
    <t xml:space="preserve">  Although it was a bit uncomfortable flight in an economy, the flight attendants made the flight the best possibly could.  Such a nice and professional crew. Very attentive and looking out for their customers.</t>
  </si>
  <si>
    <t>acceptable experience, nothing more</t>
  </si>
  <si>
    <t>Belgium</t>
  </si>
  <si>
    <t xml:space="preserve">  Boarding was decently organised. The A380 still has the rather strange configuration in Club World where you neighbour is sitting in the opposite position. The A380 was nearly full, rather poor amenity bag. The welcome drink was ok but then rather long waiting for the aperitive what is made in the pantry. The meal was ok but not great, aside the Champagne no European wines on this flight. Service was friendly but rather slow, no spontaneous refills of drinks offered. Acceptable continental style breakfast. Extremely narrow restrooms without any lotions or similar. It was an acceptable experience, nothing more. After landing 50 minutes waiting for luggage labelled as priority.</t>
  </si>
  <si>
    <t>FA's were very friendly</t>
  </si>
  <si>
    <t xml:space="preserve"> Boarding on time and departure on time for a flight to London Heathrow that is very ok, the A320 with rather narrow seats. In business light meal a Caesars salad, a mousse as sweet and choice of drinks - nothing wrong for such a short flight. FA's were very friendly and landing on time.</t>
  </si>
  <si>
    <t>they could not serve hot drinks</t>
  </si>
  <si>
    <t>R Mawani</t>
  </si>
  <si>
    <t xml:space="preserve">  Very competent check in staff, saw had a problem with my left arm and insisted I could not take exit seat. Moved me to row 30 where the middle seat was empty. On the other hand on board - huge line for toilets - 45 min into a 2.30 min flight a crew member realised one of the toilets is closed - as crew had put their luggage there. They announced that they could not serve hot drinks on this flight and to bear with them as service will be slow. On asking why: "They did not give us enough cups for hot drinks. And the card machine is not working so we have to fill out each credit card slip". A bottle of water and a nutrigrain bar.</t>
  </si>
  <si>
    <t>got virtually free tickets</t>
  </si>
  <si>
    <t>Chris Parker</t>
  </si>
  <si>
    <t xml:space="preserve">  Check in was so slow, no self check in and bag drop. Boarding was ok, flight totally full. Booked row 9 which was ok. Some space in overhead bins. Seat and legroom ok. Cabin crew ok, smiled, gave out the bottle of water and pretzels. Flight itself was ok, landed 25 mins early and then waited 30 minutes for a stand and ground crew. Bags came off reasonably quickly. BA still seems to believe it is something special, a premium carrier. The reality is that it is not. The only reason we flew BA was we got virtually free tickets because both flights were cancelled last year. BA is our carrier of last choice.</t>
  </si>
  <si>
    <t xml:space="preserve">found the attitude appalling" </t>
  </si>
  <si>
    <t>C Barton</t>
  </si>
  <si>
    <t>Overall, very happy with BA</t>
  </si>
  <si>
    <t>Keat Tan</t>
  </si>
  <si>
    <t xml:space="preserve"> BA 242 on the 6/2/23. Boarding was delayed due to late arrival from the incoming flight. Communication from the ground staff was excellent and keep us informed. In flight services were excellent, the crews were friendly with excellent service! Overall, very happy with BA.</t>
  </si>
  <si>
    <t>the best airline I've flown with</t>
  </si>
  <si>
    <t>Adam Churchill</t>
  </si>
  <si>
    <t xml:space="preserve">  Not only my first flight in 17 years, but also my first time back to England for 17 years. I flew from PMI-LGW on 21/01/2023 and returned on 29/01/2023. Both Wizz Air and EasyJet offered very inconvenient flight times and charged more than the flights were worth for baggage. British Airways were the most convenient and best value option available, they offered ideal flight times and the â‚¬18 charge per flight for baggage was very reasonable - Total cost for both flights was â‚¬126 +/- Regular update information via email, seamless online seat allocation and check in. Efficient staff at the check in desks at PMI and LGW ensured that long queues were dealt with as quickly as humanly possible. Immaculate aircraft, comfortable leather seats with adequate legroom (I'm 6'4" tall) Cabin crew were polite, friendly and professional. In flight food and drinks were good quality and reasonably priced, I enjoyed the Meat Ploughman's and IPA beer (â‚¬10 -/+ total) on both flights I have flown 80+ times in the last 50 years with different airlines on various propeller and jet aircraft as well as one LGW-LHR helicopter transfer. Flying was a totally different experience 'back in the day', we are now in the age of the 'budget airline' Nostalgia aside.. British Airways are the best airline I've flown with.</t>
  </si>
  <si>
    <t>crew are a credit to BA</t>
  </si>
  <si>
    <t xml:space="preserve"> Organised boarding process. Really friendly crew. Quick drink and a snack. All in all a great experience. The crew are a credit to BA. The best crew in Europe.</t>
  </si>
  <si>
    <t>the food was poor</t>
  </si>
  <si>
    <t>Excellent service</t>
  </si>
  <si>
    <t>Ian Sinclair</t>
  </si>
  <si>
    <t xml:space="preserve"> Excellent service both on the ground and on board - while their first class product might not be leading edge, the service around the entire experience was well worth the cost of the ticket. The Concorde room at Heathrow is well managed and a great place to relax prior to the trip. Flight was slightly delayed out of Heathrow but arrived on schedule in Johannesburg.</t>
  </si>
  <si>
    <t>Sound dinner service</t>
  </si>
  <si>
    <t xml:space="preserve">  Good lounge at Cape Town. On time departure. Drinks high quality. Sound dinner service. Breakfast reasonable. Arrival lounge was good but showers cold.</t>
  </si>
  <si>
    <t>A really excellent journey</t>
  </si>
  <si>
    <t xml:space="preserve"> Horton</t>
  </si>
  <si>
    <t xml:space="preserve">  A really excellent journey. Lounge not overcrowded in late afternoon, plenty of edible food. Easy boarding. New Club World Suites great and compared to when we last travelled in them a year ago food and drink back to previous standards- choice of individual wines rather than bland blends, courses served individually with cut glass and china. Beef cheek really tasty as was a surprisingly good soup. Crew excellent. Good choice of movies. Breakfast after a good night's sleep- fruits etc first, couldn't manage the full English which was offered. Arrival on time. What more could you want? Not quite up to Gulf standards overall, but BA seems to have eventually got its business class back to standard</t>
  </si>
  <si>
    <t>very friendly cabin crew</t>
  </si>
  <si>
    <t xml:space="preserve">  A rather empty and quiet flight to Tel Aviv, very friendly cabin crew and due to the emptiness of the flight I had an entire row to myself which allowed me to work easily and have as much space as required. Unfortunately upon landing the breaks overheated and we had to wait for the fire crew to cool them down which delayed us. Otherwise an overall excellent flight on BA's part. This was the first time I have flown this flight and it has actually taken off at the correct time.</t>
  </si>
  <si>
    <t>a good drinks and food service</t>
  </si>
  <si>
    <t xml:space="preserve">  Easy check in and staff member was polite and helpful and made a specific point of acknowledging our loyalty to BA. Security at London was fast. Galleries North was fine and showers were good. Organised flight boarding. Plane was fine with good crew and new club world product. My wife had a damaged storage area but otherwise ok. After take off there was a good drinks and food service which was well run. Slept well on time arrival. We both found the new seat design harder to sleep in.</t>
  </si>
  <si>
    <t>This flight was so disappointing</t>
  </si>
  <si>
    <t xml:space="preserve">  Flew ATL to LHR 8th Jan 2023. Was unlucky enough to be on board a 23 year old 777. Refit gave it a decent IFE screen and the seat looked decent. Although combine the IFE with the cheap and nasty earbuds, and any movie can be ruined. Headrest was great, just a pity little padding is used on the seat as my Wife and I were very uncomfortable. The leg room in general is poor, especially when passengers keep their seat reclined from start to finish. Zero room. Aircraft was tired. Rubber spacers falling out, silicone sealer falling apart in the toilets. Toilet seats old, stained. Rubber on arm rest was hanging off. No post take off drinks/snacks offered.  Meal was sent out after a couple of hours. Was poor. Chicken cubes that reminded me of dog food, mashed potatoes that were purified within an inch of their life. Stale rock hard roll, salad which was rice and carrots?! Dried crackers with no cheese. Kids meal was just as sad. Tiny leaf salad with enough dressing to refloat a shipwreck. Coffee creamer was given with the kids meal? Snack was decent for the adults, bagel with cheese and egg. Hot and tasty. Kids snack was a green wrap with spinach and onions in it.  Very very poor. Mix the food, BA service with a grunt, being crammed into a seat for 7 hours, landing at a remote stand and enduring a bus to the terminal and BA in my opinion, is terrible. This flight was so disappointing. Other than one great member of cabin crew, everything else was just average.</t>
  </si>
  <si>
    <t>just an average airline</t>
  </si>
  <si>
    <t xml:space="preserve">  Great thing about British Airways A380 is the economy section upstairs. Get this if you can as it allows you to have small stowage cupboards at the window seats. Despite being not very old, the A380 looked tired inside. Broken side stowage, a seat that reclined uncontrollably and slow to react IFE. The food was supposed to be Christmas dinner. 3 wafer thin bits of dry turkey, 4 over cooked sprouts and some cubed potatoes. Poor in taste and quality. Mousse desert was great though. Slight issue during the snack meal. Ordered a childs option which was marked as such. Regular meal arrived as well and they were exactly the same. Asked a crew member to be told the difference was the sticker on the box. Staff were ok. Couple decent but mostly just ok. Overall, BA just seems a tad cheap these days. Great to sit upstairs but that was where the enjoyment ended. Just seemed a bit dull and like BA are just an average airline.</t>
  </si>
  <si>
    <t>the worst business class experience I've ever had</t>
  </si>
  <si>
    <t>G Jackson</t>
  </si>
  <si>
    <t xml:space="preserve"> Probably the worst business class experience I've ever had on an airline. Just a few of the issues: Required to purchase seats on international (Club World) business class. This was not made known during the ticket purchase process and cost me an additional $600 on a single leg (LHR-LAX) for a family of four. Given the very strange business class seating layout on BA A380s, leaving the seat selection to change could have been disastrous for my family. Ridiculously long boarding times on even small aircraft. On my VIE-LHR leg, the boarding time for the A320 was over 50 minutes long, leading to a delayed departure. There was no urgency on the part of staff to speed up the boarding times. Severe overcrowding in the boarding area in satellite C of terminal 5 at Heathrow. Boarding staff would not allow passengers to enter the roped off queue area before boarding (I have no idea why not) and so crowding was extreme. The overall boarding area was far too small for an A380, and I believe this satellite was designed and built after the first A380s were delivered. Online check-in in advance of flights appears to be completely broken. I was urged repeatedly (on the BA website, and via email and text) to "upload my COVID documents" even though, at the end of 2022, there are no COVID documents required for travel. After I filled in basic contact information on the website - and did not upload any "COVID documentation" - I was informed (several hours later) that my "COVID documents have been verified". I then received another text message urging me to "upload my COVID documentation". On the VIE-LHR leg, the shop.ba.com page that one is directed to after attempting to connect to wifi on the plane indicated ridiculously incorrect remaining flight times - over six hours, and then four hours just before landing. BA lounges for Club Europe and Club World at Heathrow are often seriously overcrowded. Furniture and carpeting and other finishes in the clubs are worn or dirty. That said, the food in the lounges was of pretty good quality. The food quality in BA lounges at Heathrow may be the only redeeming thing about this airline. Onboard, food and beverage service was far below average for international business class. Terrible, one might say. On the LHR-LAX leg, there was no pre-meal beverage service and there were NO mid-flight beverage services at all. Unlike most business class offerings on other airlines, there was no taking a meal order by flight attendants at the beginning of the flight. Meals were brought out haphazardly shortly after take off, with the "chicken or fish?" type of meal selection similar to economy class. There was no coffee or tea service after meals. Food quality was poor, with the pre-landing snack of a "ploughman's lunch" being downright disgusting. . There was no beverage or bar set-up in the galley areas - beverages available to passengers during the flight - as is standard on most international business class offerings. Even bottles of water seemed be hidden away, requiring one to ask the flight attendants for water. I won't comment on the bizarre seating layout on the A380, as others have rightly panned the awkwardness and extremely poor design of the seating. The seats are not 6' 2" long as stated on the BA website, and I found the seats too short for my 6' 2" height. The "Priority" luggage tags were not followed in the baggage delivery.</t>
  </si>
  <si>
    <t>surprisingly a good product</t>
  </si>
  <si>
    <t>Maybe the old charm will return soon</t>
  </si>
  <si>
    <t>having to pay to reserve a specific seat</t>
  </si>
  <si>
    <t>Stephen Segar</t>
  </si>
  <si>
    <t xml:space="preserve">  When will BA update their Business class cabin - 8 across on a 777. It is not so much travelling facing backwards as it were, but the cabin staff having to pass food trays across the front of passengers paying business class fares! As for having to pay to reserve a specific seat - an antiquated idea. The cabin staff were fine, food acceptable, check-in OK and Business lounge (breakfast) acceptable. The lack of space in the seating area, small screen and disfunctional entertainment equipment disappointing. Having to step over the reclining passengers feet is not attractive.</t>
  </si>
  <si>
    <t>Upgrade was worth it</t>
  </si>
  <si>
    <t xml:space="preserve">  Paid Â£200 day before flight for an upgrade from economy to premium economy. At checkin they could not find my booking so a little wait while they rang someone who explains on the upgrade you get deleted from the system the checkin agent sees? Took about 5 minutes to resolve. Seat was nice enough. Stowage pocket in front a bit small. Food was reasonably nice. Shame that the bathroom is all the way back through economy and there is a bit of a queue. IFE system is good but selection mediocre. Worst part of the flight is that at CPT so we were on a remote stand and bussed in. Through passport control quickly but then it took an absolute age to get our luggage which ruined what would otherwise have been a reasonable flight. Upgrade was worth it at Â£200 maybe Â£300 (its a long flight) but their offers of Â£2000 or whatever for premium economy is comedy pricing. Score before the luggage fiasco would have been 7 or 8 / 10. With the luggage fiasco I can't rate it more than 4/10.</t>
  </si>
  <si>
    <t>Disappointing meal</t>
  </si>
  <si>
    <t xml:space="preserve">  BA website did not work (weirdly deleted my flight from "upcoming flights" on the day of departure). Chaos at Cape Town airport with hundreds queuing as the computers were down. Chaos at the gate / no queue management for premium passengers. Very nice new A350 with smart new club suite. Champagne warm (cabin crew said its impossible to serve it cold, which is not true as Air France manage it). Disappointing meal, wine served so late after the food you have finished by the time it arrives. Cheese ice cold and tasteless (why can't the champagne / white wine be in the fridge used for the cheese?). Good IFE system but mediocre film selection. Disappointing breakfast. Overall: 3 / 10. Flew Air France business the month before which was way better. So sad what's become of BA.</t>
  </si>
  <si>
    <t>Flight perfectly on time</t>
  </si>
  <si>
    <t xml:space="preserve">  Old A320 with narrow pitch. Flight perfectly on time, with constant announcements from cockpit. Friendly staff, free chips and water. Quick luggage delivery at T5.</t>
  </si>
  <si>
    <t>treat your customers like idiots</t>
  </si>
  <si>
    <t>Amanda Edgar</t>
  </si>
  <si>
    <t>cancelled only 4 hours before take off</t>
  </si>
  <si>
    <t>Andrew Wilkes</t>
  </si>
  <si>
    <t>improvements needed with their ground staff2</t>
  </si>
  <si>
    <t>S Ward</t>
  </si>
  <si>
    <t xml:space="preserve">  British Airways are not the flag carrier they used to be. The check-in staff at the Club Europe area did not display any premium service and did not provide a good overall service.  The Galleries South Lounge was very busy, but the food was very good. There is a good array of salads, pasta, bread, and hot food available. The festive Turkey and Ham pie was particularly good. The flight was delayed as LHR was very busy on a Tuesday evening. The boarding process was stressful due to the lack of any queue management system and the majority of passengers congregating around the gate. Despite BA using a group system to board, it took almost 1hr to board 240 passengers. The flight itself was good, with a good Club meal service. The bar service was good but it seems that BA have done away with champagne on-board and also in the lounge. A menu is handed out prior to departure with a good food offering for the length of flight. The food was very good, with beef cheek served with vegetables being chosen. BA have always excelled with their catering and this has not changed. The seat is a standard economy seat, with a table in the middle seat for Club Europe, a standard practice for BA. The seat was comfortable, but with limited leg room. The cabin was clean, presentable, and tidy with no issues. The A321 featured Wi-Fi which contains a very good landing page with flight information, access to the Speedbird Cafe menu, access to BA.com, and a good pricing strategy for wither just messaging or streaming also. Overall, the airline is still a good world player, but with clear improvements needed with their ground staff. The cabin manager was very good, but the other crew in Club did not display the expected behaviours in business class. She kept touching her face, not making eye contact with passengers, and seemed uninterested and like she did not want to be there.</t>
  </si>
  <si>
    <t>appallingly uncomfortable flights</t>
  </si>
  <si>
    <t>Jeremy Archdale</t>
  </si>
  <si>
    <t xml:space="preserve">  Stupidly tried BA again after a five year gap and paid over Â£7000 for my wife and I to go to Barbados because I thought the new Business Class layout might rival Virgin Atlantic on the route. About six months ago BA announced they were switching planes to the old antique push-me-pull-you layout but it was too late to reorganise our holiday logistics. Sure enough we suffered the most appallingly uncomfortable flights with no room (eight seats across), worn out fittings, inedible food and surly FAs.</t>
  </si>
  <si>
    <t>Cabin crew very good</t>
  </si>
  <si>
    <t>Andrew Mortimer</t>
  </si>
  <si>
    <t>New Zealand</t>
  </si>
  <si>
    <t xml:space="preserve">  Seat horribly narrow; 3-4-3 on a 777. Thankfully the flight was only a quarter full so was able to stretch out. Food and beverage service was good and it was great having a proper beer not a cup of froth that overflows! Cabin crew very good. Booked as a BA ticket that included travel on Qatar Airways as well.</t>
  </si>
  <si>
    <t>late and delayed</t>
  </si>
  <si>
    <t>C King</t>
  </si>
  <si>
    <t>learned my lesson about late BA upgrades</t>
  </si>
  <si>
    <t xml:space="preserve">  When I tried to check in online, I was offered an upgrade to premium economy for just under Â£300. I decided to take it, but then the website wouldn't allow me to choose seats or to check in. I phoned BA and was happy that the call was picked up quickly, but I was then told that because I had changed my booking, I had to check in at the airport. So we turned up three hours before the flight, only to be told that our two adjacent aisle seats in economy had been switched to the middle seats in a row of four in premium. The check-in agent was helpful but couldn't fix and suggested we try the BA desk airside. That desk was understaffed but when we did reach the front of the line, we were told to try at the boarding gate. At the gate, we finally managed to get one aisle seat and one window, not sitting together. After going through that, the flight was surprisingly good, with decent food and very good service. We flew back economy, which wasn't too bad either. The flight attendants were friendly and enthusiastic, and Emma and Daniel, who looked after us, could not have been better. I've obviously learned my lesson about late BA upgrades, but everything else was good.</t>
  </si>
  <si>
    <t>No curtain between business and economy class</t>
  </si>
  <si>
    <t>A Lavochil</t>
  </si>
  <si>
    <t>Czech Republic</t>
  </si>
  <si>
    <t xml:space="preserve">  I flew from Prague to LHR. Excellent service, attentive staff, first drink service, then meal service (choice of three meals), later second drink service. In reality - excellent flight. Couple of days later I flew back from LHR to Prague. Boarding at LHR T5 was a total chaos. Onboard service cannot really be called service: No curtain between business and economy class (which later caused people endlessly passing to get to the toilet). Meal service could not get more unprofessional - 5 rows took two guys nearly 30 mins to serve. Constantly interrupted (no people passing to the toilets at this time yet). I donÂ´t know if there was any meal choice as no one bothers talking to you. I was served that  afternoon tea consisting of three canapes-like bites and some drink. Why would we bother serving you also a scone. Hardly after 5 mins plates to be taken away - when I asked for my scone it came as a surprise I was not served any (no co-ordination between the crew).  Crew busy chatting at the galley. In reality - the service could not get any worse. One just must ask what do you pay the premium price for?</t>
  </si>
  <si>
    <t>My bag never showed up</t>
  </si>
  <si>
    <t>T Darsen</t>
  </si>
  <si>
    <t xml:space="preserve">  I was flying to Warsaw for one day of meetings and would be flying back out to Miami the next day. Initially my flight was delayed in Denver by 3 hours. As such I knew I would miss my connection in Warsaw. The Denver to Heathrow flight was terrible. The plane was dirty, I was in economy, I usually fly business or Premium Economy but on this flight there was no availability. The plane was only about 2/3 full and the service was not good. My food was inedible and the seats very cramped although the middle seat was open so that made it tolerable. When i arrived in Heathrow it was a complete circus. Passengers everywhere trying to rebook missed connections. Not only my flight but multiple other flights had missed connections. After waiting in line for an hour I was finally rebooked on another BA flight to Warsaw. This plane was the smallest 3x3 plane I have seen. Packed in like sardines. My bag never showed up so i had to cancel my meeting and now have no bag to fly back to Miami. BA has shown no desire to help other than to give me standard answers and that hopefully my bag will show up in Miami at some point and I can retrieve it from there. I mean the bag is sitting in Heathrow somewhere with 6 different fight options to get it to Warsaw yet BA in unwilling to do anything to expedite getting my bag to Warsaw before I leave for Miami the next day.</t>
  </si>
  <si>
    <t>eventually make good on their promise</t>
  </si>
  <si>
    <t xml:space="preserve">  Booked a BA holiday to Marrakech, after posting a negative review regarding my double tier points credit, I can now confirm that the points have been credited. It took a while but BA did eventually make good on their promise, thank you. Based on things now being resolved I have travelled on BA since and I am booked to travel to South Africa in First class on 2nd January, looking forward to the new BA Concorde lounge. Keep it up BA, loyalty is indeed a 2way street.</t>
  </si>
  <si>
    <t>Extremely sub-par service</t>
  </si>
  <si>
    <t>S SI</t>
  </si>
  <si>
    <t xml:space="preserve"> Extremely sub-par service. Highlights: No online meal selection. Staff pretty much dropped off whatever meal they had and were very rude if a passenger wanted it changed. Last meal was delayed to the last 40 minutes of flight. Plates were literally grabbed away. I had to hand over my unfinished plate that the staff again dropped on me. No apology. No offer of a napkin. I had to scrounge for a piece of paper to clean my jacket. None of the passengers were told to straighten up their seats before meal. Because the seat before me was so tilted, I could barely keep the plate on the tray without things slipping off. Staff walked down with some water and biscuits. This got exhausted just before she got to me. She just looked at me and walked away. Nothing further was offered.</t>
  </si>
  <si>
    <t>the service was excellent</t>
  </si>
  <si>
    <t xml:space="preserve">  I virtually gave up on British Airways about three years ago, writing off my Avios and opting for other airlines. But my return flights from Heathrow to Lisbon this week were very good. The aircraft were pretty much full, but the service was excellent and the food surprisingly good. A particular shout-out to a flight attendant called Jo, but all the teams there and back were enthusiastic and attentive. I'm going to have to start spending those Avios.</t>
  </si>
  <si>
    <t>I thoroughly enjoyed my flight</t>
  </si>
  <si>
    <t xml:space="preserve">  I was pleasantly surprised that the airline could maintain a steady schedule with little delay considering the time of the year and the weather. The flight from Montreal was my return flight to Scotland, but I originally booked to fly to and from Toronto, but the airline helped me cancel and I rebooked for a cheaper flight. The inflight service was pretty decent andthey do offer a blanket and pillow. As well they walk through the cabin offering drinks and handing out a small snack prior to the leading meal service. While the food was typical air plane food. I thoroughly enjoyed my flight and had no issues at all with my flights.</t>
  </si>
  <si>
    <t>M Beale</t>
  </si>
  <si>
    <t>lounge was overcrowded and worn out</t>
  </si>
  <si>
    <t xml:space="preserve">  Flying LHR T5 to CPT November 2022:  BA app and website not working properly - would not load my ticket. LHR T5 smooth and calm. Checking process quick. - But boarding card would not scan at security, they gave me one for someone else to a different destination.  Ran back to checkin to get correct one. Bags also tagged incorrectly and had disappeared.  Someone ran off to find my bags in the depths of T5 and retag them (amazingly they did show up in Cape Town).  Told only main lounge was open not B and C pier lounges. Turns out this was false information ... B Pier lounge was open. But I was in main lounge which was overcrowded and worn out. -Arrived late to the gate (train not working). There was a Biz class lane (quick) but then a giant queue to get on the plane as they only had one airbridge, not two. Seat comfy and cabin clean but the sinks were taped up as the waste was not working. I was offered hand sanitiser instead but this is disgusting (imagine going to the bathroom and not being able to wash your hands as there is no sink). Unbelievable that BA dispatches planes in this condition. Food average. Wine served way too late (choice of wine with cold food, or eat food first and matching wines come a quarter of an hour later). Overall experience 2/10. Flew Air France (Fortalaza to CDG to LHR) two weeks earlier which was way better. How embarrassing for BA.</t>
  </si>
  <si>
    <t>rate this just as a mediocre journey</t>
  </si>
  <si>
    <t>Malaysia</t>
  </si>
  <si>
    <t xml:space="preserve">  Check in was a shambles at BWI, just 3 counters open for a very full flight. The bag drop queue was even longer than the regular check-in queue! Boarding was done by zones so that was carried out reasonably well. Once on board, the FAs were fine, not as engaging on my outbound flight to IAD. The aircraft was cramped and the seats in economy were horrible. I was seated in an aisle seat (row F) where there is an entertainment box taking up a third of your legroom. Overall, very cramped seat, poor legroom and awful IFE screens. The meal was mediocre and there was no bar service before the meal this time. On lading, we were served a hot sandwich which had oozing cheese all over the wrapper so it was not pleasant to handle but tasted very good! The plane landed at a remote stand which meant that we had to be bussed to T5 and since it was raining, it was not a nice experience. Overall, I rate this just as a mediocre journey.</t>
  </si>
  <si>
    <t>under whelmed by the experience</t>
  </si>
  <si>
    <t xml:space="preserve">  London to Gibraltar on 25th October 2022. I booked my flight several months ahead of travel and was rather disappointed by the experience.  BA attempt to nickle and dime the customers with outrageous seat selection prices. Offering of a very small bottle of water and a nutribar as a breakfast and one gains the impression of where BA aim to be positioned at of late. The A320 has was no inflight entertainment or a route map. The staff disappeared for most of the flight. The flight was punctual but I felt cheated and under whelmed by the experience.</t>
  </si>
  <si>
    <t>about as abysmal as you can get</t>
  </si>
  <si>
    <t>has returned to full service</t>
  </si>
  <si>
    <t>Peter Pomeranze</t>
  </si>
  <si>
    <t>this flight was quite good</t>
  </si>
  <si>
    <t xml:space="preserve">  I am happy to say that this flight was quite good. Except for the second rate Euro business seating, everything was very well done. A friendly, informative cabin crew served a good hot breakfast while being very communicative to folks nervous about Heathrow transit. Well done. Unfortunately, a bus gate was used upon arrival.</t>
  </si>
  <si>
    <t>no attempt to provide fresh or hot foo</t>
  </si>
  <si>
    <t>P Marten</t>
  </si>
  <si>
    <t>A very positive experience</t>
  </si>
  <si>
    <t xml:space="preserve">  A very positive experience with BA. Seats were new style club seats and very comfortable for sleep. Food was fine but not outstanding. Wi-Fi good, and video screen large and bright. Baggage came out very quickly at Heathrow, had the same experience on the return flight to Atlanta. All in all, would fly BA again, but would probably want to make sure it is new seats.</t>
  </si>
  <si>
    <t>Baggage took 3/4 hour to be delivered</t>
  </si>
  <si>
    <t>M Nettles</t>
  </si>
  <si>
    <t xml:space="preserve"> Baby across the aisle cried nonstop and crew yakked in the galley so on this long flight there was no possibility for any sleep or even rest. Mentioning to a crew member that their colleagues were talking loudly made no difference at all. My second meal was something inedible, no way to get a simple bag of crisps or nuts, instead an assortment of dried something. Baggage took 3/4 hour to be delivered and had no priority for Club or even First passengers; we were all kept waiting after many economy bags had been delivered. A380 is a great aircraft but the BA seating is still the very tired old yin/yang configuration with some people stuck in the middle of 3 seats (probably not what anyone is expecting in business class these days)</t>
  </si>
  <si>
    <t>cabin crew were very pleasant and helpful</t>
  </si>
  <si>
    <t xml:space="preserve">  Evening flight from LHR to IAD on an A380. Check in at T5 is poor, most of their kiosks don't work well and staff have to be called. Boarding was very poorly managed. The ground staff were overwhelmed because it was a full flight and were struggling to manage passengers. The gate was small and there was insufficient seating for such a big aircraft. The flight was full and it left 50 minutes late but the pilot kept us informed on this issue. Once airborne, service started quite quickly and the cabin crew were very pleasant and helpful. They did their job very professionally and efficiently. They answered the call bells promptly and nothing was too much trouble. They started out with a bar service and were generous with drinks and then came the meal service and the food was very good. The IFE was old and clunky but had sufficient movies and TV programmes for a 7.5 hour flight. The seat was comfortable but legroom was tight. All in, it was an uneventful journey and I would give it the thumbs up but ground services needs attention.</t>
  </si>
  <si>
    <t>Very rude and unhelpful staff</t>
  </si>
  <si>
    <t>Ben Mallinson</t>
  </si>
  <si>
    <t xml:space="preserve">  We boarded our flight at Edinburgh to London for our connecting flight to San Francisco on 4th October, there were a lot of Americas heading back to America from Scotland because of the Open Golf at St Andrews. The woman at the counter was rude, I was actually embarrassed to be British at the time. Shouting, snapping at people and just had a real horrible way about her. On the flight from London to San Francisco, prior to the 24 hour check in, I spent Â£150+ to reserve two seats for our once in a life time holiday to America. Once we boarded, it was evident that the seat I was sitting in was broken. The recliner button was not working and had been pushed into the frame of the arm rest. I asked the flight attendant at the time of there was anything that could be done, but not only was she also rude, but seemed uninterested in that fact that I was going to have to sit for 11 hours on a flight with a seat that wouldn't recline. I eventually got the flight to state that she would report the fault, only to find out that multiple other seats on the economy seating area were also broken. Attitude with British Airways staff has been absolutely horrendous. So, after getting off the flight, I decided to make a complaint to British Airways. Bearing in mind that I had paid Â£150+ for the privilege of picking a seat. I asked for a refund for the cost of the booking of the seat prior to the 24 hour check in, only to be told no, they don't do refunds. I paid for a product that was broken, met with nothing but rude staff, and they are telling me they can't refund the cost of booking the seat? 4 emails to the customer team and they are still refusing, they are also refusing to tell me whether or not that the fault was reported prior to me sitting in that seat. All they have now offered me is a Â£50 BA voucher, which I declined on the basis that if they picked my seats (for example I hadn't payed for the seats prior to the 24 hour check in) then a Â£50 voucher would be ok, but not when I have spent my own money to select a seat that was broken. After all my experiences with BA, I will not be using them again. Very rude and unhelpful staff and I will chose another carrier in the future, im actually ashamed that BA treats people the way they do when they are a national airline for Great Britain.</t>
  </si>
  <si>
    <t>All in all BA was just fine</t>
  </si>
  <si>
    <t xml:space="preserve">  LHR-LAX. I prefer the Boeing 777 over the A380 as the seats don't seem too cramped. Check-in was very easy with the kiosks as was bag drop and security at Heathrow. T5 is a whole other story. Once through security its up the escalator, up the stairs, up the elevator, down the escalator get to the gate, no seating, then down an escalator and finally down the jet bridge to the plane. I have been in and out of Heathrow many times but never in T5 before. Anyway cabin crew were pleasant; drinks and meal service were fine. It was a day flight so no real sleeping and passengers were all moving around most of the flight. The entertainment system was good with decent options, so I occupied my time with several movies. Nice landing at LAX. All in all BA was just fine.</t>
  </si>
  <si>
    <t>recommend BA's new Club Class</t>
  </si>
  <si>
    <t xml:space="preserve">  Flew back to UK from Miami in new Club World Suite - a huge improvement on the elderly Yin and Yang style Club World. Boarding easy. Took off 1/2 hour late due to delayed incoming aircraft but made up this time on way back and landed on time. Very comfortable suite with plenty of storage for bits and pieces. Bedding and large pillow supplied. Attentive FA's - especially Anna who addressed me by name). However, let down by very average catering (not very good short rib beef and underwhelming salmon for my wife). And, sadly, once again a very poor choice of films on the IFE which let down the excellent 17inch touch screen. Refused to pay BA's extortionate pre-pay to book your seat fees, and still got 2 seats together. C'mon BA - do we not pay enough already to travel Club Class ? I can recommend BA's new Club Class and we will travel this way - if we can afford it - in future.</t>
  </si>
  <si>
    <t>Would recommend</t>
  </si>
  <si>
    <t xml:space="preserve">  I flew with hand baggage but security at Dubai was quick. Entered lounge which was a bit small but good and drink offerings sound. Flight on A380 left on time. Few technical issues with IFE which would have been really irritating had it been a day flight. Decent snack and slept well. Arrivals lounge excellent. Would recommend.</t>
  </si>
  <si>
    <t>hit the  call button, no response for an hour</t>
  </si>
  <si>
    <t>Steven Solomon</t>
  </si>
  <si>
    <t xml:space="preserve"> London to Cairo. First, on this 5 hour mid morning flight the only complimentary food and drink were a tiny bag of pretzels and a small bottle of water. Even Southwest is more generous. When unable to connect my phone to order food, I hit the FA call button with no response for more than an hour. When the FA came to collect garbage I had to show him the call light and he gruffly asked me what was the matter. He used his phone to place the order.</t>
  </si>
  <si>
    <t>She was attentive, warm, friendly</t>
  </si>
  <si>
    <t>Adam Kirk</t>
  </si>
  <si>
    <t xml:space="preserve">  This review is specifically about Maddie, crew member who took care of us. She was attentive, warm, friendly and nothing was too much trouble. Smiling from start to finish. She should be the brand ambassador for BA.</t>
  </si>
  <si>
    <t>cramped single aisle aircraft</t>
  </si>
  <si>
    <t xml:space="preserve">  5 hours in a cramped single aisle aircraft, no inflight entertainment. In economy there is no free catering other than a bottle of water a packet of crisps and a minimal selection of food items for purchase.</t>
  </si>
  <si>
    <t>it was an OK experience</t>
  </si>
  <si>
    <t xml:space="preserve">  DFW-LHR. Had an easy transfer at DFW from American Airlines to British Airways heading to London. First ride on an A380 left me with the feeling that this plane type won't ever be my first choice. Was seated upstairs where the cabin space seemed very roomy, but the seats and rows were very cramped. When the passenger in front reclined the back of the seat was 7 inches from my face and I had a real difficult time trying to view the seat back entertainment screen. The seat itself wasn't too bad but I felt squished and locked in. On a plus side, having a window seat gave me this nice storage area by my side. Ground staff were pleasant and cabin crew were really nice. Plenty of beverages offered and multiple water runs were made during the night. Dinner was rubbish as was the morning pre-landing snack. The entertainment system was very responsive and had a pretty good selection of movies, tv, music and games. All in all it was an OK experience and did get me to London on time and our baggage arrived safely, but I'm not sold on the A380. T5 at LHR is another story that will be in a different review. What a mess that place is.</t>
  </si>
  <si>
    <t>wait for cases at Heathrow T5</t>
  </si>
  <si>
    <t xml:space="preserve">  Check in at Jersey straightforward. There is a small business class lounge at Jersey with reasonable drinks range and some limited food. Flight boarded on time but take off was delayed due to poor visibility at LHR. Captain kept us well informed and we eventually took off 50 mins behind schedule with a 20 minute late arrival at Heathrow. Good service from the cabin crew and a bacon roll and coffee served. Disappointing that the wait for cases at Heathrow T5 was as long as the flight!</t>
  </si>
  <si>
    <t>cabin crew are usually exceptional</t>
  </si>
  <si>
    <t xml:space="preserve">  Check in at LHR T5 was very quick and queue for security short. We used the South Lounge which was supposed to be the quieter at the time, but was very busy and difficult for our group of 3 to get seated together. Flight boarded on time. Whilst this is only a short flight (35 mins) the service of the cabin crew was outstanding. Glass of champagne, Coronation Chicken Salad and a coffee all served with a smile and a little banter. In spite of some of the issues with BA, their cabin crew are usually exceptional and this was no exception. Flight landed on time and bags delivered quite promptly.</t>
  </si>
  <si>
    <t>I still found it underwhelming</t>
  </si>
  <si>
    <t xml:space="preserve"> The check-in process was smooth. I got access to the IGA Lounge which was nice, but not as nice has the Turkish Airlines Lounge. On board was what all this flight was about. This was my first time flying Intra-European Business Class, and though I was well prepared, I still found it underwhelming. First, the seat is just a normal economy seat, with the middle seat blocked off. There is no personal IFE, so basically no entertainment for a 3-hour flight. Meal service was very slow, and by the time it reached half of the business class cabin, one of the 2 choices ran out, plus the meal was not as good as the economy meal I got on my Turkish Airlines flight a few days ago. I could see that staff did their best, but since there were 32 business class passengers on a single aisle aircraft with a small galley, there was so much they could do. Also, the 32 passengers shared one single WC, meaning a long line for the bath room, something I have rarely seen in business class. Arrived at LHR, we did not get a contact gate, but the thing was that there was no bus either, and the crew announced that they had no idea when the bus would come. It finally came, of course, and the delay was more on the airport than the airline, but since BA is the main operator at Heathrow T5, such things will affect their reputation.</t>
  </si>
  <si>
    <t>At least the food tasted good</t>
  </si>
  <si>
    <t xml:space="preserve"> This is my first time flying BA's new Club Suite, which, in my opinion, is very good. Flight to the US, including mine, departed from concourse C of Terminal 5 which did not have many shopping or dining options. However, it was quiet so finding seating was quite easy. The highlight is the Club Suite, which is spacious and provides a great deal of privacy. Meal service was slow, and everything was served on one tray, all at once. I think now is the time for them to begin to get back to pre-pandemic standard. At least the food tasted good, which was not something I previously experienced on BA flights, even in First Class.</t>
  </si>
  <si>
    <t>Singapore</t>
  </si>
  <si>
    <t>Crew were friendly</t>
  </si>
  <si>
    <t>S Hearne</t>
  </si>
  <si>
    <t xml:space="preserve">  Flight was 1 hour late leaving gate. Crew were friendly. Seats comfortable. But the complimentary snack provided was a bag of ready salted crisps.</t>
  </si>
  <si>
    <t>Flight was cancelled at the last minute</t>
  </si>
  <si>
    <t>Carlo Bell</t>
  </si>
  <si>
    <t>Hard working crew</t>
  </si>
  <si>
    <t xml:space="preserve">  Full afternoon flight. Ready to fly on time. Arrived early. Uneventful flight. Good service. Pre dinner drinks. Drink with meal. Coffee, Drinks available at back. AVML meal was tasty. Hard working crew on a full flight. Audio worked well.</t>
  </si>
  <si>
    <t>no food available for the 4 year old</t>
  </si>
  <si>
    <t>Stan Van Wyk</t>
  </si>
  <si>
    <t>Some things just do not change at BA</t>
  </si>
  <si>
    <t xml:space="preserve"> Despite BA's promise to credit double tier points for a holiday booked on their website I have received no additional points and my four email communications (including to the Chief Executive) have remained unanswered. Do not be taken in by this marketing con - they just want you to book a holiday and then do not follow up on their promises. Some things just do not change at BA.</t>
  </si>
  <si>
    <t>Ghana</t>
  </si>
  <si>
    <t>A good flight overall</t>
  </si>
  <si>
    <t xml:space="preserve">  Flight on A380 SFO to LHR. Smooth check in at San Francisco. Airport quiet and efficient. Dedicated BA lounge, excellent food and beverage options and attentive staff. Lounge was very crowded though. Minor departure delay and onto A380 upper deck. I prefer the club world cabin on the upper deck as it is very much quieter. Old style product but clean and well maintained. Staff offered a good level of service and reasonable meals. On time arrival, baggage quite slow. A good flight overall.</t>
  </si>
  <si>
    <t>managed to lose my luggage</t>
  </si>
  <si>
    <t>Frank Houiellebecq</t>
  </si>
  <si>
    <t xml:space="preserve">  For this 5 hour 15 min flight, you are given a bag of potato chips, and a bottle of water. If you want to purchase more food and drink you do this via their app on your phone. Or like me you can pre-order weeks before you fly. However there is no guarantee you will get your order, mine never came, so after enquiring where the order was, they told me they had food for someone who was not on the plane, that someone was me it turned out. They also managed to lose my luggage.  I am still waiting for them to contact me regarding it. I will never use them again.</t>
  </si>
  <si>
    <t>Seat was very uncomfortable</t>
  </si>
  <si>
    <t>J Tydeman</t>
  </si>
  <si>
    <t xml:space="preserve">  Reasonably smooth boarding. Meal service was smooth ad efficient but no ice or spirits available as no room on the trolley - could they have offered to serve this afterwards? Seat was very uncomfortable indeed on this aircraft so got little if any sleep on the long overnight flight. Cabin crew spent much of the time between meals talking loudly at the rear galley meaning we couldn't sleep even if the seats were comfortable. This was so disrespectful and inconsiderate.</t>
  </si>
  <si>
    <t>let down by chaotic check-in and boarding</t>
  </si>
  <si>
    <t>Michael Little</t>
  </si>
  <si>
    <t xml:space="preserve">  Three flights, London to Reykjavik return and Frankfurt to London. Generally the flights were of an acceptable standard, though the seats and legroom are quite tight for a three-hour flight. The cabin crews were efficient and generally friendly. A big plus for BA was informative announcements from the cockpit, often missing on other airlines. Flights operated generally close to the advertised times. But BA was let down by chaotic check-in and boarding procedures. In preparation for each flight the number of check-in staff was one or at most two (in Frankfurt the lone check-in agent was also checking in Business Class passengers). Why are Economy class passengers boarded from the front and not from the back? This was standard across the three flights, but slowed down the boarding process immensely as people seated further back tried to get past forward seated passengers stowing their (enormous) cabin baggage. It would make much more sense to board people at the back first. And to enforce baggage rules so that cabin crew are not wandering up and down the cabin trying to find overhead space for the hapless passengers who boarded last. The small bottle of water and a half-full bag of crisps offered as a snack on a three-hour flight to Iceland was just tokenism and compared badly with what Air France offered on a subsequent short flight to Paris. At Reykjavik there was no departure lounge next to the gate -- passengers had to queue wherever they could in the corridor.</t>
  </si>
  <si>
    <t>Crew were attentive and charming</t>
  </si>
  <si>
    <t xml:space="preserve"> Routine typical BA domestic shuttle flight. Nothing special. Departure five minutes early but no one to greet flight upon arrival hence a 30 minute delay. Crew were attentive and charming. Usual clean cut BA product that when it works well is fine.</t>
  </si>
  <si>
    <t>Overall a good flight</t>
  </si>
  <si>
    <t>they have no idea where our bags are</t>
  </si>
  <si>
    <t>J Gandre</t>
  </si>
  <si>
    <t xml:space="preserve">  Today, my husband and a friend flew from Dublin to London City Airport. All apparently went well from check-in through the flight. After that, the ineptitude and lack of systems seemed to be in full bloom. We waited and waited for our bags to come off the baggage carriage, but neither my husband's nor mine came. I found a BA service person to "help" me. He told me that there were 60 bags checked and 59 on the plane.  I thought, one of our bags made it. Then, two other customers from the same flight were complaining to someone else that they, too, had not gotten their bags. So, I assumed the 59 out of 60 was some kind of interesting fiction. I was then told to file a claim on BA.com which we did. At this time, about 10 hours after our flight landed, the system says they have no idea where our bags are! Now, I've had bags not get on flights before - less and less as airlines have tracked their bags fastidiously (I usually fly United Airlines which tracks your bag at every stage of the flight with updated info - e.g., "Your bag was loaded onto the plane"; "Your bag is on its way to baggage claim"). BA doesn't seem to have anything like this. In this case, again, it appears BA cannot even locate the bag. I hadn't flown BA in many years and with experience I would never book them again.</t>
  </si>
  <si>
    <t>Limited TV and movie selections</t>
  </si>
  <si>
    <t>H Munstinelli</t>
  </si>
  <si>
    <t xml:space="preserve">  British Airways is poorly staffed at Venice airport. No one to check in 2 flights departing within 15 minutes of each other 1.5 hours before. Huge line snaking through airport. Flight crew fine. London to Baltimore segment on an older 787, usually they are much nicer. Limited TV and movie selections, wifi did not work. Flight crew ok, food adequate.</t>
  </si>
  <si>
    <t>cabin crew seemed to really struggle with service</t>
  </si>
  <si>
    <t>Nigel Forfar</t>
  </si>
  <si>
    <t xml:space="preserve">  Departure was about 40 minutes late. The A350 we flew on was about eighteen months old. The seating spacing in economy class seems very tight and if the seat in front is fully tilted back, it is a real challenge to get out of the seat. The screen becomes so close to your face it becomes difficult to focus on the screen. Audio was so poor due to music drowning the conversation, I gave up trying to watch. The cabin crew seemed to really struggle with service, it felt very disorganised. Felt sorry for the cabin crew they seemed to be working hard and there seems to be a lot of up and down the aisles on this type of aircraft - felt unnatural. The overhead bins are very high and many passengers had difficulty accessing their belongings during the flight. I tried using the overhead attendant light to verify my wife's meal but no one responds - better to stop a flight attendant in the aisle. Nice aircraft for a two hour flight but no fun for close to eleven hours. I am going to explore other options before using BA again, the hassle to make contact with anybody before the flight puts you off before you even go to the airport.</t>
  </si>
  <si>
    <t>I guess BA has selected the lowest budget option</t>
  </si>
  <si>
    <t>Kemal Can</t>
  </si>
  <si>
    <t xml:space="preserve">  The customer service of British Airways is really bad. You can't reach any call centre agent even after waiting for 30 mins. Now, I really appreciate Emirates and Turkish Airlines after facing BA's low quality customer service. Not only the customer service but the food they offer during a long haul (LDN-JNB) is really low quality. Other airline operators which are working with Do&amp;Co for flight catering are way better than BA. I guess BA has selected the lowest budget option from Do&amp;Co. Overall my rating is 2/5 for BA - you can feel how stingy BA is when you fly with them. Note: Respect to their cabin crew</t>
  </si>
  <si>
    <t>Good old times of being a glamour flying BA has far gone</t>
  </si>
  <si>
    <t xml:space="preserve"> BA is still charging premium airlines fares however delivering nothing better than what a low cost offers. Seat does not recline, legroom is minimal causing anyone taller than 1.60m a torture to fly as being in a sardine can. Good old times of being a glamour flying BA has far gone. Ground force almost reduced to 0, only a very cheap pack of crispy and water. The only positive side is the cabin crew always there for you and happy, or well pretending at least. For the price they charge I advise every passenger to fly any other low cost airline as an alternative. You pay extra for absolutely nothing.</t>
  </si>
  <si>
    <t>a fairly disappointing experience</t>
  </si>
  <si>
    <t>S Han</t>
  </si>
  <si>
    <t xml:space="preserve">  The A80 is a wonderful aircraft - quieter than any other aircraft I've flown. Flight was delayed arriving at Vancouver from London, which meant that departing flight from Vancouver was also delayed. Passengers waited almost 90 minutes at London Terminal 5 for baggage to arrive - excuse given by BA ground staff was that the baggage staff are "very busy right now" and our baggage will arrive "soon." Onboard amenities and services quite disappointing. Seat was reasonably spacious but did not offer sufficient back support. Meal sizes and portions considerably smaller than when I last flown with BA - a tiny ham and cheese croissant for breakfast. Cabin crew noticeably absent from cabin during flight - no offer of water, juice, or other beverages during the flight. Overall, a fairly disappointing experience with BA.</t>
  </si>
  <si>
    <t>Club Suite seats a huge improvement</t>
  </si>
  <si>
    <t xml:space="preserve">  LHR to SFO in new Club Suite. Rather chaotic embarkation despite small number of passengers. Pushback delayed by lack of tug. Club Suite seats (2K/3K) a huge improvement over previous CW product, with excellent IFE and a good range of movies. Cabin crew attentive and efficient. Food adequate and still served on the same tray. Arrival more or less on time, but delayed by lack of marshal to guide plane to the air bridge. Long queue to get through immigration.</t>
  </si>
  <si>
    <t>BA are putting the 'economy' back in premium economy</t>
  </si>
  <si>
    <t>S Gray</t>
  </si>
  <si>
    <t xml:space="preserve">  Feels like BA are putting the 'economy' back in 'premium economy'. Very pleasant, friendly and helpful cabin crew. However it was over two hours before food was served on this already-delayed 7.40pm flight. A single drink was offered in plastic cups before meal service, and with the food you were offered wine only, but the crew 'could come back later' if you wanted something else - including water! I drank wine anyway but I wouldn't leap at this offer given how long it took them to do food. I've never experienced this on other airlines' premium economy products (I flew WestJet this year and they took your drink orders just after you boarded, then brought them to you before, and then with, your meal in glassware - brilliant! Air New Zealand do glass and use your name throughout). Water eventually came round after we'd eaten. As I say, the crew was pleasant and friendly but seemed under-equipped, under-staffed or following poor procedures. Food was forgettable. In-flight entertainment was great and the screens large - unfortunately after every seatbelt light announcement the screens' brightness levels reset to their retina-searing default. Not fun on a night flight with turbulence. Loos on this Gatwick 777 were halfway down economy (which was pandemonium) or at the very back. The upside to this layout is that PE is next to the exit, so we deplaned very quickly. Check-in queue at Cancun took forever. Couldn't see or hear gate announcements so everyone crowded the gate. Grateful for priority boarding in this situation. Bags arrived OK at Gatwick, no delay. I continue to avoid BA unless using Avios for business class or where there is no alternative. BA's problems all seem so easy to fix - their cabin crew are clearly eager to help you, why aren't they equipped and given service procedures to match other airlines at this price point?</t>
  </si>
  <si>
    <t>the nicest crew I've ever had</t>
  </si>
  <si>
    <t xml:space="preserve">  The crew BA656 on 6 June absolutely made this flight. Smooth journey with possibly the nicest crew I've ever had. Rebooking for September we were that impressed.</t>
  </si>
  <si>
    <t>crew made the flight outstanding</t>
  </si>
  <si>
    <t>Overall it was a great flight</t>
  </si>
  <si>
    <t>Daniel Cook</t>
  </si>
  <si>
    <t xml:space="preserve">  Recent trip to Boston, departing LHR T5. Ground staff were absolutely fantastic and made an extra effort to make sure we were prepared for all the COVID entry requirements in the US, they were really friendly and personable. Very short queues for bag drop and security, I would say it took us 20 minutes from kerbside to lounge which is fantastic considering what is going on in the UK at the moment. Boarding was very quick and efficient and was completed within 30 minutes. Seated on the last row of economy I really appreciated the low density 3-3-3 layout in economy compared to the 10 abreast seating. Myself and my colleague strategically booked the aisle seat either side of the centre and were lucky enough to have no one sat between us which really helped. Considering most of the foot space in these older seats is taken up by the IFE box it really helped and would have been significantly less comfortable had we been sat next to each other. The cabin crew were excellent, well trained and personable they were very visible throughout the flight and pro-actively offered drinks outside of meal service. Meal service was very efficient with cabin crew pro-actively removing trays from people who had finished early, something that you very rarely see in economy. The food by DO&amp;CO was exceptional, I don't think i've eaten so much on a trans-Atlantic flight in economy. It will be interesting to compare it on the return flight when its catered by an out-station. Overall it was a great flight, helped by the additional space we had but nonetheless a good performance by BA which totally exceeded my expectations based on the reviews here and elsewhere. I would definitely consider flying with them again.</t>
  </si>
  <si>
    <t>Crew were good but lacked the personal touch</t>
  </si>
  <si>
    <t>Ken Howie</t>
  </si>
  <si>
    <t>I will never use them again</t>
  </si>
  <si>
    <t>Wayne Connolly</t>
  </si>
  <si>
    <t xml:space="preserve">  Check in easy at BGI due to us checking flightradar24 and finding the flight was delayed by nearly 2 hours, no notification from the airlines so other passengers arrived earlier. Easy boarding in sequence numbers. Seat is a joke for 8 hour flight, no leg room on isle seat of 4, the seat in front frame blocks you stretching your legs and once the passenger in front reclines its even worse. Food is mediocre with poor choice and all of the drink choices had run out before the stewardess had arrived to my seat (only choice Coca-Cola, water or red wine. The connecting flight from LHR - MAN was cancelled with no contact from the airline, I only found out trying to book a seat on the return legs, with no alternative flight provided. We had to privately book a taxi from LHR to Manchester for 4 persons as this worked out cheaper than the train. The outbound flight was also a farce, no mention of Terminal change at LHR from 5 to 3, so quick turnaround changing terminals was chaotic and stressful for older relatives travelling with us. Overall shocking from British Airways and can guarantee I will never use them again.</t>
  </si>
  <si>
    <t>one excuse after another with BA these days</t>
  </si>
  <si>
    <t>Gary Mccartan</t>
  </si>
  <si>
    <t>no cabin divider in the aircraft</t>
  </si>
  <si>
    <t>G Karakis</t>
  </si>
  <si>
    <t xml:space="preserve">  Very low standards for Club Europe: there was no cabin divider in the aircraft, so no privacy or separate cabin as would be expected, aircraft not properly cleaned in Athens (there was full rubbish bag left in the seat pocket). No in-flight information as the in flight maps have long disappeared from European routes which is a shame. Staff was attentive though and tried their best.</t>
  </si>
  <si>
    <t>worth the extra money for Premium Economy</t>
  </si>
  <si>
    <t xml:space="preserve">  This flight was not affected by recent problems with BA and I was quite impressed by the British Airways Premium Economy product in a new Boeing 787. Overall, Premium Economy turned out to be premium and clearly a step up from Economy towards Business Class. Also, the Premium Economy product came across much better in the Boeing 787 than in the old B747 or even than in the B777. Seat was very comfortable and had nice leg room. Food, service and entertainment options were good. Clearly worth the extra money for Premium Economy.</t>
  </si>
  <si>
    <t>Staff very friendly and professional</t>
  </si>
  <si>
    <t xml:space="preserve"> Amazing flight and comfortable. The premium economy seats have been upgraded with a leg rest. New aircraft. Staff very friendly and professional. The food was great, beyond expectation.</t>
  </si>
  <si>
    <t>discrepancy with the baggage allowance</t>
  </si>
  <si>
    <t>Kirsty Henderson</t>
  </si>
  <si>
    <t>Botswana</t>
  </si>
  <si>
    <t xml:space="preserve">  We are on our way home after a 3 week holiday in the UK and have had all 4 flights with British Airways. Our 2 internal flights between London and Edinburgh were great due to the friendly staff and there were no complications, however, the 2 long haul flights have been a nightmare. Our initial flight from Cape Town to Heathrow was a full flight, the staff seemed very overwhelmed, they ran out of certain food and drinks and as we were in economy right at the back we got the "leftovers", my entertainment system was also not working. We are about to board the return flight from Heathrow to Cape Town and the check in process was horrific. I had booked through Expedia and somehow my return flight did not have a checked in bag allowance which I didn't realise until we checked in. I ended up having to pay an additional Â£85 for my bag, after being told to try do it under manage my booking on the app which was not possible and I also spent 20 minutes on hold trying to get through to the BA customer service number with no luck. We asked to speak to someone is person in terminal 5 and were told that they have no customer service desk in the main BA terminal.  Overall it took us about 2 hours to get me checked in after speaking to about 6 different staff members, none of which could help me. There was also a discrepancy with the baggage allowance as my friend I am traveling with was allowed 26kg and after paying to add my bag I was told it was overweight as I was only allowed 23kg and the bag was 24kg. Compared to having flown with other airlines I will never fly with BA again, the level of service is shocking compared to what you would expect.</t>
  </si>
  <si>
    <t>Brazil</t>
  </si>
  <si>
    <t>food was first class, nothing was too much for the staff</t>
  </si>
  <si>
    <t>W Gordon</t>
  </si>
  <si>
    <t>Panama</t>
  </si>
  <si>
    <t xml:space="preserve"> I connected into Madrid on Iberia and wrote a scathing review of their awful long haul business class service. British Airways short haul business class was in a totally different class. The cabin had 10 rows of seats in BC, a record for me. The staff met us at the door in a very cheerful way and this was a sign of the highly professional way they would continue to look after us throughout the flight. The messaging from cabin crew and flight crew was excellent. The food was first class, nothing was too much for the staff. Why, oh why can two members of the same company offer such different levels of sift and hard service? My thought is that it must be ingrained in the ethics of the company. British Airways keep up the good work, (it would be better if you had proper business class seats like some of your European competitors) overall you made me feel proud to be a Brit.</t>
  </si>
  <si>
    <t>Overall a very pleasant trip</t>
  </si>
  <si>
    <t>Leslie Percy</t>
  </si>
  <si>
    <t xml:space="preserve">  We flew from Dubrovnik to Heathrow on the 24th April 2022. Check in was very fast and we cleared security in about 15 minute, we made our way up to the lounge which just has the basic essentials but was clean and spacious. When boarding time came we had priority boarding and was the first few to board, welcomed by the cabin crew and given wipes, once seated we left more or less on tme had the safety brief taxiing for take off. Once airborne it was soon time for the drinks and meal services, choice of 3 main meal options which was very good, served by very friendly crew, the captain kept us informed about the progress of the journey arrived at Heathrow slightly early. Overall a very pleasant trip. We will be flying again with British Airways</t>
  </si>
  <si>
    <t>BA have no intention of resolving this</t>
  </si>
  <si>
    <t>Paul MacInnes</t>
  </si>
  <si>
    <t xml:space="preserve"> Business lounge was closed at Pisa airport which was probably beyond the control of British Airways but as it had been closed since January the least British Airways could have done would have issued their customers who paid for this service vouchers to be used at the airport, I complained about this to BA and as compensation they said they would credit my account with 10000 Avios points which I felt was an adequate compensation and at that point felt BA had handled the situation in a prompt and professional manner. However that was seven weeks ago and no Avios points have been added to my account, I have called their call centre multiple times at one point being put on hold for an hour to put through to the right department, when the phone was answered I was told it was the wrong department and to phone a number which was read out to me which was the same number I was calling! This scenario has replayed itself probably about twenty times now, it is clear that BA have no intention of resolving this and are just making their customer go round in circles before they give up, This airline is absolutely appalling in the way it treats its customers.</t>
  </si>
  <si>
    <t>absolutely shocking service</t>
  </si>
  <si>
    <t>Charmaine Williams</t>
  </si>
  <si>
    <t xml:space="preserve">  Our Good Friday flight was delayed by 5hours, STD 12.50 ATD 18.00 TO Durban, South Africa from Johannesburg. There were no announcements made, when approached no time frame was given, they simply didn't know. An aircraft had to be towed from a hanger at Johannesburg. Crew arrived late. The aircraft was filthy. We shall never fly Comair again that includes Kulula or BA absolutely shocking service.</t>
  </si>
  <si>
    <t>was a really bad experience</t>
  </si>
  <si>
    <t>Rolf Linden</t>
  </si>
  <si>
    <t xml:space="preserve">  We had a trip with 4 flights included. All 4 flights were delayed. The worst with 2h15min. Also one flight was cancelled and we were rebooked to a 4h earlier flight loosing 4h of our short vacation. No explanation or compensation was given for the cancelled flights or delays. I expected a lot better as I have earlier used BA with good results. This was a really bad experience and I will avoid using BA for any further travels.</t>
  </si>
  <si>
    <t>lots of space and privacy, very good seat</t>
  </si>
  <si>
    <t>Guy Senior</t>
  </si>
  <si>
    <t xml:space="preserve">  My first time in the new Club World suite. Excellent, lots of space and privacy, very good seat. I doubt if this can be bettered. Good staff as ever. My only quibble is that the food is all served at once. BA needs to roll this out quickly!</t>
  </si>
  <si>
    <t>The service was very good</t>
  </si>
  <si>
    <t xml:space="preserve">  The service was very good, the cabin crew were very kind and the boarding was very quick for an aircraft of this size. The seat was comfortable for economy and because the A380 walls are still expanding outwards on the first floor, there was a lot of space. The food was good for airplane food. The only bad thing was the ife screen was quite outdated and wasn't good quality, however there was a large selection of movies and TV shows</t>
  </si>
  <si>
    <t>BA is becoming more and more shambolic</t>
  </si>
  <si>
    <t xml:space="preserve">  Total chaos for departures immigration at Malaga Airport. Boarding was quick, polite welcome by cabin crew. Beverage cart after take off was prompt, followed by lunch with a choice of 3 entrees. Food can best be described as wholesome, but not meeting quality levels of Air France, Swiss or Lufthansa short haul business class meals. Menu is still missing, and like many other aspects of the experience, BA cut a lot during Covid and have not reintroduced. I wouldn't mind, but on European trips in 2022, BA are charging up to 3 times the fare levels of 2019, and the overall value for money is now very poor. The WiFi did not work from start to finish of the flight. Crew said it had worked on the way out and the Captain had contacted London to get it fixed on the return. BA is becoming more and more shambolic, blaming far too much on Covid and it is time they took some responsibility for their failings.</t>
  </si>
  <si>
    <t>disgraceful that a full fare paying passenger should be treated like this</t>
  </si>
  <si>
    <t>Nicholas Coveyduck</t>
  </si>
  <si>
    <t xml:space="preserve">  The short haul flights were the best with the crew on the final leg giving the excellent service that we all hope for. We chose out flights very carefully so that we were booked on flights with the Club World Suits not the Ying Yang arrangement that they still offer. At the last minute the aircraft was changed so we had to put up with the ying yang which really should have been pensioned off ages ago! Most business class offer 4 across but this layout still squeezes in 8 across. As we only take one long haul leisure trip a year in Business Class we always lose out on the "Points game" but I take exception to having paid in full on a non refundable basis not to be allowed to reserve my seats. The points gained from this trip alone would have allowed us Bronze status but we were not given this status until after the trip when it is useless to us. This status would have allowed us to book the seats 7 days prior to departure, when they were still available, rather than the 24 hours when they were not available. On the long haul return flight I was unable to book a window seat but on boarding after the doors had closed there was a window seat still vacant. I asked if I could move and was told by the FA she would check. Nothing happened but after take-off a passenger was moved from economy to that seat. Judging by the interaction between them I would bet it was someone on Staff Travel. I think it disgraceful that a full fare paying passenger should be treated like this. Take-off was just after 1930 hrs but we were not offered a drinks service before supper but were told we could order a drink that would be delivered on out tray with the meal. Had we done this our meal would have been cold by the time we ate it. In summary would I ever fly with BA again? No, not if I had half a chance of going with another airline.</t>
  </si>
  <si>
    <t>Generally a positive experience</t>
  </si>
  <si>
    <t xml:space="preserve">  A very comfortable (new suite) flight with great service and good food. Crew was wonderful New seat is great, except the shoulder strap is very uncomfortable. Entertainment great. Wifi was annoying, cutting off and needing constant reconnecting. Generally a positive experience.</t>
  </si>
  <si>
    <t>a virtually flawless experience</t>
  </si>
  <si>
    <t>David Stones</t>
  </si>
  <si>
    <t xml:space="preserve">  BA is getting a real bashing on this forum and I thought I'd buck the trend and report a virtually flawless experience of a short hop from EDI to LCY on BA8703 this Monday. Easy check in, decent lounge experience except the very amiable staff were still forced to serve from behind barriers, very clean plane which left on time, ridiculous amount of legroom in 2D (it is a bulkhead seat but with lots more space than 1A or C), reasonable cooked breakfast served by a very attentive and capable CSM and arrived 15 mins earlier than scheduled. What's not to like, which is my overall experience with the vast majority of my BA experiences over the last 25 years. Anyway I thought it would be nice to read a positive review for once.</t>
  </si>
  <si>
    <t>New Club Suites are amazing</t>
  </si>
  <si>
    <t xml:space="preserve">B Dozza </t>
  </si>
  <si>
    <t>Service was good but food not so</t>
  </si>
  <si>
    <t xml:space="preserve"> Very small plane for a busy route. Service was good but food not so. Ran out of a lot and options left were not good. Cabin crew for BA actually really friendly.</t>
  </si>
  <si>
    <t>still no refunds 3 months on</t>
  </si>
  <si>
    <t>G Meaden</t>
  </si>
  <si>
    <t xml:space="preserve">  BA continue to charge a premium for the most disgusting service, provided by people who shouldn't be in customer service, on tired, dirty and cramped aircraft. Out of 11 flights this year, not one has managed to depart or arrive at their destinations on-time. Including having 3 business class tickets cancelled and an alternative in economy being offered, still no refunds 3 months on and had a flight late and missed connection, so BA cancelled the rest of my ticket, leaving me stranded in the US.</t>
  </si>
  <si>
    <t>old Club Class a huge disappointment</t>
  </si>
  <si>
    <t xml:space="preserve">  Flew back on BA0254 Bridgetown to Heathrow in the old Club Class. A huge disappointment after going out in the new Club Class suites - the end of this awful yin and yang seating can't come soon enough. Even tried to pay BA's extortionate pre-booking rate for our seats - none left to choose even weeks ahead. My wife and I were stuck in the middle 2 seats of 4 - 13E and F. Good job it was an overnighter so we managed to sleep a bit and not have to climb over our neighbours very often. The March film selection so not good. Not particularly friendly FA who insisted face masks must be worn even though BA's policy has changed regarding flying back to a non-mask wearing destination (ie. London). Sort it out BA. Took off 20 minutes late but big tailwind so more than made up the time on a relatively smooth flight. Dinner not to bad but breakfast - fairly dire. My wife's smoked salmon bagel was dreadful. As usual when BA is good, it's really good but when it's bad it's awful. I recommend hesitatingly - come on BA, be great again. We pay a lot for "premium" seats.</t>
  </si>
  <si>
    <t>Onboard 10/10, getting to be onboard 1/10</t>
  </si>
  <si>
    <t>Jeff Michel</t>
  </si>
  <si>
    <t xml:space="preserve"> First, the actual flights are fine and the staff on all 3 flights (ZRH-LHR, GVA-LHR &amp; LHR-ZRH), first 2 in Economy, are absolutely fine, chatty and friendly, they are a credit to the company. The infrastructure however is appalling. ZRH-LHR impossible to check-in online and just 2 staff to check-in everyone for 2 flights resulting in mislabelled luggage and an hour delay to sort this out. GVA-LHR, 2.5hrs late as no-one at LHR to tow the aircraft to the gate. LHR-ZRH, 50mins late due to slow gate staff. Even when you check-in online you have to queue at the airport to get the actual boarding pass! There are more examples, and for this reason, until they sort out their stressed ground staff, it is impossible to recommend this airline. Onboard 10/10, getting to be onboard 1/10.</t>
  </si>
  <si>
    <t>stop nickel and diming</t>
  </si>
  <si>
    <t xml:space="preserve">  Flew to Barbados 16 March on BA 255 in the new Club Class suite. A huge improvement on the old yin and yang Club Class which we unfortunately endured on the way back. Comfortable, big TV screen with high quality picture and good headphones, plenty of nooks and crannies for storing small items and very private. Nice friendly FA's (called by my name from the off) and pretty good drinks service with a good dinner served. Once again let down by a poor (at best) choice of movies on the in-flight entertainment system. Thank goodness the latest James Bond movie was showing. Took off and landed on time. Smooth flight. Only one letdown - the usual extortionate fee charged for pre-booking a seat. Come on BA, stop nickel and diming - it spoils what could be a really good Business Class product and after all we already pay quite a bit for the privilege. I recommend with the usual caveats.</t>
  </si>
  <si>
    <t>you can and need to do better than this</t>
  </si>
  <si>
    <t>Frances Firmin</t>
  </si>
  <si>
    <t xml:space="preserve">  Very poor flight from Cape Town to London. After the chaos of Cape Town Airport passenger handling with incredibly long queues to get through security and then passport control taking nearly two hours in total we arrived at the lounge somewhat frazzled and were very happy to find a quiet area with decent wine and appropriate food choices for a break before boarding the flight. Boarding went well and we were seated and offered a small half full glass of champagne. The captain made an announcement to say that we were all aboard ahead of schedule and that the flight time would be shorter than scheduled but unfortunately this would mean our arrival would be too early to land due to the 6.00 am lifting of the overnight jet ban at Heathrow so we would have to wait on the ground for perhaps half an hour or so. This was no big deal. Then the captain announced that due to IT issues at Heathrow they could get not compile necessary paperwork so we would be delayed for an indefinite period. With the delay of uncertain duration one might have hoped for a further offering of champagne or other beverage in particularly for Business Class but this was not forthcoming. In the event take off was permitted quite soon after. The crew had distributed menus but then did a PA to say that there were changes to each of the main courses. A drinks order was taken for pre dinner drinks, for main course for dinner and choice of wine with dinner. Drinks and nuts were served circa 45 minutes after take off, in my case a small measure of white wine in the bottom of a pleasant and decent sized tumbler and my husband had another half glass of champagne. Dinner arrived on a single tray with a small measure of red wine in the tumbler. The food looked bland, unappetising and tasted the more so. The cheese (two small pieces) were sitting in a greasy pool of vinegary chutney. No top up of the wine was offered (we did ask for a second glass and it was provided on a very individualised basis) and coffee was not served since we had hit some mild turbulence. The flight was some 11 hours in duration and no other snacks or beverages were offered prior to breakfast which was provided separately to each passenger as they showed signs of being awake. Breakfast was slightly more edible than dinner. Coffee or tea were offered by individual mug, orange juice was available on request. Cabin crew were largely absent from the cabin except during the meal services but it must be said that they were extremely pleasant and were suitably responsive to requests for individual items. Come on British Airways you can and need to do better than this if you are to meet customer expectations and compete with other airlines on similar routes. For the cost of a business class ticket passengers are enjoying only additional space and seat comfort (flatbed) as a benefit over an economy ticket at or below 25% of the price paid for the premium cabin. Time was when flying in Business Class was real treat, no longer is this the case.</t>
  </si>
  <si>
    <t>Complete and utter chaos</t>
  </si>
  <si>
    <t xml:space="preserve">  Complete and utter chaos at Heathrow, yet again. Surely the CEO, Sean Doyle, must now take responsibility and step aside for the consistent and continuous IT problems that cause flights to be cancelled and delayed. The queue for the First Wing check in at 10am today was over 1 hour, and subsequent flight to Malaga 1.5 hrs late leaving the gate. Updated about the delays 3 times, but strangely not one person apologised or said sorry - BA seems to think this is normal practice nowadays. As Emerald OneWorld, I wish there was an alternative because BA has become intolerable, and this is after flying them for 55 years since BEA/BOAC days.</t>
  </si>
  <si>
    <t>packed-like-sardines Club World product</t>
  </si>
  <si>
    <t xml:space="preserve">  British Airways are in the process of upgrading all its 777 fleet to the new Club Suite, but BA59 had the 16-yrs-old, packed-like-sardines Club World product. The lounge at CPT was also bursting at the seams and food orders were so behind that many passengers had left by the time their food arrived. On boarding, we were surprised to find that the menu, amenity kit and bottle of water had already been placed in the storage drawer. We suspect this is another cynical time-saving initiative on the part of BA. Frustratingly, the menu turned out to be incorrect and the replacement dishes were probably the worst we have ever encountered in any business class on any airline. The drinks run was cancelled without any warning on the spurious basis of a passenger with a nut allergy. It's hard to avoid suspicions that cabin crew were being economical with the truth. Apart from a rather turbulent ride, the flight was otherwise uneventful and arrival was slightly ahead of schedule. Baggage handling was, however, atrociously slow.</t>
  </si>
  <si>
    <t>If I had the option I would not fly BA</t>
  </si>
  <si>
    <t>S Sathe</t>
  </si>
  <si>
    <t>P Gough</t>
  </si>
  <si>
    <t>overall very medium experience</t>
  </si>
  <si>
    <t>Thomas Kelly</t>
  </si>
  <si>
    <t xml:space="preserve">  London to Dubai. Family of 6 kids where from 10 down to 6 years old, savvy travelers, been on many holidays so we were excited to be on BA for first time. But disappointment became desperation as we had not eaten anything since Dublin that morning at 7am. We had no time to eat at LHR so thought we'll get something usually around 1 hour into the flight. 3.5 hours after take off they served out food. Food was fine but nothing special, no issues with beverage, no attention to kids as you'd expect from many other airlines, even a kids book would be good. Movies are all outdated and already watched. So overall very medium experience.</t>
  </si>
  <si>
    <t>Absolutely shambolic customer service</t>
  </si>
  <si>
    <t xml:space="preserve">  Absolutely shambolic customer service. The lounges at Heathrow are outdated and the service was terrible, waited over an hour for my chosen food/drink order to be brought to me. Ended up getting it myself and told off for doing so. On board product is average.</t>
  </si>
  <si>
    <t>worst customer service</t>
  </si>
  <si>
    <t>First time using BA premium and likely my last</t>
  </si>
  <si>
    <t xml:space="preserve">  Flight took off two hours late after what can only be described as a shambles at the airport. No airbridge to the aircraft which is not acceptable. The aircraft was better than the outbound flight, who screen was so small. After serving only about 2/3rd of the cabin, no first choice. Only a vegetarian dish or a chicken dish from the economy cabin. The airline must know that vegetarians will order a meal, so why include it as a choice. Also, to offer a roll of ham/cheese for breakfast after a 12 hour flight is cost saving. A hot breakfast should be offered. With only 90 minutes between my connecting flight, due to late arrival, I made staff aware. Whilst they let me and others passengers of the flight first, there was no staff to assist in getting us to our flight. It was a struggle to get my connecting flight. On arriving in Glasgow, got txt to say my bags did not make the flight. First time using BA premium and likely my last.</t>
  </si>
  <si>
    <t>smacks of continued cost-cutting</t>
  </si>
  <si>
    <t xml:space="preserve"> The economy cabin was surprisingly underpopulated on this flight, with only about 30 passengers, but business class was three-quarters full. Boarding was therefore mercifully quick and take-off on schedule. Sadly, BA59 makes use of the old Club World product, which now seems like a step back in time after experiencing the new Club Suite on BA42/43. There are some good points about the old Club World - the drawer capable of taking a laptop and the more comfortable seat when flat - but other than those, it's an embarrassment. The tiny, poorly responsive screen is almost beyond belief. Service was perfunctory and the meal service conformed to the current, overly cautious, post-Covid requirements, with everything served at the same time. This does mean that the meal is over and done with relatively speedily, but it's a lacklustre experience in contrast to BA's competitors and smacks of continued cost-cutting. Queues for the three toilets in business class were unacceptable at times and there was limited attention paid to keeping them clean. Arrival was on schedule, but Covid paperwork processing meant that it was an hour before we were able to collect our baggage.</t>
  </si>
  <si>
    <t>continues to go downhill</t>
  </si>
  <si>
    <t>B Malten</t>
  </si>
  <si>
    <t>this flight was excellent</t>
  </si>
  <si>
    <t xml:space="preserve">  Outstanding! From the warm, smiling welcome on board, this flight was excellent. The in flight crew were friendly, attentive and very professional. Detailed announcements from the flight deck as well. Food and wine all very good indeed. The Premium Economy product on BA is also very good. Comfortable seats, foot and leg rests and decent recline. FR superior to any other airline on other Atlantic routes.</t>
  </si>
  <si>
    <t>scrapped the mandatory wearing of face masks</t>
  </si>
  <si>
    <t>got it all wrong with 6 hours delay</t>
  </si>
  <si>
    <t>D Gorles</t>
  </si>
  <si>
    <t xml:space="preserve">  For once more BA got it all wrong with 6 hours delay, food voucher of 4 pounds and no information or advice. No staff to serve the waiting passengers. The attitude towards the passenger is one of a dispensable commodity.</t>
  </si>
  <si>
    <t>T5 arrivals lounge was excellent</t>
  </si>
  <si>
    <t xml:space="preserve">  Check in at IAD was quick and easy. Lounge in Washington was a BA lounge and very good. Sound pre flight food offerings for this overnight flight. Flight on time and boarded promptly. As we had eaten we opted to sleep. There was full dinner and breakfast service for those that wanted it. We slept well. On time arrival and quickly made it to T5 arrivals lounge which was excellent.</t>
  </si>
  <si>
    <t>very disengaged management model</t>
  </si>
  <si>
    <t>David Houlihan</t>
  </si>
  <si>
    <t xml:space="preserve"> Having just booked BA for a return flight - being one hour each way in Club Class and paying + 700 euro for 2 persons to be then asked to pay a further 96 euro to choose seats in business. A full business class ticket and a fee for seat? A very disengaged management model.</t>
  </si>
  <si>
    <t>BA got everything right</t>
  </si>
  <si>
    <t xml:space="preserve">  BA got everything right. Allowed evening before check in , this allowed lots of time for staff to help with paperwork needed for travel to the US. On the day of travel it was half term and the Airport busy. In spite of this through security and into lounge in 5 minutes. Lounge clean, staff proactive and food served quickly. Good range of drinks. Easy transfer to C gates. Aircraft ready, boarding quick and well organised. Pre departure drinks served. The cabin crew were excellent and provided a very good service. The food was the new club world menu options ( roast beef) which was excellent. Although it was the older club world product it was clean and well maintained. On time arrival, baggage off very fast. Overall an excellent flight and it feels like BA are improving their offering at a time when many other providers use COVID as an excuse for service cut backs Well done</t>
  </si>
  <si>
    <t>think that BA are getting their mojo back again</t>
  </si>
  <si>
    <t>Caleb Lowe</t>
  </si>
  <si>
    <t xml:space="preserve"> BA cancelled our original return flight and rebooked us a day later. We had no issue with this, just enjoyed an extra days holiday but others might not have been so flexible. However, they overlooked rebooking our connecting flight from LHR and we were fortunate that there was still space on the flight when we checked in at ATL. The aircraft was newish and in excellent condition, flight was around 50% capacity. Service was excellent, staff were friendly and efficient. Dinner was good, breakfast was disappointing with little choice. The LHR to BHD leg was equally good and I am beginning to think that BA are getting their mojo back again.</t>
  </si>
  <si>
    <t>Performance of the flight deck was up to its usual high standard</t>
  </si>
  <si>
    <t xml:space="preserve"> Boarding was slow and uncomfortable on account of the lack air-con at the gate. The Club Suite cabins were about 3/4 full, but the rest of the plane can't have been much more than 20% occupancy. Whether this is the reason why cabin crew on the flight were cut to the bare minimum is hard to say, but they certainly had to work hard covering multiple cabins. Despite that, the drink and food service in business was efficient, and the current policy of serving all courses at once meant that dinner was done and dusted two hours after take-off, which is a real bonus on a night-time flight. However, the quality of the food remains mediocre at best and the pasta dish was almost inedible. The Club Suite is a big improvement on the ancient CW product, although storage is a funny arrangement of tiny compartments that invite losing a smartphone or two. One definitely misses the drawer at foot level in old CW. The large screen really improves the viewing experience and the whole IFE system was much more responsive. The new seats don't significantly aid sleeping, particularly as there's an obvious ridge at the level of the base of the spine. Waking up two hours before touchdown is definitely to be recommended in order to get breakfast over and to avoid the usual queues for the toilets. Performance of the flight deck was up to its usual high standard and arrival was twenty minutes ahead of schedule. Progress through border control was speedy but baggage collection was delayed for unspecified reasons. Overall, a good flight.</t>
  </si>
  <si>
    <t>BA has a lot to do to regain its standing</t>
  </si>
  <si>
    <t>John Prescott</t>
  </si>
  <si>
    <t>Utterly appalling company</t>
  </si>
  <si>
    <t>T Rigby</t>
  </si>
  <si>
    <t xml:space="preserve">  Utterly appalling company. We've flown with them two times now, and both times it's been a disaster. The first time: Return flight was delayed by over 24 hours. There was nobody at the gate to tell us this, so a large group of passengers had to roam round Dubai airport looking for BA staff. There were none. Eventually another airline told us to go down some unmarked stairs, where a very angry person told us it was our fault, and we should have been given a letter. We had no letter. They then put us on a bus to the other terminal. When we arrived, there was nobody to greet us. We were literally just left there. We had to, yet again, contact another airline, who managed to find us transport to the hotel. When we got there, we were told it was full and we couldn't choose our rooms. We were given a terrible, dirty, cramped room. Several times throughout the night we were called to tell us our flight had been moved. Eventually we got to board the next day. My tray table was broken, as was the window blind, and I didn't get a meal. No compensation was offered. The second time I need to reschedule my flight. The website assured me this was fine, but provided no link. I needed to phone up. If you need to phone BA, don't even bother trying. I never got to speak to anyone, and just ended up booking a hotel to wait for my flight rather than rescheduling. The food has been terrible, meagre portions given infrequently. My sandwich was inedible.</t>
  </si>
  <si>
    <t>return trip was disappointing</t>
  </si>
  <si>
    <t xml:space="preserve">  Return trip Cape Town to Durban in Club Class highlighted the inconsistency. Our outbound trip in December was good in all respects, whereas the return trip was disappointing. Check in was fine, apart from the agent failing to label one of bags priority, resulting in a long wait for our third bag. The lounge was busy, but no complaints. We went to the boarding gate at the check in time indicated on the screen, where there was no sign of activity, although the screen was still showing the same gate and departure time. Shortly thereafter two ground staff appeared and when approached said the flight was delayed from 1330 to 1410 and the gate was changed to the lower level bus gates. The informational screens had now updated to the delayed time and new gate. I checked on the flight radar app, which showed that our aircraft had started in Durban, and flown to Cape Town, Port Elizabeth, back to Cape Town, and it had been clear for some time that it had no hope of being on time for our flight. In fact looking at its schedule and turn around times it was always going to be late. Boarding eventually started at 1400 with departure at 1430, 60 minutes late. Drinks service only started 30 minutes later, followed by lunch. The food was good but the wine offering very mediocre, and not up to club standards. With the price of good wines in South Africa there is no excuse for serving poor wine. Lunch service was quick, but then the crew disappeared behind the curtain and there was no offering of top up drinks unless specifically requested. Overall this was a disappointing flight with a lacklustre crew</t>
  </si>
  <si>
    <t>a pretty poor show by BA</t>
  </si>
  <si>
    <t>R Teel</t>
  </si>
  <si>
    <t xml:space="preserve">  In Glasgow one check in desk open. Huge queue with no business check in. It took me close to an hour to bagdrop. Getting onto the aircraft in Glasgow, no hello from the crew and the same getting off.  I normally find BA cabin crew very nice. Breakfast was a very tired looking croissant.  I used the BA lounge in Terminal 3. Not very keen on the new table service. Poor choice and miniscule portions. Lounge staff were very nice in both directions. On arrival at LHR there was a coach transfer from T5 to T3. We were packed in like sardines. So much for social distancing. The flight from LHR to Pisa was delayed and once we boarded we sat on the aircraft for another 2hrs 30 mins. Captain advised us that there was no tow truck for push back and when it did eventually arrive there were no baggage handlers to load the containers. No drinks or anything offered while we waited. Food was not even worth mentioning. As far as Club Europe goes it's not worth the extra cost. No priority baggage as mine were last onto the belt in Pisa, seats are economy seats with the centre one blocked off. The first officer summed it up when we arrived in Pisa- Sorry folks this trip was a pretty poor show by BA, and he was right. For the return trip on Hogmanay we left on time. I've never been on a flight to or from Pisa which has left in time. Pisa lounge is nice enough but the food choice is laughable. On board I gave the food a miss.  Heathrow back to Glasgow Flight left on time. Food was an antipasto of some sort which I declined.  Both cases were last off again. Club Europe is really not worth the money as you are in an economy cabin. I would have thought that BA would do more about their food and onboard service since the cabin is what it is.</t>
  </si>
  <si>
    <t>seats are a huge improvement</t>
  </si>
  <si>
    <t xml:space="preserve"> After two years of being unable to fly to our second home in South Africa because of COVID, it was fantastic to be back on board a BA flight to CPT, and in the Club Suite seats (1K and 2K) to boot. These seats are a huge improvement on the old yin-yang CW seats in terms of privacy, ease of access and the IFE screen, but the cabin still felt densely occupied and the seats were just as uncomfortable when lying flat. Storage was a mixed blessing, too, with three rather fussy little compartments rather than the decent sized drawer in the old CW, meaning that a laptop would have to be stored above. The food onboard was woeful, although serving all three courses at the same time does at least mean that the dinner service isn't dragged out. Cabin crew went about their business dutifully but with little enthusiasm, and there were the usual queues for the toilets. The flight itself was uneventful and landing was more or less on time. CPT had an efficient arrangement for checking forms immediately after leaving the airbridge and there were no queues at immigration. It was good to be back!</t>
  </si>
  <si>
    <t>Very nice return flight with BA</t>
  </si>
  <si>
    <t>Overall a very lovely flight</t>
  </si>
  <si>
    <t>the legroom was appalling</t>
  </si>
  <si>
    <t>Mario Vlachakis</t>
  </si>
  <si>
    <t xml:space="preserve">  First of this was one of the smoothest UK to US flights I have taken. The boarding was appalling and had families with kids queue for no reason at all. They called families to the front but then decided to board business and premier classes first which I appreciate why but why call families? The worse seats ever and the legroom was appalling. The entertainment system is basic, it does not support Bluetooth headphones, the USB does not support your own devices for movies although the website says yes and the headphones input was as good as useless.  The crew were nice so sorry I missed that.</t>
  </si>
  <si>
    <t>friendly and keen to please</t>
  </si>
  <si>
    <t>Food and drinks choices and tastes amazing</t>
  </si>
  <si>
    <t>Andy Lane</t>
  </si>
  <si>
    <t xml:space="preserve">  Flew to Nashville via Chicago in first. Excellent check in and security. Lounge was good. Food and drink choices very good. First cabin on 787 is 8 seats. Comfortable seat, entertainment a little clunky. Cabin service top banana!! Food and drinks choices and tastes amazing for an aircraft. A special call out to Stewart Tim. A credit to BA.</t>
  </si>
  <si>
    <t>BA hang your head in shame</t>
  </si>
  <si>
    <t>James Goldie</t>
  </si>
  <si>
    <t xml:space="preserve">  I had low expectations of business class BA on European routes but this flight was even worse. T5 is a mess with 90 minute queue to check bags with tons of people arriving late. Check in guy seemed clueless about Turkey needs for pcr etc. BA lounge is a joke so i went out and got sushi from a restaurant - there was mulled wine in crowded lounge but just bad all round. Boarding was chaos and we left an hour late. A320 was jammed full but business class there is little legroom and just the middle seat free, you might as well fly a low cost carrier for same seat. There is no inflight screen no overhead screen. Although the curtain was closed economy people used the forward bathroom with no crew sending them back. The only salvation was a pretty decent shepherds pie and red wine otherwise I would avoid flying BA. The next day I flew the same aircraft type to Bahrain on another carrier with proper business class seat in flight screen, headphones, good food and drinks, Arabic coffee, dates and gracious service. BA hang your head in shame.</t>
  </si>
  <si>
    <t>just used the new Club World</t>
  </si>
  <si>
    <t>J Prescott</t>
  </si>
  <si>
    <t xml:space="preserve">  We've just used the new Club World for the first time and were delighted with the new configuration. The privacy afforded is so much better, in-flight entertainment and storage were brilliant. Unfortunately, we had the most lethargic crew ever who once the meal was served basically disappeared. The wines were warm, they even forgot to offer my wife a drink with lunch, and she also had a pair of used socks in her storage cabinet. Heathrow was a nightmare as often happens. Being 5 minutes early was rewarded with a 40-minute wait for a gate, then a 2.5 hour wait for our luggage, absolutely shocking in Covid times.</t>
  </si>
  <si>
    <t>waited for my bags for 3 hours</t>
  </si>
  <si>
    <t>Paul Vella</t>
  </si>
  <si>
    <t xml:space="preserve">  My flight yesterday 18/12/2021 was due to take off at 1215, soon after reaching the gate first passengers were called for pre-boarding, then gate staff said the aircraft has not been given permission to land at Aberdeen due to poor weather. Airport information kept telling passengers to go to gate for a further hour and a half before passengers learned the flight had been cancelled via the BA APP, we then had to join a line for the customer service desk, it took two hours to reach the desk in my case, on reaching the desk I was told I had automatically been booked on the following mornings flight and being offered overnight hotel. That did not meet my needs so I requested cancellation and to get my bags back, I was told to cancel my booking on the BA APP, they could not do it at the desk. I was then directed via a gate to collect my bags, this meant having to go via the UK border to reach a baggage belt, then I waited for my bags for 3 hours because they had automatically stored my bags for the following days flight. BA staff were rude and dismissive of customer complaints at length of time bags were taking to arrive, like it was our fault for cancelling the alternative flight they had offered the next day.</t>
  </si>
  <si>
    <t>certainly make us avoid BA in future</t>
  </si>
  <si>
    <t>Arthur Moore</t>
  </si>
  <si>
    <t xml:space="preserve">  It is first time we have flown BA business class in a 777 aircraft and hopefully it will be the last. Firstly, the check-in and crew were great - friendly and helpful. It was manual check-in, not a machine, which is always much nicer. No complaints at all in that department. Food on the journey was adequate but no choice of starter, or desert and 3 choices for main course, Business class seating is 2-4-2 with alternate seats facing backwards, as are both the centre seats. We were in those, so you are either facing a stranger on the aisle seat, or you put the screen up  and you are in a claustrophobic bubble. You cannot see out. You cannot see other passengers. It was slightly better as it was my wife and myself, but it would be utterly awful to be shut in this space with a stranger.  Nowhere to put a glass, bottle of water, book, or glasses within easy reach, unless you keep the table down. In most business class seats you can tuck your bag under the seat in front for take off and landing, but there is nowhere to put a bag, so everything has to go in the overhead locker, and they are missing over the first 4 rows of centre seats, so not much storage space. We were in row 1 and to get out you have to climb over the legs and leg rest of the person in the aisle seat in row 2. Now if you are travelling solo in the centre seats that is always the case, but normally if, as a couple, you take aisle and centre at least you are climbing over your partner's legs, not some stranger. I am 5ft 10 and could just about manage. My wife at 5ft 4 could not get over without disturbing the passenger in the row behind. The reading light was hopeless and did not shine on your book and the light controlled from the handset did not work at all. This is utterly awful design and will certainly make us avoid BA in future, if at all possible.</t>
  </si>
  <si>
    <t>British Airways happy to encourage the spread of Covid</t>
  </si>
  <si>
    <t>The crew failed to work as a team</t>
  </si>
  <si>
    <t>W Anderson</t>
  </si>
  <si>
    <t xml:space="preserve"> Check in was ok, all documents were scanned without problems. The flight was delayed by 50 minutes due to crew members been stuck on the M25. Not the airlines fault. 3 replacement crew where found and boarding onto a new A321 neo went ahead. The club Europe cabin was 12 rows of economy seats with the middle seat blocked off. For me at 5.11 tall, I can fit ok, however anyone taller than me might struggle with limited leg room. The inflight service was a a stop - start affair, nothing to write home about. The crew failed to work as a team. You had to go to the galley to get extra drinks. I was even served cool coffee with filter paper in the bottom of the cup. Landing and disembarking went without a hitch and included a bus ride to the terminal. Not BA's finest hour.</t>
  </si>
  <si>
    <t>an OK experience with a great cabin crew</t>
  </si>
  <si>
    <t>Ally Wharton</t>
  </si>
  <si>
    <t>Crew good, seats very uncomfortable</t>
  </si>
  <si>
    <t>B Bjorn</t>
  </si>
  <si>
    <t>penny pinching by BA in club class</t>
  </si>
  <si>
    <t xml:space="preserve">  Outbound, seated in row 10, I was told they had run out of my chosen food option (shepherd's pie), so I had to settle for gnocchi. The steward had the temerity to blame the food supplier - as if BA could not get a better one! On the return, boarding from the back, not by priority, then, seated in row 12, I had the last half glass of champagne (only because one of the other passengers in row 12 had declined). Food was rigatoni with vegetables. Overall, penny pinching by BA in club class. Dreadful - not for us again.</t>
  </si>
  <si>
    <t>only just about recommend</t>
  </si>
  <si>
    <t xml:space="preserve">  Flew Club Europe London - Tenerife South 5 November and returned 12 November. Club Europe seats are not comfortable - you pay a lot more for exactly the same leg room but have the middle seat of 3 empty to spread out a tiny bit. For the fare I would hope for at least a couple more inches of leg room - it would make a huge difference. We did at least get a meal (outbound cottage pie and inbound sausage and mash) which were not too bad and a drinks service. However, on the inbound BA had no white wine - apparently there is a problem with their suppliers. Did not pre-book seats due to the extortionate fees for pre booking. Just about any other airline will not charge for pre booking a seat if you are in premium classes. Back to the flights: both in a new, or nearly near A320, both very smooth with no timing issues at all so all good in that respect. Not a good check in experience at Tenerife South - just tacked onto the end of a large Tui check in queue. Also not a great lounge - the VIP lounge is merely adequate with OK seating for an hour or two. I would only just about recommend - there are still reservations about exactly what BA is trying to become.</t>
  </si>
  <si>
    <t>their customer service is a shambles</t>
  </si>
  <si>
    <t>A Merson</t>
  </si>
  <si>
    <t xml:space="preserve">  This whole experience was sickening, over 3.5 grand spent on the holiday and their customer service is a shambles. Drop down menu to drop down menu not stating what I wanted to complain about. Would not even allow me to add tier points. The flight to London was marred with problems. In London we received an upgrade email to fast track and VIP lounges due to amount spent. This never happened and treated as paupers wherever we showed the email. We had to change planes to the other side of the airfield. The resort (Riu Paradise Beach) was riddled with bad food, drugs and bad attitude and when you complained you were fobbed off as they knew there was no BA staff to sound off too. The return journey was a shambles and more delays finally arriving back at Manchester completely exhausted and needing another holiday. There is light at the end of this horrid tunnel Virgin Atlantic have just started the same route from this month. Now we all know this is a better option.</t>
  </si>
  <si>
    <t>Good professional crew</t>
  </si>
  <si>
    <t xml:space="preserve"> Another BA shuttle flight and a good one. Fantastic flying weather and I would say a 40% load factor. Good professional crew. Friendly and complimentary snack arrived early so now worries. And getting to the A gates at T5 makes for an easy exit. Still a cut above their competitors although a bit more expensive they make up for that in total product delivery.</t>
  </si>
  <si>
    <t>Not dreadful but something for BA to think about</t>
  </si>
  <si>
    <t>could not have asked for better service</t>
  </si>
  <si>
    <t>Paul Frankelh</t>
  </si>
  <si>
    <t>BA at its best</t>
  </si>
  <si>
    <t>N Cooper</t>
  </si>
  <si>
    <t xml:space="preserve"> Club Europe on British Airways. Outstanding and wonderful to have BA back. The welcome on board was warm and sincere. Flight attendants helpful, friendly and professional. Great updates from the flight deck. Super lunch and good choice of wines. BA at its best. Hopefully this excellence is also a reflection of a new CEO with the departure of Alex Cruz.</t>
  </si>
  <si>
    <t>boarding was chaos</t>
  </si>
  <si>
    <t>Rayan Hunjan</t>
  </si>
  <si>
    <t xml:space="preserve">  Good flight but boarding was chaos, was gifted with the beautiful A10 gate at LHR T5(, so we were bussed to the plane (first time I've used a bus gate there). The A320 was at T3 at a gate with a jetway, nevertheless 168 passengers (full flight) boarded via steps - this caused an hour waiting at the "gate" as well as the baggage taking ages. Also the seat recline on G-GATL (9f) is broken.</t>
  </si>
  <si>
    <t>This time it was good value</t>
  </si>
  <si>
    <t>nothing bad about food but nothing great either</t>
  </si>
  <si>
    <t xml:space="preserve">  Check in was easy, security quick, lounge fine. Lounge service returning to pre pandemic days and some self service allowed (which was great). Flight was fine, my wife and son felt breakfast was more like old style economy food and perhaps I agree. There was nothing bad about food but nothing great either. Drinks were fine and proactively served. On arrival efficient PCR testing where it was needed and fast turnaround. Baggage off quick</t>
  </si>
  <si>
    <t>Oliver White</t>
  </si>
  <si>
    <t>Overall a very enjoyable flight</t>
  </si>
  <si>
    <t>P Varlten</t>
  </si>
  <si>
    <t xml:space="preserve">  The service was excellent. The cabin staff were attentive and efficient. The food and drinks were very good. The seat in the new suites is extremely comfortable and the additional privacy is really nice. Overall a very enjoyable flight.</t>
  </si>
  <si>
    <t>Check-in was longer than normal</t>
  </si>
  <si>
    <t xml:space="preserve"> This was my first flight during the pandemic, so it was understandable the difficulties facing airlines. Check-in was longer than normal due to the vaccine checks and passenger locator forms etc. But on the return flight, it was a total mess. Just two counters open for economy and one for business. There were arguments regarding vaccine checks, where two BA staff were contradicting each other. It took an hour and ten minutes just to check in, resulting in the flight delay. On board, I was not expecting great service.  Seating was extremely uncomfortable, 29 inch pitch and 17 inch wide seats - just about bearable for an hour and a half flight.  On board service was a packet of crisps and a small bottle of water from another, no eye contact with me just handed out. However, I was pleased that disembarking passengers were let out in groups, despite a few idiots who decided to stand a up to get their hand luggage out while the aircraft is was still taxing to the gate. The cabin crew did manage to force them back to their seats and close the lockers.</t>
  </si>
  <si>
    <t>Drinks and meal service was efficient</t>
  </si>
  <si>
    <t xml:space="preserve"> LCA to LHR in Club Europe. Quick check-in at LCA with speedy passport control and security. Aspire lounge was clean and spacious with reasonable buffet food and drink. Boarding by group and pushback on time. CE stretched back a full 15 rows and the single toilet struggled. Drinks and meal service was efficient despite the many rows, but the vegetarian option was the usual pasta splodge and reminiscent of economy of yore. Onboard W-Fi was adequate, if rather slow, and it shouldn't be charged for in business class. Arrival ahead of schedule. Disembarking en masse and through e-gates surprisingly quickly. Overall, a flight that was typical of the post-COVID standard for short-haul business class.</t>
  </si>
  <si>
    <t>ordinary BA domestic flight</t>
  </si>
  <si>
    <t xml:space="preserve">  An ordinary BA domestic shuttle flight from Belfast to London Heathrow. Usually uneventful except for the cabin crew announcement three times advising people complete a UK passenger arrival form from the gov.uk website or risk prosecution. Some people challenged this statement and were rebuked. BA Cabin Crew were adamant that this was now a requirement. But the regular traveller amongst us knew this was incorrect advice. Some people were anxious departing the aircraft. Other than that crisp snacks and water were offered which is a nice touch. Sky Cafe still not on sale - not quite sure why given COVID protocols in the UK are mainly relaxed now. BA is still by far the best operator from Ulster to England.</t>
  </si>
  <si>
    <t>our national flag carrier is being comfortably out performed by budget airlines</t>
  </si>
  <si>
    <t>J Makin</t>
  </si>
  <si>
    <t>Post-COVID lunch remains restricted</t>
  </si>
  <si>
    <t xml:space="preserve">  LHR to LCA. Galleries Lounge chock-a-block first thing on a Wednesday morning and T5 seemed as bustling as pre-pandemic. Boarding by groups efficient and flight almost full. Superficially the cabin seemed clean although long hairs on pillows gave the game away. Expanded Club Europe stretching back 12 rows - the new norm? Departure on time. Good drinks service which sequed smoothly into lunch. Post-COVID lunch remains restricted - Do&amp;Co must be horrified by what they're having to produce: miniscule salads and the worst gnocchi dish I've ever tasted. Wi-Fi access wasn't free for business class passengers: Â£4.99 for an hour of intermittent service is excessive. Arrival ahead of schedule and no issues with passport control at LCA.</t>
  </si>
  <si>
    <t>in the air great service</t>
  </si>
  <si>
    <t>A Vardana</t>
  </si>
  <si>
    <t xml:space="preserve">  Very pleasant flight to Lisbon! It was a full flight and we left about 10min late as we were taken to the aircraft by bus at Heathrow and the gate staff allow too much hand luggage to the aircraft. However, in the air great service by the 3 male crew on a big Club class cabin. Friendly and efficient crew even to some demanding and obnoxious passengers. Late breakfast/brunch served was tasty. What a contrast to the Iberia crew (Lisbon/Madrid/London) who were cold and unprofessional.</t>
  </si>
  <si>
    <t>No check in staff for Economy</t>
  </si>
  <si>
    <t xml:space="preserve"> No check in staff for Economy. Never experienced this before. While Business passengers strolled up, Economy passengers were left standing for 90 mins plus.</t>
  </si>
  <si>
    <t>the most comfortable seats</t>
  </si>
  <si>
    <t>Dmitry Kovalenko</t>
  </si>
  <si>
    <t>Russian Federation</t>
  </si>
  <si>
    <t>Food and drinks fine</t>
  </si>
  <si>
    <t xml:space="preserve">  Very efficient evening bag drop. Security quick. Galleries North lounge was very good. Food and drinks fine. Plane left on time pre ordered door was ok. Early arrival. Fortunately only our bags were not given priority tags and came out early!</t>
  </si>
  <si>
    <t>On board staff were good</t>
  </si>
  <si>
    <t>T Gordon</t>
  </si>
  <si>
    <t>decided to avoid BA from now on</t>
  </si>
  <si>
    <t>very slick on board experience</t>
  </si>
  <si>
    <t xml:space="preserve">  Check in well organised. No lounge in Cancun. Efficient boarding process. Given water bottle before take off, no welcome drink. Now COVID rules are being relaxed this needs to change. Menu good and food acceptable. Staff were experienced and well organised and gave a very slick on board experience. Managed to sleep a few hours. For the first time my tagged luggage was off quickly. This may reflect the fact that our flight was the only one into Gatwick at that time.</t>
  </si>
  <si>
    <t>Not complete return to old days</t>
  </si>
  <si>
    <t xml:space="preserve">  Departure LGW north so Aspire lounge. Bag from fine, lounge basic, on time departure. Cabin crew welcoming but only given menu, water and amenity pack. Looks like some of White Company bedding options removed. Lunch was fine and good pre meal drinks service. Not complete return to old days but getting there. Flight generally good. Early touch down. Club world luggage off last which meant a wait of 75 minutes for luggage!</t>
  </si>
  <si>
    <t xml:space="preserve">uncomfortable, miserly experience </t>
  </si>
  <si>
    <t xml:space="preserve">  I usually avoid BA because of its appalling customer service and sneaky extra charges, but this flight was my only option. Note that BA actually charges for seat pre-selection in biz class -- 100 UK pounds in this case! Does any other airline in the world dare do that? I saved the money and waited until checkin to choose my seat for free. The seats were BA's universally derided, cramped 6-across back-to-front configuration, where you stare into the face of your seat mate an arm's length away. No other airline ever came up with this awkward arrangement --- I wonder why? No preflight drink was offered. At meal time I selected one of the three main offerings, only to be told it wasn't available -- even though there were only 3 people in my 16 seat biz section. The seat area has practically no storage except a tiny drawer at ankle level that is inaccessible when the seat is in lie flat position. The "bed" is the narrowest I have experienced in biz class, and is also very hard. The cabin was very cold and the blanket very thin; I had to raid blankets from two other seats just to stay warm. The amenity kit is the smallest I've ever seen in biz class -- it fits in the palm of the hand. All in all, this uncomfortable, miserly experience is hardly worth the Â£5,727 that BA charges for this route. I used miles to pay for my ticket -- but of course got whacked with BA's unique and notorious "fuel surcharge" fee of $636 for using miles.</t>
  </si>
  <si>
    <t>Service was a little perfunctory</t>
  </si>
  <si>
    <t>a thoroughly reassuring, coming out of COVID, experience</t>
  </si>
  <si>
    <t>Fantastic flight down to Heathrow</t>
  </si>
  <si>
    <t>Michael Clark</t>
  </si>
  <si>
    <t>COVID protocols are not as robust as they should be</t>
  </si>
  <si>
    <t>N Pearce</t>
  </si>
  <si>
    <t xml:space="preserve"> This was not my best experience with BA thus far as there were a couple of disappointments. I was happy with the fast baggage check-in. This was a bus gate which is not my favourite thing but not a blemish on the airline. The COVID protocols are not as robust as they should be, particularly attendants need to be armed with sanitizer at the cabin entrance. There was a big mix up which I find inexcusable - I and another passenger were allocated the same seat on the same plane, causing a few anxious moments and the friendly attendant had to get me another seat but I don't expect such at this level. Bottles of water were offered to every passenger which was welcome. The plane arrived 10 minutes late.</t>
  </si>
  <si>
    <t>Bulgaria</t>
  </si>
  <si>
    <t>not what you'd expect from a premium product</t>
  </si>
  <si>
    <t>Jonathan Simpson</t>
  </si>
  <si>
    <t xml:space="preserve">  I was travelling back from Mexico City on a business trip. Fully aware of the covid safety restrictions at the moment, which the staff do an admirable job with - but nevertheless a lot to say on the state of BA First at the moment. Firstly - no lounge at all at Mexico City Terminal 2. There's a paid lounge, but the check in staff wouldn't help with the details. Mexico City Terminal 1 has functional lounges for AeroMexico working. Not good enough for an expensive ticket. Finally got to board and the staff are incredible - but throughout they were super apologetic as to what was to come. The food was literally inedible in First and staff offered commented as much every time. So for an 11 hour trip in First the option really was chocolate or crisps. The first suite on the flight had visible signs of wear and tear and needs some attention. The seat would not easily convert to a bed. It had scuff marks around it and generally looked a bit shabby. Again, not what you'd expect from a premium product. I left my watch on the flight in error and contacted BA immediately about this. Despite assurances that they have a comprehensive cleaning process during Covid my watch was never found. BA has outsourced their lost and found service to a separate company and in the process they have completely washed their hands on helping out customers. Given that I told them specifically where I'd left the watch I can only assume that one of the cleaning staff decided to keep it. All in all, you pay premium on a flight for additional service. BA isn't offering it at the moment. If it is essential that you have to fly really don't bother with first unless you have to - or go to another airline. The company just don't care.</t>
  </si>
  <si>
    <t>British Airways customer review</t>
  </si>
  <si>
    <t>passengers with masks below nose</t>
  </si>
  <si>
    <t>S Peale</t>
  </si>
  <si>
    <t>happy with product and would use again</t>
  </si>
  <si>
    <t xml:space="preserve"> This is my first flight since January. We have had three cancellations which BA handled superbly. But this flight went ahead. Check in at LHR was fine, no fast track se unity at T5. Galleries South lounge open, they have an app system, it seemed to work well and my breakfast arrived quickly. Followed this with a shower (they are open-limited hours). Flight on time and well presented A321. Staff worked hard, nice drinks run, the packed lunch was not dissimilar to the old short haul economy product but was fine in these times. Landed on time, priority baggage cane off late. Overall, happy with product and would use again.</t>
  </si>
  <si>
    <t>It's not at all child friendly</t>
  </si>
  <si>
    <t>Mahwish Ahsen</t>
  </si>
  <si>
    <t xml:space="preserve">  I had a direct flight from London to Lahore and travelling with them was a nightmare. They did not have milk for my son's bottle, didn't even give warm water for his formula milk. No kids meals, no snacks. Meal portion size was tiny, 1/4 glass of juice. You literally have to beg them for drinks water etc.. Staff was so rude and treated us like trash. If you compare them with Emirates, I would give Emirates 10/10 and British airways 2/10. It's not at all child friendly. I will never travel with them again.</t>
  </si>
  <si>
    <t>Everything I expected</t>
  </si>
  <si>
    <t>Mateusz Walter</t>
  </si>
  <si>
    <t>told that the check-in had closed</t>
  </si>
  <si>
    <t xml:space="preserve">  We had a flight to Santorini from LHR at 8:10am. As the flight was full, we had to check in all our luggage. We arrived at the airport at 7:00am, and the queue for check-in was incredibly long because some desks were closed. It took us over 40 minutes to arrive to a desk, and when we arrived we were told that the check-in had closed (at 7:25am) and that we had missed the flight. British Airways staff did not offer us to jump the queue at anytime. The lady at the desk booked us on a flight to Athens instead, telling us that the costs to reach Santorini would be reimbursed. We had to book two tickets worth Â£200 for a flight to Santorini on the same day. We have just received a response from the Customer Relations service telling us that we would get nothing.</t>
  </si>
  <si>
    <t>I filed a claim</t>
  </si>
  <si>
    <t xml:space="preserve">  My flight from Los Angeles to Paris via London was delayed due to late inbound aircraft due to mechanical and so I missed my connexion in London and arrived in Paris 3'25" late and missed my onward connexion on Air France and had to overnight on my own dime in Paris. I applied for compensation lawfully due me through EC261 but their customer relations department refused by carelessly determining that my flight had arrived in London under the 3-hour delay window for compensation even though my final was clearly Paris and their CR agent acknowledged this. After I pointed out the error she ignored me so I filed a claim with the Centre for Effective Dispute Resolution and BA sent them a defences. They claim I traveled on AF65 and arrived in London ahead of schedule. The truth is that BA at LAX rebooked and reticketed me on that flight however AF refused to accept me and my baggage unless I paid them a surcharge. So, BA then rebooked me on flights to have me arrive very late into Paris and misconnect and have to overnight there. I do not know which is more shocking that BA would lie to the authorities in order to support their indefensible position or that their agents do not know how to read a passenger name record's air history.</t>
  </si>
  <si>
    <t>lack of social distancing</t>
  </si>
  <si>
    <t xml:space="preserve">  I was deeply unimpressed with the lack of social distancing on my flight. The plane to London was 90% or more full, and no social distancing could be applied. A number of people wearing face masks incorrectly (over mouth or as a chinstrap) throughout the flight, and there was a fair amount of time when masks were off for the free snack (small bag of crisps and 250ml of water).  It seems crazy to allow a considerate amount of time with masks off or inappropriately worn in such a small space with no safe distance whatsoever. Also, only the absolute minimum of service which, given COVID, is understandable but makes the flight really boring - or not, since some excitement was provided by turbulence, with very little information from the flight deck. Disembarkation was chaotic to say the least but Terminal 5 was empty and vast enough to allow to finally distance. An upgrade for 89 Euros one was was available but it didn't seem to make sense. At least they departed on time and the plane appeared reasonably clean.</t>
  </si>
  <si>
    <t>I was pleasantly surprised</t>
  </si>
  <si>
    <t>David Jackson</t>
  </si>
  <si>
    <t>Thailand</t>
  </si>
  <si>
    <t xml:space="preserve"> Newcastle to London Heathrow with British Airways. I was pleasantly surprised. Plane was on time and spotlessly clean. Professional staff; bottle of water, crackers and crisps handed out. Lovely deplaning with special Covid social distancing system working well.</t>
  </si>
  <si>
    <t>efficient, clean and punctual</t>
  </si>
  <si>
    <t xml:space="preserve">  A short hop from London to Edinburgh in November 2019 - efficient, clean and punctual. The airport experience was straightforward and I think flying from City you get simplicity but miss out on the bigger aircraft which are a bit more comfortable. I got my luggage quickly at the other end and I appreciated having a wide range of flight times to choose from.</t>
  </si>
  <si>
    <t>unable to offer a full refund</t>
  </si>
  <si>
    <t>R Mayle</t>
  </si>
  <si>
    <t xml:space="preserve">  I booked London to Tel Aviv in Jan 2020, to attend a school reunion. I booked economy. BA then sent me an upgrade offer which i accepted at an additional Â£500. So I would fly Premium in the new plane. Covid hit and they cancelled the flight. No fault of theirs. Their subsequent behaviour, was all their fault! After a mammoth effort to contact them, i was offered a full refund. This took months and many calls to get, and they deducted Â£150 as a service fee for the upgrade. Calls and e-mails all result in the same robotic response. As you made a post booking change we are unable to offer a full refund.</t>
  </si>
  <si>
    <t>it definitely lived up to my expectations</t>
  </si>
  <si>
    <t>Alistair Baker</t>
  </si>
  <si>
    <t xml:space="preserve">  London Heathrow to Toronto. My wife and I used Avios and the BA Amex companion voucher to get a very good deal to fly business class on our holiday. I was also excited to fly on an A350 for the first time and it definitely lived up to my expectations. The breakfast buffet in the BA lounge in Heathrow T5 was okay not amazing and there was a good range of drinks and comfortable settees. The aircraft felt very clean and fresh and had good mood lighting, very comfortable spacious seats and large high-resolution IFE screens. I like the moving map but my wife opted for the movies and was impressed with the selection available. We both enjoyed the food and wines on board and it was a professional and friendly service from the cabin crew. The A350 is a lot quieter than older aircraft like the 747 and 777.</t>
  </si>
  <si>
    <t>cabin crew were friendly and professional</t>
  </si>
  <si>
    <t xml:space="preserve">  My wife and I used Avios and my BA Amex companion voucher to get a very good deal for business class flights to our holiday before the coronavirus lockdown was on the horizon. The check-in and security were very efficient and the lounge (not belonging to BA) was clean but had a more limited range of food than I would have expected. Boarding was very quick and cabin crew were friendly and professional. I am a big fan of the iconic 747 but we flew out on one of BA's new A350's and this brought home to me that the 747 business class is looking tired and old in comparison. The seats were comfortable and the food was good but small and very low quality IFE screen was behind the times. However, it was a night flight so I slept most of the journey except when there was moderate turbulence caused by strong tail-winds.</t>
  </si>
  <si>
    <t>stands out in many areas</t>
  </si>
  <si>
    <t xml:space="preserve">  London-Heathrow to Warsaw on 14th March. British Airways stands out in many areas of the flight experience, starting from check in and ending on the deplaning. Very friendly, smiling, chatty people throughout my journey, including the lovely captain, who gave all the information about delay, missed slot and new departure time. What is also really appreciated in those coronavirus times, he entered the passenger cabin before takeoff without any mask whatsoever and assured us, this aircraft is so modern and has such good air filters that we are safe here. The boarding procedure was very well organised (no chaos) with 5 groups boarding sequentially. I didn't try the paid Marks&amp;Spencer on board service but I think it would be a nice touch to get some refreshments free. The one thing I can pick on is the cleanliness of the rear toilet. Whilst the rest of the cabin was impeccably clean, the toilet was filthy.</t>
  </si>
  <si>
    <t>M Irving</t>
  </si>
  <si>
    <t>lies and lack of informatio</t>
  </si>
  <si>
    <t>J Meers</t>
  </si>
  <si>
    <t xml:space="preserve">  A journey of 2 halves. Before hand, multiple lies and lack of information from the BA website. They cancelled my flight but they weren't honest about what they had done and lied. They claimed that I could re-book and showed lots of flights - none were in fact scheduled to fly but BA claimed that they were full. Then my return booking completely disappeared and the website claimed that "all journeys complete". Website at no point gave any indication about how difficult it was getting to fly from the USA to UK. Impossible to get through to BA in London. USA BA much better - a total wait of 1 hour 40 minutes to make 2 calls. Staff at the call centre efficient and helpful. Chaos at Chicago as most passengers had American issued boarding passes for the BA flight to London and BA weren't accepting those boarding passes. No explanation for the change in policy. Everyone I saw merely handed in the American boarding pass and was given a BA boarding pass. On the plane the staff were excellent - as usual. Food was good - verging on very good. Breakfast a little small but tasty. I even got a 2nd cup of tea! Journey smooth with some sleep. I stopped flying BA for 10 years because the head office is so poor - the staff on the ground are good but BA as an organisatiion comes over as badly managed: e.g. over securing client's data, telling passengers what is going on, running a decent frequent flier programme, design of the business cabin (stepping over the legs of the next passenger to go to the loo!) and so on. I only fly BA because of the lack of choice on most routes - whenever there is an alternative I try that (not American Airlines which somehow is consistently poorer than BA).</t>
  </si>
  <si>
    <t>use the travel credit by May 2020</t>
  </si>
  <si>
    <t>A Lee</t>
  </si>
  <si>
    <t>narrow business class facing seats</t>
  </si>
  <si>
    <t xml:space="preserve">  Lower Deck Club Class seat, with the current awful, narrow business class facing seats. British Airways premium passengers are treated with indifference at best, and Club Class is simply terrible. My food was not fit for consumption. WIFI broken. Crew morale low. IFE quality a bad joke. To add insult to injury, the  amenity packs are contemptible. What makes BA management think that business people require, (or indeed would retain) a package of socks, mask, plastic pen, and disposable tooth brush? The ongoing decline of this once-great national airline is palpable.</t>
  </si>
  <si>
    <t>airline needs major overhaul</t>
  </si>
  <si>
    <t xml:space="preserve">  London to New York JFK. Another grim flight with British Airways in Club Class, on a tired and old B747-400. The Business Class at BA is by far the worst in the industry. The dreaded ying / yang configuration is going to be with us for some time, sadly. In flight entertainment with tiny screen, no HD, and poor movie selection. WIFI did not work, as usual. Food continues to be desperately poor, and crew were rather keen to disappear quickly. This airline needs major overhaul, and investment in new aircraft and seats.</t>
  </si>
  <si>
    <t>Argentina</t>
  </si>
  <si>
    <t>BA has really upped their game</t>
  </si>
  <si>
    <t>Adam Wang</t>
  </si>
  <si>
    <t xml:space="preserve">  London to Beijing in January 2020. BA has really upped their game now. A few years back I took BA, the experience was really disappointed and avoid them since However, my recent flight is good. The flight was delayed for 1 hour due to mechanical reasons, but get back majority of the delay in the air. Food is tasty, and crews are not hesitate to provide more if you are still hungry. The drinks are offered in the promote manner, and crews are really willing to engage with you (in the gallery when majority of the passengers fall asleep). Seat is a bit tight but understood I am flying economy so this is bearable The return flight has been cancelled, it takes like 10 calls / emails, and they finally sorted out our flight. This could be improved but I appreciate it is not easy to change you to an airline which is not BA's partner Overall, BA has really improved the game, and the friendly and professional crews are the best in the world</t>
  </si>
  <si>
    <t>friendly and helpful</t>
  </si>
  <si>
    <t>Y Chan</t>
  </si>
  <si>
    <t xml:space="preserve">  Hong Kong to London. Great airline indeed! Staff were friendly and helpful! The aircraft was very clean. The crews are diverse. Will definitely fly again.</t>
  </si>
  <si>
    <t>Very happy with the service</t>
  </si>
  <si>
    <t>Glenn Biffen</t>
  </si>
  <si>
    <t xml:space="preserve">  Mumbai to London. The check in process was quick, efficient and friendly. Unfortunately there was a two hour delay on departure, but BA kept us informed and we were given a free food and drink offering from the food court. Information, explanation and apology over the delay was given by the first officer which we were happy with. The entertainment screens were a little temperamental to begin with but they eventually worked. Good service and friendly attitude from the cabin crew made the long flight easier though. Very happy with the service.</t>
  </si>
  <si>
    <t>positive, friendly attitude</t>
  </si>
  <si>
    <t xml:space="preserve">  London to Delhi. This booking was part of a holiday group format so we had to check in as opposed to bag drop. According to the check in screen, all zones were applicable for our destination, but we were sent from one zone to the next; (which, given the size of the T5 check in hall wasn't helpful) Eventually, we managed to find assistance but it was very much a shrug of the shoulder attitude - especially when we discovered we were seated separately; it was only when a family with two young children had been split up that we were able to switch seats. Fortunately, the cabin crew made up for this by providing a fabulous flight, with great service and positive, friendly attitude. I actually praised them and told them that my faith in BA had been restored!</t>
  </si>
  <si>
    <t>flights to Italy for March, all cancelled</t>
  </si>
  <si>
    <t>S Gardner</t>
  </si>
  <si>
    <t>never use British Airways again</t>
  </si>
  <si>
    <t>the crew were outstanding</t>
  </si>
  <si>
    <t>Joe Merieux</t>
  </si>
  <si>
    <t xml:space="preserve">  I am flying London to Seattle in Business Class in May 2020, and British Airways wants around Â£100 each way for me to choose seats. All other airlines I have encountered allow Business Class passengers to choose seats at no additional cost. They decided to change my seat "for operational reasons"s. What could that reason be? The plane is the same. So, BA takes Â£100 off me for me so that I can choose my seat and then changes my seat - without asking me. What I get is an automated message (the next time I log on to the BA website) to tell me. There is a number I can ring, 40 minutes waiting for the phone to be answered and I give up.</t>
  </si>
  <si>
    <t>food is the standout problem</t>
  </si>
  <si>
    <t xml:space="preserve">  London Heathrow to Nairobi. BA First is so much weaker than that of Middle Eastern and Asian airlines, I despair. The brightest spot of this trip was being able to use the CX lounge at Heathrow T3. To cram 14 first-class seats onto a 777 is quite an achievement. But it is the food that is the standout problem on board. It is poor and it is shameful that our flag-carrier represents Britain so badly in this regards. Conversely, the flight attendants were excellent in both directions. I only flew First because BA's business class is so poor. But never again.</t>
  </si>
  <si>
    <t>packed out seating</t>
  </si>
  <si>
    <t>Gary Waters</t>
  </si>
  <si>
    <t xml:space="preserve">  Rio de Janeiro to London . Economy - packed out seating, awful food, very narrow seats, uncomfortable, expensive add ons (seat choice, luggage), try to match Norwegian pricing on the Rio route, IFE was iffy. My back and legs have been terrible for 3 days (I paid Â£77 for an exit seat), the breakfast served was unfit for me, I took my own drinks and some food items. Long haul is getting the same as short. Come prepared!</t>
  </si>
  <si>
    <t>backward facing seats</t>
  </si>
  <si>
    <t>R Diaz</t>
  </si>
  <si>
    <t>I want a refund</t>
  </si>
  <si>
    <t>A Manerides</t>
  </si>
  <si>
    <t xml:space="preserve">  BA cancelled my return flight on 09-Feb-20 from Geneva to Gatwick due to storm Ciara. They rebooked me onto a later flight, then cancelled that as well. Since then, I heard nothing more and I was left on my own to buy a new return flight. I've tried calling them several times every day, but they are not answering their phones, claiming they are too busy to talk to customers. They cancelled my flight, so I want a refund, but so far there is no way of getting through to them.</t>
  </si>
  <si>
    <t>Mexico</t>
  </si>
  <si>
    <t>a good experience with no major complaints</t>
  </si>
  <si>
    <t xml:space="preserve"> London Heathrow to Sofia. A good experience onboard one of BAs recently refreshed A321 cabins, although unfortunately without any in-seat power supply, contrary to what is stated on their website about which aircraft types were due to get in-seat power following refresh. Another thing to add to the list of inconsistencies with the BA product. However the flight overall was very good. As usual an extremely efficient pre-flight experience at Heathrow's excellent T5. Fast track security was fast, as expected. Galleries Club Lounge was pretty good, and not too crowded. Boarding was smooth with priority boarding honoured as usual. The crew were excellent and provided a very attentive service, with plently of drinks runs given the slightly longer distance of the flight. The food pretty good for a shorthaul business class offering. I found the seats to be pretty comfortable and legroom reasonable for a 5 ft 11" chap. So overall a good experience with no major complaints.</t>
  </si>
  <si>
    <t>a pathetic premium cabin</t>
  </si>
  <si>
    <t>Paul Crosby</t>
  </si>
  <si>
    <t xml:space="preserve">  Madrid to London. I keep giving BA the benefit of the doubt, but things are getting worse not better. This A321 has cramped business class seats, no middle table any more and frankly this is a pathetic premium cabin. Despite every statement they make about catering improvements, i simply refer to meal photos on this route in 2016 or 2017 to see they have severely cut back on meal portions and cost. Iberia staff in  Madrid were all very nice, cabin staff okay, but overall Club Europe is not worth the money - don't waste your money on this.</t>
  </si>
  <si>
    <t>fly this airline again</t>
  </si>
  <si>
    <t>breakfast become rather perfunctory</t>
  </si>
  <si>
    <t xml:space="preserve">  Johannesburg to London. Whoever designed the refurbished Galleries Lounge at JNB has no understanding of acoustics, as every syllable of a Facetime conversation was audible 20 feet away. Add in different languages and some degree of inebriation as you have a recipe for an unrelaxing experience. Thankfully, the upper deck of the A380 was more civilised, with an efficient, if slightly distant, cabin crew who ensured that everyone was fed and watered by 2 hours after takeoff, allowing plenty of time for sleep. Food was mediocre and I've given up expecting anything more from BA's business class product. The White Company bedding is more of a gimmick than a genuine enhancement, and breakfast has become rather perfunctory, with no pastries or bread apart from a solitary croissant. Arrival at a chilly LHR was ahead of schedule and we were curbside 30 minutes after landing. Reliability is currently BA's strongest card.</t>
  </si>
  <si>
    <t>very disappointing service</t>
  </si>
  <si>
    <t>R Bowen</t>
  </si>
  <si>
    <t xml:space="preserve">  Las Vegas to Gatwick. A very disappointing service for Club World, it felt like I was travelling in economy (with attitude). Especially considering the very high cost of the flight (I've paid half as much less for business class returns to Australia). We got off to a bad start when offered one third of a glass of champagne (about 2 cm in the bottom of the glass). My initial drink after take off was not what I ordered, when I queried it, I got a lecture on this was how it should be. No wine arrived with dinner, until I asked for it a second time (out of stock of the first choice), no second glass of wine offered. Yes, I could have used the call button, but 1/3 of a glass of champagne and one glass of wine being offered on a 10 hour business class flight? Other than the initial bottle of water, and a glass of water with dinner, no other water was offered until I got up and went to the galley to ask. The good news is the food was good and well presented. Although the promised (on the menu) selection of pastries with breakfast were not served (I later walked past the galley to see the crew eating them for their own breakfast). We had dutifully filled in the pre-order card for breakfast, only to find we were being asked again at breakfast. Sleeping was impossible due to the temperature being so high, I actually thought I had a fever (I was so drenched in sweat) until I spoke to a colleague who was the same. I'm used to flying ultra long haul with Middle Eastern airlines, so I'm used to hot cabins, but this was crazy. Only when the crew dropped the temperature a few hours before landing (presumably to wake us up), was it bearable enough to sleep. Combined with the a very dry cabin air, it was very unpleasant. No need to say anything much about the eight across seating as I know the seats are being upgraded over the next few years, other than they are very cramped if sitting next to a window. I do like the semi-reclined position for take off and landing though. I have fairly big shoulders and found the seat width very restrictive. There is nowhere to put your spectacles or bottles of water if lying down. Being on the second aisle, we had to join in with the economy passengers queuing to disembark, so it wasn't quick. At no point did any member of the cabin crew introduce themselves other than via a general PA announcement. The seats I can forgive as they are being addressed, but the service was budget airline level. Really BA, you need to do much, much better. The ground staff in Las Vegas were fast, friendly and efficient. The lounge was something from the dark ages, all 1970's wooden panels.</t>
  </si>
  <si>
    <t>roller coaster of incompetence</t>
  </si>
  <si>
    <t>R Gannon</t>
  </si>
  <si>
    <t>SLOW lounge continues to impress</t>
  </si>
  <si>
    <t xml:space="preserve">  Cape Town to Johannesburg. The SLOW lounge at Cape Town continues to impress by the standard of service and the generous array of food and drink, including ingenious wine-dispensing machines. Boarding was quick and take-off was exactly on time. There was some turbulence but the captain kept passengers well informed. The Club meal was the usual offering with the hot options displayed on a tray. Arrival was 20 minutes ahead of schedule.</t>
  </si>
  <si>
    <t>more than acceptable service</t>
  </si>
  <si>
    <t>B Stewart</t>
  </si>
  <si>
    <t xml:space="preserve">  Phoenix to London. Since moving to the USA I've been flying BA more than in the past and overall, they provide a more than acceptable service. If you choose your seat in Club World carefully and the crew are in the right mood then they surpass expectations. The new menus and service offering are significantly better than in the past and the wine list more interesting. On this flight the crew were engaging and the food was good. Departed PHX early and arrived into LHR early where immigration and baggage took minutes. If you manage your expectations with BA, then you won't be disappointed with Club World.</t>
  </si>
  <si>
    <t>only saving grace was a superb cabin staff</t>
  </si>
  <si>
    <t>S Morton</t>
  </si>
  <si>
    <t>the service was good</t>
  </si>
  <si>
    <t>Ishan Pai</t>
  </si>
  <si>
    <t xml:space="preserve">  Mumbai to Boston via London. My flight with British airways was really good. The catering was excellent on both flights and even the service was good. However, some of the seats have very limited legroom due to the IFE box blocking space in front of you. Also, BA had misplaced my tennis racket which was checked in. They have a really weird policy that you can't carry your single sports equipment as cabin baggage and instead, you have to check it in. The ground staff was rude at Logan Airport in Boston. Also, they took a week to deliver my racket to my house even though it arrived in Boston 24 hrs after I had come. Even after contacting BA'S Baggage Customer Service, they were speaking rudely to me. They always tried to cut my call in like 2 minutes without even listening to my concern. British Airways needs to improve their ground experience.</t>
  </si>
  <si>
    <t>still consider other airlines</t>
  </si>
  <si>
    <t>M Larson</t>
  </si>
  <si>
    <t xml:space="preserve">  Toronto to Geneva via London. I stopped flying BA about three years ago after they dramatically downgraded their service. Apparently things have improved somewhat since, so I decided to give them another try. Overall, I was happy with my experience, save for two major gripes. On the plus side: I flew on new aircraft, which were comfortable, albeit with the usual narrow seats for modern aircraft (same with all airlines). Legroom on the 787-9 was generous and seemed to be more than the official 31". Pilots were very good and informative, as always with BA. Quality of food on long-haul has definitely improved since the bad old days of soggy pasta and droopy sandwiches; I rather enjoyed the meals served, which were on nice large trays. The IFE was just about adequate, though surprisingly dated for such new aircraft. Cathay Pacific's is far superior. The two major downsides: 1. The new Basic Economy fare. It is really pesky and serves only to disgruntle passengers. BA really need to get rid of it. Virtually everyone on long-haul has to check in a bag, so please just include it in all airfare types. If I wanted to be nickle-and-dimed, I'd fly to Gatwick on a charter airline. Also, not being able to choose a seat even at the time of check-in is infuriating. I was automatically allocated a middle seat even though the entire rear half of the plane was empty! This just goes to show that you will get a middle seat unless you pay. Thankfully, the lady at check-in changed it to a window seat free of charge after I asked nicely. 2. No complimentary catering on short-haul. Seeing as virtually all passengers flying to/from Heathrow are connecting to/from long-haul flights with BA and have spent at least $1,000 on their airfare, I resented a drink and snack not being included on the short-haul segment of my trip. BA should not be treating connecting passengers the same as those on low-cost airlines who only paid a few dollars for a short trip. If BA would get rid of these two new features, I would not hesitate to fly with them again, as everything else about my trip was pleasant. As it is, I would still consider other airlines.</t>
  </si>
  <si>
    <t>sleeping was quite impossible</t>
  </si>
  <si>
    <t>A Palomo</t>
  </si>
  <si>
    <t>Layout of Boeing 787 cabin is poor</t>
  </si>
  <si>
    <t xml:space="preserve">  San Jose to Amsterdam via London. Layout of Boeing 787 cabin is poor with rearmost seat not having luggage bins (row 42-44 D, E, and F,). In addition the crew fill the bins over the outer seats (row 42-43 K, J) with their bags and blankets. I would not recommend BA or the 787.</t>
  </si>
  <si>
    <t>luggage was not loaded</t>
  </si>
  <si>
    <t>M Halten</t>
  </si>
  <si>
    <t>Everything went like clockwork</t>
  </si>
  <si>
    <t>W Heale</t>
  </si>
  <si>
    <t xml:space="preserve">  Warsaw to London. Everything went like clockwork and nothing could be disliked about this flight. Professional crew with beams on their faces, new aircraft (it's important to choose a seat no further than row 14 in A321neo, as those seats are the old type Pinnacle seats and have better legroom), very informative captain who told us about expected turbulence before we had taken off (very much appreciated), on time landing and good atmosphere on board! The food in Euro Traveller is unfortunately no longer free, however being in BA's Executive Club you can pay for the food &amp; drinks with avios, which is very convenient. The only drawback I could find is a long queue to the bag check-in at Warsaw Airport - 3 opened check-in counters for approx. 200 people is rather not enough.</t>
  </si>
  <si>
    <t>I would recommend BA</t>
  </si>
  <si>
    <t xml:space="preserve">  New York  to London Heathrow. Very good, staff very nice, comfortable seats, seat recline good enough, food a bit limited. I would recommend BA to others since they are a very good airline.</t>
  </si>
  <si>
    <t>need to move with the times</t>
  </si>
  <si>
    <t xml:space="preserve">  London to Johannesburg. Departure was slightly delayed by 50 mph gusts, but once away  the flight was the usual comfortable experience on the upper deck. Seats 53J/K are some of the best as long as the galley is quiet. The dinner service was efficient and we were ready for sleep after a film. Cabin crew were pleasant and attentive. Toilets were kept clean throughout the flight. Arrival was 30 minutes behind time, but baggage collection and customs were mercifully quick, so we were in the SLOW lounge just 40 minutes after landing. Overall, a good flight.</t>
  </si>
  <si>
    <t xml:space="preserve">  Overall a very comfortable flight with British Airways. Both of my flights took off on time and reached on time. I was really excited to fly BA since they changed the aircraft from Boeing 777-200 to a Boeing 747-400 which is known as the queen of the skies.  The flight attendants are very nice and professional towards passengers, they did their best to speed up the boarding process since both of my flights were full and we took off. Everything went well on my first flight and also flight time went short over the atlantic due to great tail winds. On my second flight to Mumbai, the flight attendants were polite and respectful and gave the best service. However, during the lunch service, they ran out of vegetarian food option and had to fetch for vegetarian food in other cabins and even give crew meals to passengers who were vegetarian. Overall, my both flights with BA were good. There are some shortcomings on their older fleet like lack of USB ports, Power Outlet, Old IFE, the IFE box in front of you that blocks your legroom.  BA  need to refurbish their old cabins on Boeing 777-200 and Boeing 747,if they still plan to use them on longer flights.</t>
  </si>
  <si>
    <t>could not fault one aspect of the service</t>
  </si>
  <si>
    <t>B Edwards</t>
  </si>
  <si>
    <t>All in all great service</t>
  </si>
  <si>
    <t>disappointed by the service</t>
  </si>
  <si>
    <t>Imanuel Caushi</t>
  </si>
  <si>
    <t xml:space="preserve">  Gatwick to Tirana. I was incredibly disappointed by the service provided on this flight, because it was virtually impossible for me to differentiate what made this flight different from being in economy. Business class passengers boarded at the same time as economy class passengers, there was no curtain dividing economy class from business class, and the people in economy class had taken the liberty of removing my cabin bag from my space above my seat, to three seats behind me. . The seats were the same seats you have in economy, the difference being that the middle seat is empty, thus creating a divide between window and aisle seats.  I encountered odd problems with the meal as well - the lovely cabin crew member notified me that I had no other choice but to eat pasta for dinner because other choices had finished. You are better off in economy as you pay less and get the same service. Flight left on time and landed early. British Airways have in my opinion the  best inflight W-Fi service. For 10 pounds you get unlimited, very high speed wi-fi where you can stream YouTube videos. They offer cheaper packages as well where you can get unlimited texts.</t>
  </si>
  <si>
    <t>Crew very friendly</t>
  </si>
  <si>
    <t xml:space="preserve"> Keflavik to London Heathrow. Cabin crew were amazing. Weather was terrifying as we drove to the airport so we knew things were going to be tough. Expecting a delay and seeing other European flights were cancelled we expected the same but then were surprised to see our flight boarding. Snow in blizzard conditions, we were surprised but got settled in our seats. Crew very friendly and a long story short after 3 hours on the ground waiting for the di-icing machine we finally made our way to take off. All the staff were so relaxed and calm with all passengers including those who had connecting flights they sat with each one and personally looked at their options the BA online app to help them. Non-alcoholic drinks and snacks were provided during this time. The first officer kept us informed all the time that is was not BA fault that the de-icing machine was delayed so much eventually procedures done we were ready for take-off. How the pilot and team managed this in these conditions I will never now but it was a smooth take off an when through the clouds a smooth journey all the way back to Heathrow. Cabin crew provided excellent service. Being business we were lucky to have champagne and our meals were excellent. Veg shepherds pie and chicken curry both lovely. So just want to thank you BA. We know you get a lot of negative reviews but this is to say we can't fault you. Particularly the crew who made a real effort to talk to all of us. Well done.</t>
  </si>
  <si>
    <t>job's worth high handed attitude</t>
  </si>
  <si>
    <t>P Tantram</t>
  </si>
  <si>
    <t>Saint Kitts and Nevis</t>
  </si>
  <si>
    <t xml:space="preserve">  London to Hong Kong. At the entrance to the BA business lounge there was a sign saying Silver and Gold members only. My membership had just dropped to bronze while my wife's remained at silver. At the reception desk I asked why bronze wasn't allowed and was only told I could enter as a guest of my wife's. When I got to the entrance we showed our boarding passes and I can only assume the lady must have overheard our previous conversation as my wife was asked if she was bringing me in as her guest. No warm greeting, just a job's worth high handed attitude. Neither of the BA reps bothered to check my boarding pass properly. Had they done so they would have seen that it was a business class ticket and I had the right to enter under my own steam anyway. Fortunately the cabin staff were friendly and much nicer.</t>
  </si>
  <si>
    <t>They have the worst customer service</t>
  </si>
  <si>
    <t>Omid Khodai</t>
  </si>
  <si>
    <t>BA product is now tired</t>
  </si>
  <si>
    <t>R Easson</t>
  </si>
  <si>
    <t xml:space="preserve">  Istanbul to London. We had to wait for ages to check into our flight after being advised to turn up 3 hrs before departure time to check in. We had to wait for 40 minutes before any check in staff turned up. Once they did, the staff were surly and rude. On the flight and there was no IFE, no free drink or snack or  a map to track the flight. The onboard crew were a bit chaotic. Serving M&amp;S food for purchase. The flight was not delayed by too much and relatively smooth. However the BA product is now tired and slightly pathetic.</t>
  </si>
  <si>
    <t>another very good flight</t>
  </si>
  <si>
    <t xml:space="preserve">  London Heathrow to Rio De Janeiro. Not the usual aircraft for this route but it is one of my favourites, this aircraft today has a First Class but was flown empty as it usually only offers Club World. Flight not full, Seated in 7F aisle seat, no one in the middle seat so very pleasant. It is away from the Toilet over at 7A/B but next to galley area which was great as it is a day flight. Food (pre-ordered) was very good as usual, plenty of drinks offered crew very keen to assist, again nothing any trouble at all. I did watch some films but I had already been on a previous BA Long Haul so was not really looking for much. I had some rest as it was a long day and I getting a cold! Arrived late due to a technical problem at Heathrow, they managed to fix the problem on the taxiway to the runway but after an hour I must say I didn't really need to be told they were trying to fix the problem rather than return to the departure gate. All in all another very good flight.</t>
  </si>
  <si>
    <t>don't provide free food and drink</t>
  </si>
  <si>
    <t>Pavlos Triantafyllidis</t>
  </si>
  <si>
    <t xml:space="preserve">  London to Athens. The aircraft and the flight quality were good, but they don't provide free food and drink. It was unacceptable they did not have sufficient supply for goods they were selling, so it ended quickly.</t>
  </si>
  <si>
    <t>onboard charity collection is inappropriate</t>
  </si>
  <si>
    <t>Anders Pedersen</t>
  </si>
  <si>
    <t>Vietnam</t>
  </si>
  <si>
    <t xml:space="preserve">  Budapest to Billund return via London on 18 and 28 Dec. 2019. A320 aircrafts. Check-In in Budapest had a narrow timeslot of 2 hours before departure with long queues. I was not recognised as Oneworld elite flyer (hold a Gold Card with Qatar Airways) at check-in and had to struggle to get 2 bags accepted as inscribed luggage. I was denied lounge access as QR does not honour 3rd party lounges any more unless flying on QR. There is no Oneworld  lounge in Budapest, so BA uses Menzies Lounge who would not accept me unless I was with an entitled Oneworld card different from Qatar Airways. For BA I do not have status. In London granted access to any Oneworld lounge. Onboard, food and drinks with hefty price tags,  water is not free. Flights were full, but on time. I found that the onboard charity collection by FAs is inappropriate and intrusive. Luggage delivered perfectly. Return trips (2 legs) were both full flights but departed slightly early. Granted lounge access in Billund in the decent King Amlet and BA Galleries First in T3 in London. Loads of good, hot foods and good beers and wines. Onboard there is no IFE, no seat recline. Mediocre, not cheap. But the FFP is among the best in Oneworld and the gold status of BA is very rewarding.</t>
  </si>
  <si>
    <t>comfort and service superb</t>
  </si>
  <si>
    <t>Phil McConnell</t>
  </si>
  <si>
    <t>good overall experience</t>
  </si>
  <si>
    <t xml:space="preserve">  Sofia to London. A good overall experience. Departure experience let down by poor airport lounge in Sofia, and complete failure to honour priority boarding. Flight experience generally good, and arrival experience at Heathrow very good and efficient.</t>
  </si>
  <si>
    <t>delayed by 20 mins</t>
  </si>
  <si>
    <t>T Keilenberg</t>
  </si>
  <si>
    <t xml:space="preserve">  London to Munich BA956 on 21 December, delayed by 25 mins. Dated not very clean A320. Boarding process was slow and asking passengers to check their hand luggage. Turns out plane is half empty. No complementary drinks and snacks will be served on this flight with buy onboard in economy. Never again.</t>
  </si>
  <si>
    <t>cabin manager did not greet me</t>
  </si>
  <si>
    <t xml:space="preserve">  New York to London. I was on the last flight out at 11.35 pm and this is clearly the cheaper version in all respects.  The Boeing 777 certainly showed its age. IFE screen was tiny, seat was well used. The flight time was quick (5.50 hours) and thats about it. FA is highly professional to the point of being unfriendly to me. The F&amp; B was standard and not taken as I had eaten something earlier. I'm a One World Emerald and the cabin manager did not greet me. Its a small touch and in the grand scheme of things means little but is an acknowledgement that you spend time and money with that carrier (usually followed by a drink or two).</t>
  </si>
  <si>
    <t>This flight was a delight</t>
  </si>
  <si>
    <t xml:space="preserve"> London to San Francisco. This flight was a delight. Friendly, relaxed crew, good food and wine and a main deck Club World cabin that was nearly empty. If you manage your expectations with BA Club World and everything goes as it should then you shouldn't be disappointed. Yes the rollout of the new Club World Suite has been a long time coming however the food service has improved considerably - BA are trying valiantly to regain their long gone moniker of "World's Favourite Airline". The 747 has seen better days however given they're being removed from most airline's passenger services, you should take the opportunity to fly one before they're gone. I'm gradually regaining my confidence in BA.</t>
  </si>
  <si>
    <t>we had to print out boarding passes</t>
  </si>
  <si>
    <t>Andrew Allen</t>
  </si>
  <si>
    <t xml:space="preserve">  Heathrow to Belfast. Great service in Belfast but absolutely shocking in T5 at Heathrow. Very rude check in staff when told we had to print out boarding passes and also for our suitcases. Totally disgusted. Cabin crew were lovely on the 12.40 flight to Belfast on 9th December.</t>
  </si>
  <si>
    <t>You get what you pay for</t>
  </si>
  <si>
    <t xml:space="preserve">D Corey </t>
  </si>
  <si>
    <t>Giovanni Giorgis</t>
  </si>
  <si>
    <t>Seats the same as economy</t>
  </si>
  <si>
    <t xml:space="preserve">  London Heathrow to Stockholm. Business class short-haul is what it is. Seats are the same as in economy but with no one sitting in the middle seat. But you get served drinks and food. Proper gin for the G&amp;T and good food.</t>
  </si>
  <si>
    <t>we had limited recline seats seats</t>
  </si>
  <si>
    <t>Cheryl Damen</t>
  </si>
  <si>
    <t xml:space="preserve">  Johannesburg to London. We had limited recline seats on an 11 hour overnight flight. At checked in we asked and were told we had good seats. Completed a complaint and asked why BA thought this was ok, how come their representatives are allowed to lie. Never flying BA again.</t>
  </si>
  <si>
    <t xml:space="preserve">  Johannesburg to London. The recently refurbished First and Club World lounge at JNB has failed to resolve the congestion when passengers from the two evening flights to LHR descend on it. There's more table space for eating and the food has improved, but poor acoustics mean intrusion on privacy. Crying babies and facetime calls add to the restless maelstrom of human activity. Boarding was reasonably quick although there was the usual confusion about group queues. The predominantly young, mixed fleet crew were competent but lacked finesse and kept on getting drinks orders muddled. The meal service took ages because of some unidentified problem with heating the main course. The food itself wasn't at all bad - when it was finally served. The cabin temperature wasn't too hot and we both slept quite well. Arrival was ten minutes ahead of schedule and baggage collection was quick. Overall, a good flight despite the aged Club World product.</t>
  </si>
  <si>
    <t>crew are so friendly</t>
  </si>
  <si>
    <t xml:space="preserve">  London Heathrow to Miami. Flying the Boeing 747-400. Unfortunately BA hasn't done much work on their first class on these aircraft. Seats are flat bed but you have that wedge in the front that even for my 6'1" makes the beds small. And since it's so narrow your feet get clamped if you sleep on your side. These seats are Business class on for example Qatar Airways. And I still think a first class ticket should include WiFi! But as always the service excel and the crew are so friendly and helpful. Meals are impeccable.</t>
  </si>
  <si>
    <t>excellent with service</t>
  </si>
  <si>
    <t xml:space="preserve">  Stockholm to London Heathrow. As always BA works excellent with service. On the ground and in the air. They still have a good gin aboard for a decent G&amp;T and even if the meals in Business looks like the came from the 90's economy they taste great.</t>
  </si>
  <si>
    <t>cabin crew where fantastic</t>
  </si>
  <si>
    <t>Cameron Martin</t>
  </si>
  <si>
    <t xml:space="preserve"> London to Sydney via Singapore. Flight left on time cabin crew where fantastic. Meals were great. Leaving London we had a chicken stir fry and landing into Singapore at 18:00 we were served an English breakfast which I can eat any time of day but wife thought it was a bit odd. At Singapore, all passengers had to disembark the aircraft while it was refuelled and clean. When re-boarding you had to go through a security check at the gate. We were on the ground in Singapore for 1hour 30min. 2nd leg to Sydney was great also food and drink service was great again. 23 hours long haul flight was comfortable. We had exit row seating for entire flight which I recommend to anyone over 6ft tall.</t>
  </si>
  <si>
    <t>utter nightmares</t>
  </si>
  <si>
    <t>D Jonas</t>
  </si>
  <si>
    <t xml:space="preserve"> London to New York JFK. We were booked on Brussels Airlines, two of us, which cancelled the flight and rerouted us on BA. The flight BRU to London was fine but the transatlantic leg and Heathrow Airport Terminal 5 were utter nightmares. Never again will I go to or through Heathrow. However, this review is about BA's 747-400 to JFK an aircraft that was in such a sorry state that it should have been junked years ago. How does BA have the gall to call its service "business class"? The seats were tiny and wrapped in plastic chicken coop partitions that rattled and even fell down on several occasions. Let me add that we faced backwards and looked at a filthy wall. Cabin service was friendly and the food was actually quite decent. Aside from that, I now understand why BA has such a horrendous and well-deserved reputation. Never again.</t>
  </si>
  <si>
    <t>the shortage of staff</t>
  </si>
  <si>
    <t>A Ward</t>
  </si>
  <si>
    <t xml:space="preserve">  The first thing is the shortage of staff. The business cabin is quite large and eight across and seem to be serviced by one or two people each side. It meant that the drink after takeoff did not appear for an hour after the order was taken. Unfortunately although they were pleasant, the staff were not up to the mark and appeared very undertrained. I asked a young man to turn on the reading light and he claimed there weren't any. I showed him the one by my seat and after fiddling with it he said it must be broken. At the end of the flight I discovered the switch. Despite being a newly configured plane the dividing screen kept dropping. I had to ask for a cup of tea 3 times. There was only a choice of two reds and two white wines and considering the number of people in the business section I cannot understand why they  would not offer a third. There was Port on the menu but was never offered with cheese. Every time the next course came out the setting was not ready to accept it due to plates and glasses from previous course. Many people had clutter uncleared for an hour after end of meal. Most of the courses were quite small portions and by the end of the meal I was ready for a mini snack. I am not a big eater but I was peckish. The layout of the business cabin is cramped. I am 6' and I could not stretch out. The seats and legroom are extremely narrow and people in the centre two rows and the window seats have to climb over other passengers. This means no one has a easy seat. You either have to climb or be climbed over. I wonder how they can expect such a bad design to be accepted in the business market. I travel on many airlines in business and BA is still the bottom of the pile and reluctantly the last one I would use. The centre and window seats have their food and drinks served effectively through the service hatch across other customers. Unfortunately, upon arrival at Bridgetown the BA team didn't get any better. After one hour 25 minutes of waiting for my fast tracked luggage I approached a guy wearing a BA tabard and he just shrugged his shoulders. I then found another guy who worked for the ground staff and he went outside and found about 25 cases sitting by the tarmac doing nothing.</t>
  </si>
  <si>
    <t>lacks personalized attention</t>
  </si>
  <si>
    <t>Everardus Hamans</t>
  </si>
  <si>
    <t>missed my connecting flight</t>
  </si>
  <si>
    <t>A Varsen</t>
  </si>
  <si>
    <t>Norway</t>
  </si>
  <si>
    <t xml:space="preserve">  San Francisco to Oslo via London. The head support was damaged, so I had to sit 10 hours leaned forward. The flight from San Francisco was delayed, so I missed my connecting flight in London to Oslo. I came first to the BA counter, but received a new flight 3 hours 15 minutes later. Rude staff gave me a voucher for 15 GBP.</t>
  </si>
  <si>
    <t>inflight service was distinctly average</t>
  </si>
  <si>
    <t>Surprisingly good flight</t>
  </si>
  <si>
    <t>A Maharif</t>
  </si>
  <si>
    <t xml:space="preserve">  Doha to London. Surprisingly good flight, ontime departure and early arrival by 30min, very very attentive and friendly crew, especially towards children. Food was halal since from Doha, clearly announced to passengers. Bag arrival was ok. Seat leg room and entertainment beyond my expectation.</t>
  </si>
  <si>
    <t>Movie selection below average</t>
  </si>
  <si>
    <t>D Hinton</t>
  </si>
  <si>
    <t>What a disappointment of an airline</t>
  </si>
  <si>
    <t>Darren Haynes</t>
  </si>
  <si>
    <t xml:space="preserve"> Sydney to Singapore with British Airways. Packed in like sardines in a tin can. What a disappointment of an airline. They pack you in, and even getting to your seat is a debacle due to the cramped nature of the flight configuration. You awkwardly stare at your fellow guests who sit right opposite you trying not to lock gaze. My seat was so close to the aisle that at times it felt like people were walking over me to get past (very narrow passage ways). Would not and could not recommended this airline. These seats are at best premium economy.</t>
  </si>
  <si>
    <t>I begrudge flying with them</t>
  </si>
  <si>
    <t>D Anderson</t>
  </si>
  <si>
    <t xml:space="preserve"> London to Mauritius. We are fortunate enough to have flown with many different airlines including low cost carriers and also upper class cabins on other premium airlines. Without a shadow of a doubt, the whole British Airways experience is the poorest of them all both with the aeroplanes and seats, the general service and experience but more importantly the poor customer service following the bad flight. I truly feel that this airline deserves to go bust because of the truly disgraceful approach to service and the product they deliver. I begrudge flying with them and given the option I always choose a different airline.</t>
  </si>
  <si>
    <t>a remarkably bad experience</t>
  </si>
  <si>
    <t>J Cohlen</t>
  </si>
  <si>
    <t>It used to be a good airline</t>
  </si>
  <si>
    <t>L Benaud</t>
  </si>
  <si>
    <t>left a great deal to be desired</t>
  </si>
  <si>
    <t>Food was fairly good both ways</t>
  </si>
  <si>
    <t>D Wheeler</t>
  </si>
  <si>
    <t xml:space="preserve"> London to Boston. Comfortable flight in economy class. Food was fairly good both ways - dinner for the evening flight west and the returning night flight east. Got some solid sleep in on the flight back.</t>
  </si>
  <si>
    <t>a very friendly and welcoming crew</t>
  </si>
  <si>
    <t>C Irving</t>
  </si>
  <si>
    <t xml:space="preserve"> Tirana to London Gatwick. I fly British Airways around six times a month thanks to my work, and while I almost always have a pleasant experience, this past flight definitely outdid all the others. We boarded and departed exactly on time, with a very friendly and welcoming crew. While the flight was fully booked, my travel companion and I were lucky that no one was sitting on our row so that we could have an empty middle seat, and therefore more space. The best surprise of this flight by far was the availability of Wi-Fi which I have never had on any other British Airways flight within Europe. In fact, the Wi-Fi package I got which included only texting, was unlimited and incredibly fast - as good as my home connection! This truly made this flight more enjoyable as it allowed me to continue my business even during the flight which is extremely valuable to me. Something that British Airways can improve on would be leg space, which in this flight I noticed was particularly tight, although that is a common problem for me as I am 1.88 cm tall. Also, for unknown reasons, no food or snacks were served on this 2 hours 45 minute flight, only drinks. This was a slight struggle as I had skipped breakfast, but I managed well. The flight however arrived ahead of schedule and we de-boarded quickly. I always recommend BA - and will continue to do so.</t>
  </si>
  <si>
    <t>Great service on this flight</t>
  </si>
  <si>
    <t>Bradley Burrows</t>
  </si>
  <si>
    <t xml:space="preserve">  Gatwick to St Lucia. Great service on this flight. Thank you very much for the cabin and the great cabin crew. Excellent Service.</t>
  </si>
  <si>
    <t>pleased with all aspects</t>
  </si>
  <si>
    <t>Geoffrey Carver</t>
  </si>
  <si>
    <t xml:space="preserve">  Gatwick to Venice. We have flown this route and class on two occasions and been pleased with all aspects. On the recent trip we both had mobility issues and the check in operator immediately suggested their assistance service. It was welcome and efficient, particularly as the gate was a very distant one. The flight departed to time. The cabin staff were pleasant, the food was good. In flight information from the flight deck was good. The landings were noticeably smooth. The return journey was similarly good. I was very satisfied.</t>
  </si>
  <si>
    <t>loved every minute of the flight</t>
  </si>
  <si>
    <t xml:space="preserve">  Seychelles to London. Day time flight back to London. Staff were very welcoming greeted on entry to aircraft and shown to seats 7 J/K, Best seats as a couple to book as they are away from the toilet in the front cabin and the window K seat has direct access to the aisle. On-time departure and swift meal services, nothing was any trouble at all and the flight was full. Easy access to the club kitchen after meal service and great entertainment, I have found this flight great and love the inbound day time flight to London the easiest to travel on. Seat and screens worked great and no problems. I loved every minute of the flight. A big thank you to all the staff who were fantastic. Looking forward to my next flight to Rio in December</t>
  </si>
  <si>
    <t>O Robins</t>
  </si>
  <si>
    <t>seems they were understaffed</t>
  </si>
  <si>
    <t>I Davis</t>
  </si>
  <si>
    <t>offering an ultra low cost service</t>
  </si>
  <si>
    <t xml:space="preserve"> London Heathrow to Edinburgh. Boarding efficient. Flight was full so passengers asked to volunteer to check in hand luggage. By doing so they would get priority boarding. I took up the offer, too out my laptop and carried it on to the plane. The aircraft is only two months old and I was sat at the back of the plane - 36 F. I am sure Ryanair have more room. British Airways on this aircraft are offering an ultra low cost service under a cloak of legacy carrier legitimacy.</t>
  </si>
  <si>
    <t>Food was fine and service friendly</t>
  </si>
  <si>
    <t xml:space="preserve">  Flight from Gatwick to Barbados. Check in and business lounge were good. It looks like they had added champagne to the self service drinks which is a positive. Breakfast was good. Flight left on time boarding well run. I have not flown in their economy cabin for a while and it seems ok. New configuration but that does come with Panasonic IFE system which is way better than the old Rockwell Collins systems. Food was fine and service friendly.</t>
  </si>
  <si>
    <t>Service was fantastic</t>
  </si>
  <si>
    <t>Shayna Jewell</t>
  </si>
  <si>
    <t xml:space="preserve">  We were not supposed to be on this flight but had been bumped from our Icelandair flight and rebooked onto BA direct from Toronto to London Heathrow. We tried to get it changed as we were supposed to fly into Gatwick. The flight was quite good. Service was fantastic, and the chicken tikka masala was tasty. The crew onboard was friendly, flight was on time, and landing was amazingly smooth.</t>
  </si>
  <si>
    <t>we had an excellent flight</t>
  </si>
  <si>
    <t xml:space="preserve">  San Francisco to London. Efficient check in by friendly agent who offered an upgrade to First at $760 per person which we declined. Refurbished lounge was spacious and comfortable with nice selection of snacks. Boarding on time but could have been better controlled. Flight left and landed ahead of schedule. Flight attendants were excellent and the food is vastly improved compared to our last trip. Business Class is not cheap but we had an excellent flight with no complaints.</t>
  </si>
  <si>
    <t>very happy with this short flight</t>
  </si>
  <si>
    <t xml:space="preserve"> London to Belfast. Check in was fast and efficient and using the BA Terminal-5 First Class check in and security area was really good and I was straight into the lounge. Great selection of food and drinks early morning. I really like the BA boarding process i.e.by Group numbers. The onboard service and quality of breakfast served was excellent. Overall very happy with this short flight with BA.</t>
  </si>
  <si>
    <t>seat are surprisingly comfortable</t>
  </si>
  <si>
    <t>Jean-Claude Liechti</t>
  </si>
  <si>
    <t xml:space="preserve">  Vancouver to London. Very poor experience my flight with BA. the 2-4-2 business is not nice as much as crowded as economical class. One toilet closed (nobody around to repair ?). on one point BA even better than asian companies. its even more freezing. why do we need to freeze in such a 9 hours trip ? no staff to answer my question. no staff to make it better. one good point, the seat are surprisingly comfortable but easy to make it better.</t>
  </si>
  <si>
    <t>clueless staff full of attitude</t>
  </si>
  <si>
    <t>C Salander</t>
  </si>
  <si>
    <t xml:space="preserve"> London to Malaga. A terminally ill airline packed with clueless staff full of attitude. At the checking at Gatwick airport, I was told the flight might well be delayed of 2h as not departed yet from Malaga. SMS confirmed the delay without a new time of departure and provided a link for flight status. At Gatwick, there are no arrival/departure boards prior to security for me to check if the flight was on time as shown online. When asked the BA guy at the lounge kiosk, he said I could check the link provided or go through security where monitors are. Surprisingly the flight was on time and no text was sent for an update. At the gate, we were told the aircraft was replaced. No apologies from anyone neither ground nor on the flight. We boarded at 5 pm and took off at 18:15. Stiff and no recliner seats. Cabin crew are so sociopathic and full of attitudes. 6 additional seats are replacing the 2 toilets located at the back of the 320 and located at the very far end of the aircraft in the cabin crew storage room and working space is. Horrible low cost service for a flag carrier ticket price.</t>
  </si>
  <si>
    <t>Extremely poor communication</t>
  </si>
  <si>
    <t>Marilena Dinca</t>
  </si>
  <si>
    <t xml:space="preserve">  Brussels to London. We were not given a seat number upon check in and were left waiting outside the gate for the boarding passes to be re printed without any explanation. Everyone else with a boarding pass was boarding whilst about 50% were just looking at the operators thinking what is going on. Extremely poor communication from the airline to and from the airport operators.</t>
  </si>
  <si>
    <t>The seat was uncomfortable</t>
  </si>
  <si>
    <t>N Keale</t>
  </si>
  <si>
    <t xml:space="preserve">  My flight from London to Singapore in premium economy was the worst I have experienced. The seat was uncomfortable, the flight tracker failed after two hours, the breakfast prior to arrival in Singapore (scrambled egg) was like rubber. They ran out of cups and so my wife and I had no coffee, tea or drink with our breakfast. I used the call button to get some attention and no one came to answer my call even after waiting more than 30 minutes. Eventually I made contact with a passing cabin crew member and advised that we had not had a drink and was told that they would come back. I never saw the crew member again.</t>
  </si>
  <si>
    <t>did not mention it was normal coffee</t>
  </si>
  <si>
    <t>A Tarneyso</t>
  </si>
  <si>
    <t>crew were very attentive</t>
  </si>
  <si>
    <t xml:space="preserve"> London Heathrow to Seychelles. Really great flight, boarding was very quick, the flight was full, seats great 07 A/B Good inflight entertainment, plenty of choices. Food was good as we already pre-ordered our meals, my beef was well done just how I like it. After a late 30 minute delay we landed on time into Seychelles, the crew were very attentive, lots of very demanding passengers. All in all, a good flight after 7 hours of sleep</t>
  </si>
  <si>
    <t>comfortable seats</t>
  </si>
  <si>
    <t>Salem Ghawi</t>
  </si>
  <si>
    <t>Jordan</t>
  </si>
  <si>
    <t xml:space="preserve"> Amman to London. This is a nice aircraft, with comfortable seats, and a very soft landing. This aircraft flies from Amman airport at 8 am local time and arrives in only 5 hours to London. This is a very good product.</t>
  </si>
  <si>
    <t>glorified budget airline</t>
  </si>
  <si>
    <t>H Smith</t>
  </si>
  <si>
    <t xml:space="preserve"> London to Athens. British Airways is a glorified budget airline. A 3.5-hour flight and back to Athens and no food or drinks provided. Ask for a cup of water and they charge you a ridiculous price. An M&amp;S inflated price sandwich is the 'meal'. No entertainment options either. No USB charging on the seat as well. Any reputable airline for a flight of this length provides this options in 2019. Yet they charged full-service airline prices. So there is a mismatch. Flew Aegean on the same route and a full meal and drinks are provided.</t>
  </si>
  <si>
    <t>easily the most cramped space I have ever flown</t>
  </si>
  <si>
    <t>Mark Donadio</t>
  </si>
  <si>
    <t xml:space="preserve">  Terrible lack of any leg and body room in economy. This was easily the most cramped space I have ever flown. And I travel a lot. The flight was 7 hours of leg cramps and pain with no room for any modicum of comfort. The little amount of space in economy cabin is disgusting. If the seat in front of you reclines, as they invariably do, there is even less room. Shameful. The food was below average as well, even for bottom of the barrel budget airplane food. I will never fly British Airways again. 0 stars. Beware. I should only add that the NYC JFK and London waiting areas do not have near enough seats requiring many to stand or sit on the floor and the call to plane was disorganized bedlam. Horrible excuse for an airline.</t>
  </si>
  <si>
    <t>Seats were uncomfortable</t>
  </si>
  <si>
    <t>C Jordan</t>
  </si>
  <si>
    <t xml:space="preserve">  Buenos Aires to London Heathrow rwturn. The aircraft is very old, cabin configuration is very old and tired. IFE screens have not been changed since they were first installed. My Ipod has a larger and more responsive screen. Before taking off in Buenos Aires, some pax, but not all, were offered water or orange juice. I never got any. After take off, drinks were offered, followed by a hot meal. Food choices ran out in the first row. Seats were uncomfortable, footrests were jammed. On the return flight, sparkling wine and water were offered before take off, followed by drinks and the meal I had chosen online was a beef stew with mashed potatoes. Poor movie choices, miniature screen and uncomfortable seats. Crew OK. No indication as to which toilets to use, either forward in business class or rear economy. Having flown Norwegian on their B787 in their premium cabin on the same route, BA is a waste of my money.</t>
  </si>
  <si>
    <t>Luis Casasola</t>
  </si>
  <si>
    <t>Alan Thompson</t>
  </si>
  <si>
    <t>zero feeling of comfort</t>
  </si>
  <si>
    <t>D Webb</t>
  </si>
  <si>
    <t xml:space="preserve"> Flew back from Abu Dhabi in World traveller plus. The seat is so uncomfortable it does not warrant the price tag of the seat, seat cushioning terrible and zero feeling of comfort, I got no sleep. A snack was served after take off which was quite tasty, but breakfast was just dismal, tasteless. Not much interaction with the crew, but they seemed friendly enough. Would not travel with British Airways in this cabin again, really not worth the price tag.</t>
  </si>
  <si>
    <t>they were really good</t>
  </si>
  <si>
    <t>Stew Oliver</t>
  </si>
  <si>
    <t xml:space="preserve"> Flew from London Heathrow to Abu Dhabi. Honestly, they were really good, legroom great, crew excellent - looked after us superbly, food and drinks were bang on, did Vegas in April too, nowt wrong with this airline.</t>
  </si>
  <si>
    <t>the experience was outstanding</t>
  </si>
  <si>
    <t>P Jacobs</t>
  </si>
  <si>
    <t xml:space="preserve"> Dubai to London Heathrow. I flew on the A350 on one of its first trips and will be flying it again. On the same multi segment trip I tried SQ business class and EK business class (and sadly the old BA business class on an aging B777) on overnight trips. The new "business suite" offering from BA is the best business class I have experienced. I am a BA Gold card holder and the experience was outstanding. The First lounge at DXB was very good with plenty of seating and a good choice of drinks. Food choice in the lounge was limited but not an issue. On board the new suite was very comfortable and I had a great nights sleep with the closed door making all the difference to getting a full six hours in. The bed was very comfortable. Food choices were very limited (soup and sandwiches) although this did suit the timing of the flight. I would say this is an excellent very serious business product for night time business travellers. Whether it works for leisure travellers who want to wow rather than sleep or daytime travellers I don't know, but I certainly could work very effectively in my suite. Downside is the IFE is still rubbish in relation to the rest of the product.</t>
  </si>
  <si>
    <t>A King</t>
  </si>
  <si>
    <t xml:space="preserve"> Flight from London to Athens with British Airways, was one of the worst experiences. The "new" slim seats are so uncomfortable you spend the flight and sadly the next day as well in pain. The screens with flight info have gone, no frills, and airline has become a bad quality budget airline. Sad. Avoid.</t>
  </si>
  <si>
    <t>seats on the flight were comfortable</t>
  </si>
  <si>
    <t xml:space="preserve">  Short 45 minute flight north and south with British Airways. Lounge at LHR and also NCL was busy but there was no shortage of seats. Gates for departures and arrivals were very conveniently placed near the airport exits. The seats on the flight were comfortable and the schedule was perfectly on time.</t>
  </si>
  <si>
    <t>such a pleasant experience</t>
  </si>
  <si>
    <t>Gia Robertson</t>
  </si>
  <si>
    <t>Another pleasant flight</t>
  </si>
  <si>
    <t>Better than I was expecting</t>
  </si>
  <si>
    <t>M Jones</t>
  </si>
  <si>
    <t xml:space="preserve">  London to Kuala Lumpur. Better than I was expecting after reading the other reviews. The seats are great and service was very friendly on this leg (less so on the return). A few areas need improvement: 1) Separate toilets from economy 2) Dedicated crew for the premium economy section rather than added onto their economy service. 3) A better 2nd meal - The main meal was great and noticeably more premium however the next meal (breakfast) was a bit of an afterthought. Would I choose BA premium Eco again : Yes Definitely.</t>
  </si>
  <si>
    <t>Club Europe had no advantages</t>
  </si>
  <si>
    <t>Malcolm Kaye</t>
  </si>
  <si>
    <t xml:space="preserve">  Gatwick to Alicante. On my outbound flight (23 Sept) I gave BA almost 10 out of 10 across the board in a review they invited me to complete. On my return flight (26 Sept) it was a different matter. From entering Alicante airport up until boarding the service was by comparison below standard (except the VIP lounge which was good). Travelling Club Europe had no advantages. Only one check in open for all passengers, no bag drop facilities, no facility to print boarding passes. When invited to board we had to wait 20 minutes on the ramp before being let on the plane. The Iberia factor. Honestly you wouldn't have thought it was the same company. Once on the plane everything went like clockwork.</t>
  </si>
  <si>
    <t>Very enjoyable flight</t>
  </si>
  <si>
    <t xml:space="preserve">  Vancouver to London. Great flight on the superb A380; in my opinion, the most comfortable and quiet aircraft flying at the moment. Outstanding in flight service from the crew. Attentive, polite and professional; the very best of British Airways service. Food well above average for this cabin - though breakfast could have been better. IFE excellent. The seat is comfortable with a good recline and supplied with a decent, plump cushion and an excellent quilted blanket. Very enjoyable flight. Highly recommended.</t>
  </si>
  <si>
    <t>staff wonderful. cheerful, efficient</t>
  </si>
  <si>
    <t>Rosemary Prescott</t>
  </si>
  <si>
    <t>it was the most enjoyable flight</t>
  </si>
  <si>
    <t>P James</t>
  </si>
  <si>
    <t>not too bad, all in all</t>
  </si>
  <si>
    <t xml:space="preserve"> The start of our journey back from from EFL was inauspicious, with hundreds of delayed and stranded passengers crammed into the departure lounge, awaiting flights on airlines other than BA. As it was, weather in the UK plus air traffic control issues meant that departure was delayed by 90 minutes. Once airborne in a refitted A320 (complete with a nice fresh leather smell!), cabin crew in CE were friendly and efficient, and the food (including a cod dish) was quite reasonable. It was interesting to note that the refit hadn't extended to the toilet which was looking distinctly worse for the wear. A big plus on the flight - and a first for me - was WiFi, which actually worked and was quite fast - although at a cost of Â£4.99 for an hour's use. I thought it was meant to be free for business class passengers, but evidently not. Landing made up for some time but we were parked right in the middle of nowhere because of a backlog of flights. However, BA had laid on a separate bus for CE passengers and we were out of the airport 30 minutes later. So, not too bad, all in all.</t>
  </si>
  <si>
    <t>Delays after delays</t>
  </si>
  <si>
    <t>E Olivieri</t>
  </si>
  <si>
    <t xml:space="preserve"> Chicago to Zurich via London. Delays after delays. The flight was supposed to depart at 8:30 pm (Chicago Time) but was scheduled at 9:40 pm, we waited a long time at the airport. Finally, at 10 pm we managed to board on the A380 for my first time but the legroom was horrible. The IFE completely unfunctional and with no food served. During the taxi, a technical problem occurred and we returned to the gate. In the end, the plane took off at 12 am Chicago time and we arrived in London Heathrow at 2 pm. We had to wait 3 hours for boarding for another 30 minutes delayed flight. We arrived in Zurich on an old A319 at 9:30 pm Zurich time instead of the original 3:30 pm. Very stressful at least the staff were nice.</t>
  </si>
  <si>
    <t>Japan</t>
  </si>
  <si>
    <t>the value was very good</t>
  </si>
  <si>
    <t xml:space="preserve"> Having booked this flight a week before the BA strike and mistakingly thinking that the strike would have ended two days before I flew and not in fact the day before, I was apprehensive as to how it would operate. The check-in and security clearance at T5 took only 15 minutes. Personally I do not like the self service bag and tag drop that BA operate as one is not 100% confident that I did everything correctly. Boarding is by the new fare group system (1 to 5) which depends on how much one has paid for the ticket. Again I'm not a fan of this. Possibly due to the previous day's strike and the need to accommodate passengers from canceled flights, the aircraft was a large A321. Boarding was however smooth. On board the virtually full cabin was very clean and the EuroTraveller seats were comfortable and offer sufficient leg room (I'm 1m.79cm and my knees do not touch the seat in front). The departure was only 15 minutes behind the scheduled departure time. In flight there were 3 cabin staff in the Euro Traveller cabin (believe 2 in Club cabin) who were very efficient and friendly and so one only had to wait no more than 30 minutes from take off to purchase refreshments on such a full flight. Again it is a shame though that BA have gone down the no frills line and charge for food and drinks when they describe themselves as a full service airline. The landing at Tegel was 30 minutes ahead of schedule. All in all it was a pleasant flight and the value was very good as it was combined with a hotel booking. Tegel itself is a bit of hassle with only 2 border police carrying out immigration controls for over 200 passengers at the end of the airbridge and a further 30 minute wait for luggage but this was not BA's fault.</t>
  </si>
  <si>
    <t>no different to a budget airline</t>
  </si>
  <si>
    <t>H Shaw</t>
  </si>
  <si>
    <t xml:space="preserve"> Flying London City to Geneva. The only plus was the Embraer E190 jet had a comfortable interior with plenty of leg room for an economy seat. Other than that BA now offers a basic no frills service that is no different to a budget airline. Yet it charges 'full service' prices!</t>
  </si>
  <si>
    <t>lacklustre at best</t>
  </si>
  <si>
    <t>Full credit to the crew</t>
  </si>
  <si>
    <t>David Taylor</t>
  </si>
  <si>
    <t xml:space="preserve"> London to Abuja-flight full, aircraft an older version of 777-200. Evening meal served which was very ordinary but we arrived more or less on time after dodging thunderstorms near Abuja. Return flight delayed - pilot strike meant our aircraft had been parked at Lagos - and had to be flown back to Abuja with a 2 hour delay. Flight was supposed to be a 8 am departure but the airport side did not have the sense to tell us so we were herded into the gate area where there was no food facility and waited for the flight. The crew were also herded into the gate area and it was the same crew we had on the outward flight and the same plane - they had also had to have a long foodless wait but were quite chatty as we were all in the same boat. Flight totally full as flights on previous days had been cancelled. Breakfast was served but there was no evidence of the standard of meals being improved-scrambled egg was just a lump of tasteless yellow. Full credit to the crew - cheerful and efficient in spite of all the delays etc. The aircraft was clean but old and down at heel - the carpet under the seat in front was ripped and the "floor" was visible.</t>
  </si>
  <si>
    <t>What an awful plane</t>
  </si>
  <si>
    <t>Alex Blackstock</t>
  </si>
  <si>
    <t xml:space="preserve">  London to Bangkok. What an awful plane. Seats are just about OK going. Coming back it seemed like a bar going across the bottom back part of the seat. Really uncomfortable. The meals are fine but alas the last meal is served just over an hour before landing and rushed. The main problem is the entertainment on a small scratched screen and about 15 films. Rubbish. Took 2 hours to get the screens to actually work. The plane looks old and tired. Not a pleasure to travel on this plane.</t>
  </si>
  <si>
    <t>inflight service was top notch</t>
  </si>
  <si>
    <t>W Dawson</t>
  </si>
  <si>
    <t xml:space="preserve">  Belfast to San Francisco via London. Check-in at Belfast City was fast and trouble free and security was completed with-in just a few minutes with no queues to mention. Boarding was direct from the Business Lounge and on time as was departure. A full breakfast service was carried out including hot towels, hot breakfast, tea and coffee along with drinks from the bar on request. The Galleries Lounge in Terminal 5 at Heathrow was very busy with limited seats available. Boarding for the second flight began on time and departure swift. The inflight service was top notch with a very capable crew looking after the customers on the upper deck in a professional and discrete manner. Food was plentiful and tasty, entertainment perfectly adequate and seat comfort fine. No complaints at all about the flight and would recommend British Airways.</t>
  </si>
  <si>
    <t>Still recommended by me</t>
  </si>
  <si>
    <t>Tony McLaughlin</t>
  </si>
  <si>
    <t>K Pellberg</t>
  </si>
  <si>
    <t>been upgraded to Club World</t>
  </si>
  <si>
    <t>John Allan</t>
  </si>
  <si>
    <t xml:space="preserve">  Glasgow to Tampa via Gatwick. Early morning flight Glasgow to Gatwick. Flight dud take off at 6.45. Boarded with doors closed by 6.30 bug did not depart till 7.10 due to Gatwick being busy, smooth flight down. Gatwick to Tampa, according to manage my booking, aircraft changed 2 days prior to departure. At boarding was told our World Traveller plus seats had been upgraded to Club World, a very pleasant surprise. If was on 777 which had not been refurbished, extra space was very good, staff were very efficient and pleasant. Only downside was the main meal, which I would have had in original seats, but main courses were not to my liking, but afternoon tea was very good. So thank you BA for the experience.</t>
  </si>
  <si>
    <t>standards on BA have plummeted</t>
  </si>
  <si>
    <t>S Bailey</t>
  </si>
  <si>
    <t xml:space="preserve">  Orlando to Gatwick. Travelling home was extremely disappointing. The aircraft was dirty - drink stains on the side of the cabin and the remains of chewing gum on the seatbelt. The aircraft aisle was so narrow you had to walk sideways to prevent bumping into other passengers. The aircraft had a broken toilet and lights that could not be turned off, so for a night flight part of the cabin was illuminated which made sleep difficult. The breakfast was a garlic cream cheese croissant which tasted revolting and a highly processed cereal bar. Only one drinks run was made. The standards on BA have plummeted since we last flew them seven years ago, such a shame. I hope management are looking at reviews such as this, to improve service.</t>
  </si>
  <si>
    <t>Good value flight</t>
  </si>
  <si>
    <t>M Leyton</t>
  </si>
  <si>
    <t>not worth the money</t>
  </si>
  <si>
    <t xml:space="preserve">  London to St Petersburgh. Huge disappointment for BA business class service in European routes. Seat pitch has been reduced to 30" over the last years (from 34") at the expense of passenger comfort. Seat width is the same as economy with empty middle seat. Food for me was half-empty plates representing a deli experience, and leaving me hungry. Out of the three options offered, two were already out of stock, so stranded with the least favourable and most unhealthy food option. Avoid Club Europe, not worth the money.</t>
  </si>
  <si>
    <t>the food was horrendous</t>
  </si>
  <si>
    <t xml:space="preserve">  Sydney to London via Singapore with British Airways. I made the mistake of ordering vegetarian meals on this flight - the food was horrendous, I was served an indistinguishable uniform mass of what appeared to be mashed, overcooked potatoes (and maybe other vegetables, I am not sure) for one meal and an ice cold frittata/sandwich which should clearly have been heated up. The latter I took one bite and couldn't continue. I have had better meals in economy class in other airlines. The seat was nothing to write home about, but noticeably comfortable compared to economy class (with the price difference to match of course). The service was lacking and quite perfunctory when it is available. On the plus side, I am glad there are shared toilets between business and premium economy class at the front of the cabin, instead of having to walk all the way to the back of the plane like some other flights. Paid for in-flight wifi for an a hour - disconnected after 40 minutes and no longer able to use. Reasonable price and speed.</t>
  </si>
  <si>
    <t>buyer beware</t>
  </si>
  <si>
    <t>J. Knopf</t>
  </si>
  <si>
    <t xml:space="preserve">  London to Johannesburg. British Airways is one of the few commercial carriers in the world that charges an exorbitant amount in fees when booking travel. But in addition, if you want to ensure you and your spouse will sit together on the flight, you need to pay a high price to secure seat assignments. With that said in 2018, my wife and I made reservations on BA to fly to Johannesburg from London for an African adventure this October, specifically 10/31. Yes, that's the day called for Brexit. Only we made our reservations before those dates were set. Considering BA pilots have called for three pilot strikes on September 2019, coupled with Brexit, we decided to change our flight plan because we did not want to risk missing our connection. The good news is close to $800 in fees for our two Business Class tickets was refunded when I changed our flights to another carrier through American Airlines Advantage. The bad news is the $220.00 we had to pay to reserve our seats was not refunded. I called BA to request a refund and the agent and a supervisor told me their policy is to not refund seat reservation expenses. I was just not feeling the love here! So I am writing this missive to warn anyone traveling abroad to not fly British Airways. All of the other outstanding carriers don't charge nearly the high fees and most don't charge for reserving your seats in advance. Instead of BA, we changed our booking to 10/30 on Etihad Airways through Abu Dhabi. Their customer service was outstanding. The fees were lower and yes, no charge to have the peace of mind that my wife and I can travel next to each other. I am entering travel in September 2019, because there was no other option for future travel. This request for a refund comes two months in advance of our planned flight. This is an airline policy review and lets the buyer beware.</t>
  </si>
  <si>
    <t>Taiwan</t>
  </si>
  <si>
    <t>Overall, the journey was great</t>
  </si>
  <si>
    <t>China</t>
  </si>
  <si>
    <t xml:space="preserve">  London to Shanghai. The Concorde room in Heathrow Terminal 5 was amazing, the dinner experience was great and the food was delicious. However, the First galleries was overcrowded and the buffet was bad. On the plane, the crew was very friendly and nice. Dinner service was finished 1 hour after take off, the food was okay. Bed was made after dinner and it was very comfortable, perhaps the best I have had. The entertainment system was not as good as other airlines like Qatar Airlines and Emirates. Overall, the journey was great.</t>
  </si>
  <si>
    <t>M Simpson</t>
  </si>
  <si>
    <t xml:space="preserve">flight was cancelled 3 days in a row"_x000D_
</t>
  </si>
  <si>
    <t>O Morton</t>
  </si>
  <si>
    <t xml:space="preserve"> My flight was cancelled 3 days in a row. Was flying out on Thursday and finally after days and hours of arguing with BA, I got a flight out Saturday night with Swiss Air. They on the other hand actually fly and on time. Everything about the customer service, customer relations has been terrible, hours of waiting on the phone, no answers on email. My other flights with BA this year has been delayed too. They have for two months promised to reimburse me on all my expenses and to pay the penalty fine of 700$. First 10 days, then 21 bank days and now we are way passed anything else that they have not transferred the money yet. So far nothing and the complaint has been turned over to CAA and the Danish Aviation Authority.</t>
  </si>
  <si>
    <t>customer service is increasingly low cost in feel</t>
  </si>
  <si>
    <t>A Norton</t>
  </si>
  <si>
    <t xml:space="preserve"> London Gatwick to San Jose Costa Rica. This was a very similar experience outbound and inbound. I am sure the plane was the same. I am a gold card holder and until this moment have always chosen BA. I am seriously considering not doing this again. The 777-200 we flew in business was dirty and old. I flew my family of 5 business class but 2 of the 5 seats did not operate - no headphones socket jack that operated. The screens were from the ark. Crew as always excellent but BA should be ashamed that they charge business class rates for this experience. I was told by the crew that they would contact me to tell me what would be outcome of the issue. I have heard to date zip. At least it was better than last year flying into DC from London when the seat did not recline even with a manual adjuster. That time at least we received AVIOS. The customer service is increasingly low cost in feel.</t>
  </si>
  <si>
    <t>crew were very helpful</t>
  </si>
  <si>
    <t>Nakul Borade</t>
  </si>
  <si>
    <t xml:space="preserve">  Inflight crew were very helpful, polite and caring. Though you can not call the in flight service as luxurious compared to some airlines, it was quite pleasant. The food and drink selection was pretty basic. However the ground staff especially at the check in counter in DXB and lost &amp; found at London heathrow were rude and very unhelpful. I forgot to collect my suit which I had handed to crew member at the time of boarding. Upon approaching the BA counter, the personnel were not willing to help or register a lost and found complain.  Neither any empathy nor any willingness to help.</t>
  </si>
  <si>
    <t>Crew on board very friendly and helpful</t>
  </si>
  <si>
    <t>Harry Aronowicz</t>
  </si>
  <si>
    <t xml:space="preserve"> From Toronto to Pisa British Airways used a wet leased Air Belgium plane. Crew on board very friendly and helpful but at times struggled to provide full dinner service speedily. Food was excellent. Business Class cabin comfortable. Weather related delay and blocked arrival gate resulted in short connection time at LHR. To our great surprise British Airways waited for us at the exit of the plane and drove our family (7 people ranging from 3 to 62 years) from Terminal 5 to Terminal 3, escorted us through security and brought us to and even through our departure gate and onto our flight to Pisa. Without this transfer help we would have missed our connection. Flight to Pisa on time, good crew, good on board catering, arrived 15 minutes before the time.</t>
  </si>
  <si>
    <t>crew were welcoming and informative</t>
  </si>
  <si>
    <t xml:space="preserve"> A very good service on board this flight with British Airways from LHR to VCE. Although the flight was about 30 minutes delayed due to an aircraft change from an Airbus A319 to and Airbus A320, we arrived only slightly behind the scheduled arrival time. The crew were welcoming and informative and the plane was very clean (probably because the plane was relatively new). The seat was not too bad either with quite good leg room. One small issue that I could raise is that there was no complimentary food and beverage on board, you had to pay or use Avios (it isn't that bad as it was only to Europe). An overall very good experience on board this flight.</t>
  </si>
  <si>
    <t>aircraft was narrow</t>
  </si>
  <si>
    <t>T Lasegiou</t>
  </si>
  <si>
    <t xml:space="preserve">  London to Larnaca. New A321neo, 4.5 hour flight. The aircraft was narrow, the food simple nothing worth spending my money. The staff was friendly but spending money on a 5 hour flight on such a small plane doesn't worth it. No entertainment onboard. It is a small plane for this duration.</t>
  </si>
  <si>
    <t>Excellent customer service</t>
  </si>
  <si>
    <t>Duane Wade</t>
  </si>
  <si>
    <t xml:space="preserve">  Gatwick to Orlando. Excellent customer service. On arriving at Gatwick airport and checking in I learn that my interpretation of the USA esta rules was wrong and that I would have to apply for a new esta valid for the duration of my trip. This took longer than it should have and BA kept check in open for my party and a member of their check in staff came and found Me in the terminal and got our bags checked in and our boarding passes and got us rushed down to our waiting aircraft. The aircraft was clean and despite my best efforts we left on time. During the flight drinks were served and two food services. Towards the end of the flight I developed a bad nose bleed the stewardess that attended me was very kind and caring. So despite my best attempts to be a bad passenger BA really came through for me. The return journey went without a hitch and BA's check in at Orlando was quick and easy.</t>
  </si>
  <si>
    <t>There is enough legroom2</t>
  </si>
  <si>
    <t xml:space="preserve">  London to Munich. The plane is A320. The seat is more comfortable than other airlines A320. It has a very comfortable headrest and it is made from leather. There is enough legroom. However there is no free food and drinks provided.</t>
  </si>
  <si>
    <t>the flight was very pleasant</t>
  </si>
  <si>
    <t>Slovakia</t>
  </si>
  <si>
    <t xml:space="preserve"> No problems at the airport in Vienna, it was easy to find the British Airways check in desk. The flight was on time. The cabin crew was very kind and the flight was very pleasant. I also ordered a tomato mozzarella flatbread, and it was very delicious. The only problem was at Heathrow, because the gate bridge had a malfunction, so we had to wait for about an hour at the aircraft. But it is not an airliner mistake. After all I enjoyed the flight with British Airways.</t>
  </si>
  <si>
    <t>A shambolic airline</t>
  </si>
  <si>
    <t>Peter Barker</t>
  </si>
  <si>
    <t xml:space="preserve">  Malaga to London Heathrow . A shambolic airline. Rude and incompetent Iberia ground staff in Malaga. BA sent warning of the 2 hour delay just before the late boarding began - sophisticated IT setup they have! Club Europe meal remains a big cutback from 2017 despite what BA claim. Cabin staff were bored from the start and despite 4 serving in Club cabin the service was very poor. Arrived Heathrow at 23.45 and then sat waiting 10 mins for ground staff to show up.  Simply appalling trip and truly ripped off.</t>
  </si>
  <si>
    <t>time for some heads to roll</t>
  </si>
  <si>
    <t>Michael Croft</t>
  </si>
  <si>
    <t xml:space="preserve">  Palma to London Heathrow. How does British Airways get away with having such a useless IT system and presumably team of IT staff / management? These issues recur on such a frequent basis it is now time for some heads to roll, preferably from the CEO down. Just read a fatuously stupid interview with Alex Cruz talking about how his children are guiding him on the future of air travel, when this man cannot manage to run the airline properly in 2019 - let alone try to make himself look all eco-friendly with such comments. I have been a loyal customer for over 48 years, and it seems that BA have not the slightest interest in those of us that pay full fares and have been through all the lows of BA without complaint until now. My patience has run out.</t>
  </si>
  <si>
    <t>pretty good, despite the delay</t>
  </si>
  <si>
    <t>Milena Cook</t>
  </si>
  <si>
    <t xml:space="preserve">  London Heathrow to Sofia. We checked in online, so we went straight to baggage drop. It was quick and worked well, our bag was 25 kg, maximum is 23 kg, so we had to take 2 kg out. After that, we went to buy a neck cushion and we went to put our make up in bags, show our passport and then go through to security. My daughter was beeped, but it wasn't a big deal. It was fast, and our flight was departing in 1h 30m. We got some drinks, and then we noticed our gate was announced early. We headed to the gate and boarding began about 20m later. Boarding was fast, and we were sitting in seats 33 DEF. The seats were comfortable, leather and had headrests. A321 so there was no IFE. We had a 1 hour delay from the bad airspace, but eventually took off. Our route was a little different, instead of going over France, Switzerland, etc, we went over Germany, Hungary, etc. The food was good and wasn't too expensive. We didn't buy anything really, just food. While coming into Bulgaria, the views were nice. The landing was pretty good, despite the bump. Eventually we got off 1 hour late, and we went home. The verdict is that British Airways are pretty good, despite the delay.</t>
  </si>
  <si>
    <t>made memorable by air hostess</t>
  </si>
  <si>
    <t>Peter Saunders</t>
  </si>
  <si>
    <t xml:space="preserve">  Buenos Aires to London Heathrow. My wife and I flew back from Argentina on my birthday and the trip was made memorable by an air hostess (Amelia) who gave great service to everyone with her friendly professional manner. On finding out it was my birthday she came back with a complimentary drink and personal birthday card. The trip itself left on time and arrived in London early. The aircraft was quite old but we found the seats relatively comfortable. The entertainment is below standard especially the size of the screen .</t>
  </si>
  <si>
    <t>seat is quite comfortable.</t>
  </si>
  <si>
    <t xml:space="preserve">  Hong Kong to London Heathrow, this is a long haul flight operated by Boeing 777-300ER. The seat especially the headrest is quite comfortable. The legroom is large but there is a little metal box under the seat. This negatively affects the legroom. The films provided are not that many but I can see the flight path through the personal television. They provide dinner and breakfast for me. It is quite abundant but not very delicious.</t>
  </si>
  <si>
    <t>are staff preparing to go on strike</t>
  </si>
  <si>
    <t>K Robinson</t>
  </si>
  <si>
    <t xml:space="preserve">  London Heathrow to Malaga in business class. Full and very large Club Europe cabin on this morning flight. Held in the airbridge for 15 mins while boarding and not a word or reason as to why. On boarding, 2 cabin staff by entrance stood chatting amongst themselves and totally ignored customers - not a great start. Usual cabin service except the staff were not the slightest bit interested in customer service and having paid a premium for business class realised it was such a waste of money. The breakfast standards (full English) are about the same as a charter flight standard, and despite what BA shout about, this has gone through some considerable cost cutting. BA can perform well on a good day, but it seems that cabin service is getting less consistent by the day - are staff preparing to go on strike as well since that is the attitude they displayed. Male cabin staff was quite offensive to some Arabic customers in front, which was a shocker.</t>
  </si>
  <si>
    <t>777 aircraft is looking old</t>
  </si>
  <si>
    <t xml:space="preserve">  I was flying BA to Delhi in economy because my original flight with Swissair was cancelled. The 777 aircraft is looking old, the economy class seat is small and fairly cramped, the inflight entertainment is shown on small screens (films are OK, the music selection is dire and make sure you bring your own noise cancelling headphone) and the food is just OK. The flight did pretty much leave and arrive on time (allowing for the rerouting around Pakistani airspace).</t>
  </si>
  <si>
    <t>Noisy cabin, tiny screens</t>
  </si>
  <si>
    <t>A Hardein</t>
  </si>
  <si>
    <t xml:space="preserve">  London Heathrow to Austin. 10 hour flight in a Boeing 747-400. Noisy cabin, tiny screens, collapsing headrest, chocolate on my seat. Selection of just a half dozen films and no wifi. Poor food with choices running out.</t>
  </si>
  <si>
    <t>worst business class experience</t>
  </si>
  <si>
    <t>C  Marni</t>
  </si>
  <si>
    <t>flight has improved my opinion on British Airways</t>
  </si>
  <si>
    <t xml:space="preserve"> Johannesburg to Cape Town return. This flight was operated by Comair, and thus it was quite different from a normal British Airways flight in Europe. Check in at the priority line was uneventful, however on the return the guy at the counter did not know that Oneworld Sapphire could check in at the business class counter and kept on asking if I was flying business. Johannesburg airport and Cape Town's domestic terminal is laid out very similarly. Their lounge, called SLOW is actually impressive. Although there was no full english on offer unlike the British Airways Galleries lounges in other places, there was a substantial amount of savoury snacks, pastries and small bites. They even had a coffee counter with made-to-order drinks. I assume later in the day this also becomes a bar serving alcohol. Very impressive for a domestic business class lounge. Priority boarding was honoured, and boarding was an orderly process. I would recommend anybody wanting to get an extra legroom seat to reserve row 6, as there is actually tons of legroom in front. I reserved an exit row and paid an extra Â£7 per exit row during the booking. These seats were old and plush, however I do prefer the newer leather seat used on their European aircraft as those offer better support. I had also noticed during boarding that their business class had slightly larger seats, in a 2x3 configuration. I did not expect this as business class in Europe is normally just a blocked middle seat. There were several drink services on this two hour flight, and a hot breakfast with either a bacon, sausage and scrambled egg option or cheese omelette with vegetables option. Needless to say, a hot meal on a two hour flight is very appreciated. It was also rather tasty and tasted quite fresh. The crew were very friendly, making casual jokes and giving a down-to-earth friendliness you rarely get on airlines these days. They were quite rushed, but understandable due to the short flight time. In Cape Town airport, it was actually quite weird to see them use both an airbridge and stairs for passengers to deplane/board. But since it took only 15 minutes to board a rather full 737, it works and makes sense. I think that this flight has improved my opinion on British Airways, and they were the same price as the competition, South African Airways. I would be very curious on my next visit to see how the two of them compare, given the fact that both are giving a near homologous product on Africa's busiest air route. For the price paid, I'd be happy to fly them again.</t>
  </si>
  <si>
    <t>seat comfort has been sacrificed</t>
  </si>
  <si>
    <t>David Worten</t>
  </si>
  <si>
    <t xml:space="preserve">  Grenada to Gatwick. Having flown with BA on this aircraft type prior to refurbishment, I was intrigued to experience the changes to the cabin. The cabin was much smarter - previous aircraft have looked very tired and the lighting was pleasant. The entertainment system was hugely improved, with a good selection of media on larger touch screen devices. I suppose the reason I appreciated this was because the old systems were so hopelessly outdated! But the family really found them entertaining. For me the real issue was the tight leg room - I am a slim 6ft 2'' and now the lack of seat width made it almost impossible to eat a meal! It was for me very tight. Previously the seat format was 3-3-3. It is now 3-4-3. We were sat in the 4 outbound although on return, we sat near the back of economy where the aircraft narrows and seats become 2-4-2. We sat in a 2, which was more bearable. I also found the seat really hard after a couple of hours although sitting on the supplied back rest cushion helped a bit! Despite best efforts to sleep, I failed..... I remember the old seats being more comfortable, especially for long haul. Service was professional and timely and food was similar to previous flights - edible. In summary, it seems a shame that BA have improved some aspects of the experience, but seat comfort has been sacrificed, which is a great pity.</t>
  </si>
  <si>
    <t>professional and very friendly</t>
  </si>
  <si>
    <t xml:space="preserve">  London to Dubai. Lately I am frequently flying Premium Economy with British Airways. The extra comfort compared to Economy Class is unparalleled. The seat is way more comfortable, attendants are really professional and very friendly. If just could add the leg rest into all the other seats, and not just the first row (as it used to be in the old BA Premium Economy seats), then it would be perfect. That's my only note.</t>
  </si>
  <si>
    <t>Israel</t>
  </si>
  <si>
    <t xml:space="preserve">sent to the wrong baggage drop"_x000D_
</t>
  </si>
  <si>
    <t>P Meares</t>
  </si>
  <si>
    <t xml:space="preserve">  I flew yesterday from Heathrow to Manchester in business class, from start to finish it was a shambles.  I was sent to the wrong baggage drop, then to the wrong lounge, I showed my boarding card and sent to the north lounge the furthest from the gate. The boarding process was more like a rugby scrum, no notice was taken of class of service and then my boarding card said assistance required so another queue was needed no explanation was given for this.</t>
  </si>
  <si>
    <t>team was very friendly</t>
  </si>
  <si>
    <t xml:space="preserve">  The first part from Brussels to London Heathrow was a fast flight, however on the ground in London the problems started. The gate where the arriving plane was planned to stop was not free what occurred in a waiting time on the ground for 40 minutes. The captain constantly gave information and the entire team was friendly and courteous. Continental breakfast in business was OK for this short flight. Flight to Larnaca was full, embarkation was prompt for business pax. The team was very friendly. The service started with a drink and some cookies , the meal was good despite a more substantial appetiser could be expected - a few slices of green salad and one cherry tomato is a side dish not an appetiser. It must be said the meal was an improvement since last year. Decent drinks and a good Champagne were available, followed by coffee or tea. It is a longer flight - a second round of drinks an hour before landing was maybe appropriated however it was not a problem to receive additional drinks.</t>
  </si>
  <si>
    <t>The meal was inedible</t>
  </si>
  <si>
    <t>G Wailin</t>
  </si>
  <si>
    <t xml:space="preserve">  Stockholm to London. Worst business class flight I have flown. Split seating for myself and my wife because apparently they were overbooked. The meal was inedible for me, and was the worst airline meal I have been served.</t>
  </si>
  <si>
    <t>Paul Rogers</t>
  </si>
  <si>
    <t>Meal service had no choice</t>
  </si>
  <si>
    <t>T Kerber</t>
  </si>
  <si>
    <t xml:space="preserve">  Lisbon to London. Business class is just economy class with an empty middle seat. No leg room for me. Meal service had no choice by the time they got halfway through business class. All that was left was cod. Freezing cold, but no blankets. Poor staff spent most of the flight apologising. Never fly British Airways.</t>
  </si>
  <si>
    <t>changed to late evening arrival</t>
  </si>
  <si>
    <t>Peter Meikle</t>
  </si>
  <si>
    <t xml:space="preserve"> Heathrow to Marseille. Within a few days of booking a flight for December, BA advised flight has been changed to late evening arrival. This is unacceptable so I opt to cancel and full refund. BA then says it is refunding the fare and makes no mention of the fee I have paid for seat selection. I have found a claim form for refund of these fees, on submission they say they will take up to 28 days to think about it.</t>
  </si>
  <si>
    <t>nothing left of business class</t>
  </si>
  <si>
    <t>H Galloway</t>
  </si>
  <si>
    <t>Staff on both flights fine</t>
  </si>
  <si>
    <t xml:space="preserve">  Return flight to Dublin. Outbound Galleries North fine and good breakfast. Flight was fine. Return flight was delayed by 40 mins gate staff kept us informed. Lounge at Dublin was generic lounge but was ok. Staff on both flights fine. Return aircraft quite new and well presented.</t>
  </si>
  <si>
    <t>last we saw of the crew for 4 hours</t>
  </si>
  <si>
    <t>Andrew Moore</t>
  </si>
  <si>
    <t>outstanding courtesy and service</t>
  </si>
  <si>
    <t>Jane Nelson-Vladicescu</t>
  </si>
  <si>
    <t xml:space="preserve">  I would like to praise the outstanding courtesy and service I received from the BA cabin crew members during my flight BA0011 from London Heathrow to Singapore on 25 June. The cabin crew were both friendly and attentive to their passengers needs, enabling them to relax &amp; enjoy their flight. I feel very proud that British Airways continue to train their staff to such a very high standard, it really is a privilege to fly British Airways.</t>
  </si>
  <si>
    <t>last ever trip on BA</t>
  </si>
  <si>
    <t xml:space="preserve"> Madrid to London Heathrow. This was my second trip Madrid to London on British Airways since May. On this trip like the previous the plane broke down, and we waited 2.5 hours on the plane for it to be repaired whilst the temperature outside was 42 degrees. The cabin crew director offered passengers the opportunity to purchase water and other cold drinks from the bar. Only BA could try to make money out of one of its technical failures. I then waited another hour to pick up my suitcase. As I'm a silver card holder, I could access their business lounge in Madrid. I regret using it. Fortunately, this was my last ever trip on BA.</t>
  </si>
  <si>
    <t>delayed by over 3hrs</t>
  </si>
  <si>
    <t xml:space="preserve"> Hamburg to Abu Dhabi via London Heathrow. Initial flight from Heathrow to Abu Dhabi was cancelled, had to fly a day earlier as flights on following days were cancelled as well. Service with not a free glass of water on the first leg. Abu Dhabi to London delayed by over 3hrs. A generous Dirham 20 voucher (Â£3,8) received from BA, which was enough for a bottle of water, or a coffee.</t>
  </si>
  <si>
    <t>a positive experience</t>
  </si>
  <si>
    <t>R Sanyal</t>
  </si>
  <si>
    <t>10/10 for this flight</t>
  </si>
  <si>
    <t xml:space="preserve">  Gatwick to Bermuda. Boarded very quickly and on time, Seating area smart, appearance much better than the old aircraft that normally turn up. Service very good, food was the best I have had from BA, new crockery added to the good feel and appearance, long overdue. Duvet and bedding much better and what you expect for this high-cost route, the Pillow is fabulous, gone are the small pillows and we now have a luxurious pillow you want to use. 10/10 for this flight and the crew, even though it was full up front, I hope this is a turning point for British Airways. Thank you I am looking forward to my Seychelles flight in October and my Rio flight in December, keep it coming.</t>
  </si>
  <si>
    <t>a very enjoyable trip</t>
  </si>
  <si>
    <t xml:space="preserve">  London Heathrow to Larnaca. Perfect. The early morning departure meant that Terminal 5 was unusually quiet. The Galleries Lounge offered a wide range of food and drinks in a pleasant environment. The flight took off and landed on time. The cabin crew were incredibly attentive and provided a very professional and pleasant onboard experience. Arrival procedures at Larnaca were incredibly efficient. We completed immigration and picked up our hold baggage within 30 minutes of arriving at the gate. All in all a very enjoyable trip.</t>
  </si>
  <si>
    <t>Outbound flight was fine</t>
  </si>
  <si>
    <t>all in all decent flights</t>
  </si>
  <si>
    <t xml:space="preserve">  Heathrow to Kalamata. Heathrow T5 to Kalamata, Greece 8th June and return 1 week later. Used Avios points to upgrade to exit row seats for more legroom. Bad news - took off 1 1/2 hours late from Heathrow (delays to previous incoming flight) but made up about 1/2 hour on the journey out. Also left Kalamata about 1/2 hour late on our return but landed virtually on time. Seats much more comfortable with more padding than, for example, Ryanair or Jet2.com so with the extra legroom, the flights were pretty comfortable. Expensive (or course) M&amp;S offerings for food but tasty enough. Pleasant FA's so all in all decent flights. Haven't used BA for short haul for quite a few years but would use again if the price was right.</t>
  </si>
  <si>
    <t>I was told the gate was shut</t>
  </si>
  <si>
    <t>D Morton</t>
  </si>
  <si>
    <t xml:space="preserve">  Amsterdam to London on 15th April. I arrived 3 hours before flight where I waited in line for an hour while staff attended to checking people in a what seemed like a turtle paced snail like sense of urgency. After that rather lengthy delay.When I got to the gate on time, I was told the gate was shut. Thinking it must have been some kind of joke, I noted with the British Airways representatives saying that I was on time. She replied yes but you were the last person, everyone had made it before me, my bags were already offloaded she continued to say.  After asking what do I do now? Not having the ability to ring abroad I asked if they could help me which they replied saying there is no Qantas office in Amsterdam and they cannot help me.</t>
  </si>
  <si>
    <t>the cabin crew were great</t>
  </si>
  <si>
    <t xml:space="preserve">  Istanbul to London. My first flight in Economy is the new A321 Neo, The aircraft is set up with the first 15 rows of regular seats and the remaining 17 rows of the new extra slim economy seats. The seat does not recline, is very thin and OK for an hour flight. However 3 hours 45 minutes flight it became pretty uncomfortable after 2 hours. The 5 members of the cabin crew were great serving the usual MS for sale products.</t>
  </si>
  <si>
    <t>return flight was very cold</t>
  </si>
  <si>
    <t xml:space="preserve">  I had some difficulty from the start, after my initial booking the website repeatedly asked me to log in, even though I was already logged in. I wanted to reserve seats and request special meals. It took me 2 days to achive this. I was amazed by the cost of reserving ordinary seats, no extra legroom, this bumped the price up for 4 people by Â£328 and seats were only booked on the LHR-KUL and return KUL-LHR legs. I had difficulty checking in using the BA app and eventually did it using Malaysia Airlines app. Checking in online was only allowed 24hrs before making things a little awkward being in Kuching for our return leg with an 8 hr time difference. I was looking forward to flying on the Boeing 787 but it really is just a dream. Food choices we were told ran out at breakfast, the choice was full English or just an omelette, but the full English ran out or so we were told, but looking over my shoulder a few minutes later and another trolley had appeared with the full English on it. Earlier meals were ok with beer, wine and other drinks available. There was very little attention by cabin crew between main meals and we had to go to the rear galley to ask for water. For an over 12h flight, I think the cabin should at least be visited 2-3 times. Toilets were clean and worked ok and the aircraft as a whole was clean and tidy. The IFE selection was superb with many of the latest films available along with games and music. Our return flight from KL to London was very cold, the Boeing 787 has no way of changing the airflow to your seat.</t>
  </si>
  <si>
    <t>certainly one of the worst</t>
  </si>
  <si>
    <t>L Irving</t>
  </si>
  <si>
    <t xml:space="preserve"> London to Seoul. Nightmare experience with British Airways almost constantly. My Business cabin is downgraded to economy at the last minute with a 12 hours long-hauls flight! Lounge simy sucks, cheap, noisy and croweed. Multiple malfunction items on the aircraft including unfolded table. Given the price it Charge, certainly one of the worst airlines one can possible take.</t>
  </si>
  <si>
    <t>more cramped than I expected</t>
  </si>
  <si>
    <t>Janet Elphick</t>
  </si>
  <si>
    <t>Not worth the money</t>
  </si>
  <si>
    <t>D Smith</t>
  </si>
  <si>
    <t xml:space="preserve">  Miami to Delhi via London.  The BA business class I flew for the first time recently was the worst I have  flown. Whereas most have four seats across British Airways has eight! The lay down beds are hard, thin and short. Not worth the money.</t>
  </si>
  <si>
    <t>special meal not on either flight</t>
  </si>
  <si>
    <t>G Leane</t>
  </si>
  <si>
    <t xml:space="preserve">  Standard, run of the mill airline for today's economy. Flew Tel Aviv to New York, with a two hour layover in London Heathrow. Crew was fine, entertainment system on the London to New York leg was very nice. The special meal I ordered was not on either of the two flights. I  called them two and a half weeks prior to departure to check that the meals were in the system, and was assured they were. I submitted a complaint to ba.com and the responses I received were lame and unacceptable. Not a stitch of good will was forthcoming from British Airways, as I suggested topping off my Avios balance to a mere 5000 points (my balance is around 3500).</t>
  </si>
  <si>
    <t>I might fly them again</t>
  </si>
  <si>
    <t xml:space="preserve">  Belfast City to Atlanta via London Heathrow T5. Check-in was fairly smooth at Belfast as it was early in the morning. However, when the agent called me over the check me in, he was all flustered that I wasn't an elite Executive Club member although my boyfriend had just checked in with the same agent without any difficulty. I knew he was working the premium line, but nobody was standing in it, and I was standing in the regular line when he called me. After about 20 minutes, I finally got a boarding pass to go through security. The flight from BHD to LHR was uneventful and bare-bones, as nothing was served for free on the flight. My boyfriend therefore hated it, as we're used to getting better service on American in the US, but I was fully aware that BA had turned itself into a glorified EasyJet. Once we arrived to LHR, I continued by myself to Atlanta on BA and was shocked at the crowded, user-unfriendly T5. Although I suppose it was pretty in some ways, I had to sit in one of the dank cattle pits they hold people in until their flight is called, so it felt very crowded and hot. After my flight was called, I found myself on a crowded shuttle to the plane with pushy people. Boarding was straightforward, however, and the flight attendants were very polite and helpful to customers, even in economy. The flight product was just OK in my view. I had an exit row aisle seat, and while I had extra room and a nice headrest, the seat was right by the lav, so it stank. IFE was fine with a decent selection, but it was not as complete as Delta's. The food was the bland equivalent of what Delta serves, so no brownie points there, and the "tea" service they had was terrible: we were given half-sandwiches in plastic wrap without a tray and then only with a limited selection of beverages. I remember years ago when BA was a premium carrier and served very nice things to its passengers with a friendly smile. Those smiles have disappeared for the most part, and the feeling of flying a special carrier is no longer there. However, I arrived on time and promptly got my bag. The 777 was also nice and spacious and the flight attendants were polite, so I might fly them again, though I would not recommend BA due to the crowds and discomfort I experienced at T5.</t>
  </si>
  <si>
    <t>my luggage arrived soaking wet</t>
  </si>
  <si>
    <t xml:space="preserve">  London to Nashville. The worst airline Trans-Atlantic. Despite looking forward to flying on this new route to Nashville, British Airways ruined this trip. The flight was delayed by over three hours, whilst they ostensibly replaced the damaged aircraft with an inbound Boeing 787-9 from San Jose. The airplane was filthy dirty in Club Class, which is bad enough having to suffer the awful, dated, Club Class ying-yang facing, narrow seats with divider. Business Class on British Airways is the worst of any airline. The WIFI was out of service. On late arrival in Nashville, my luggage arrived soaking wet, and I was unable to change clothes. On my return to the UK, I contacted British Airways Customer Relations to seek compensation, and got the usual pathetic, mainly computer generated, insincere apology. I am now forced to haggle with British Airways, and endure their woeful so-called Customer Relations department. It is a real shame to witness the decline of this national carrier. British Airways treat their premium class customers with contempt. This is what happens when an airline has a monopoly from Heathrow.</t>
  </si>
  <si>
    <t>high level of service and friendliness</t>
  </si>
  <si>
    <t xml:space="preserve">  Flight was delayed by almost two hours and it was nice when they gave us the only Boeing 747-400 that was in old BOAC retro colours the seats where wide and comfortable plenty of storage the IFE was average food was good and in generous portions but what stood out was the high level of service and friendliness!</t>
  </si>
  <si>
    <t>T Allen</t>
  </si>
  <si>
    <t>service went from good to superb</t>
  </si>
  <si>
    <t>Susan Holder</t>
  </si>
  <si>
    <t>couple of very good flights</t>
  </si>
  <si>
    <t>Mark Simons</t>
  </si>
  <si>
    <t xml:space="preserve">  London to Milan. Evening outbound flight with some on board space so middle seat was empty. Boarding by group number worked effectively and I was able to store my laptop in the overhead. Free newspapers were available in the jet way. Passengers were warmly greeted. I was one row behind emergency exit and despite numerous requests from the steward woman in front was very challenging in agreeing to have her bag stored in the overhead which the steward handled very politely and patiently. Usual on board trolley service which I didn't use. Flight departed 10 minutes late due to lengthy taxi way and due to a head wind arrived in Linate 20 minutes late. Return flight could have been a challenge due to Italian strike but the very full flight departed on time and landed 15 minutes early. The cabin crew on this flight were excellent especially the senior stewardess who was warm and friendly towards every single customer - outstanding. We were taken off the aircraft and bussed into T5 which I think actually saved time as the entrance is directly below passport control. All in all a couple of very good flights.</t>
  </si>
  <si>
    <t>service on this flight was superb</t>
  </si>
  <si>
    <t xml:space="preserve">  The connecting flight to Johannesburg was on an older 737-400 with proper business class seats and lots of legroom. Pre-take off drinks offered and a decent meal for a short flight. Everything went smoothly and service was good. Boarding for the main flight was on time and proceeded smoothly, we were seated on the upper deck in the forward cabin. Much has been said about the BA ying-yang seat configuration. The seats are narrow, and there is a lack of privacy for the aisle seat, with probably the main complaint being lack of storage for personal items around the seat. However the seat is very comfortable in any position, and the White Company bedding is excellent. We had an aisle / centre seats at the rear of the cabin, which worked well as a couple with the privacy screen left down. The centre seat does have a shelf for personal belongings, and access from this seat does not require stepping over another passenger. The service on this flight was superb, from the welcome on boarding and continuing throughout the flight - very efficient, quick to respond, and super friendly. Preflight champagne or fruit juice was offered as soon as we were seated, with a bar service as soon as the seat belt light was off. There was a choice of 4 starters, 3 mains, and 3 sweets or cheeseboard, with a decent choice of wines. Breakfast offered a good choice, although we were happy with just the fruit, yoghurt, and bread. There could be no complaints in respect of catering. The A380 is a super aircraft and very quiet, but without doubt the major feature of this flight was the fantastic crew. Our connecting flight to Leeds was good, but compared with our South African flight it was noticeable that this was economy class seats and spacing with just an empty middle seat. It is a short flight, but there was still a full meal service. The only poor aspect on this trip was arrival in Leeds. The airport seems quite run-down, escalator not working, and few staff to be seen. There was only one other arrival, but we still waited over 30 minutes for luggage to come through.</t>
  </si>
  <si>
    <t>Very nice experience</t>
  </si>
  <si>
    <t xml:space="preserve"> London Heathrow to Los Angeles. Very nice experience. I read other reviews slamming BA but that was not the experience we had. From the check in to the lounge and on board the flight our experience was fantastic. Crew on the flight was outstanding and very attentive. Food was good, not great, but very good. Seats worked well and comfy (more on that in the seat review). Again, the flight crew and make or break the experience and this crew hit a home run. In flight entertainment worked well but was not streaming with I like over the monitors. AA does a very good job on this One World route as well but I would take BA over AA if you can but both airlines do a good job on these longer hauls.</t>
  </si>
  <si>
    <t>an old style business class experience</t>
  </si>
  <si>
    <t xml:space="preserve"> CPT is definitely getting its act together: BA's Galleries Lounge is spacious with a good selection of food and staff actually managed to make the group boarding work for once. The upper deck is still one of the better bets when flying in Club World. That's despite the ancient yin/yang seats and the tiny IFE screen with appalling resolution. The new bedding certainly helps cushion the hard seats and the large pillow actually feels luxurious. The dinner service was according to the new CW 'soft' design, which meant delays while plates were brought out to passengers individually. On the whole, I think it works and having the 'triple bread' roll already on the tray means that the bread is there when you want it, rather than served with the dessert. Breakfast has been streamlined, too, and staff actually paid attention to the request cards filled in before takeoff. Apart from some inevitable turbulence, the flight went according to plan and we touched down 30 minutes ahead of schedule. A good flight, overall, but an old style business class experience.</t>
  </si>
  <si>
    <t>The legroom was terrible</t>
  </si>
  <si>
    <t>C Perton</t>
  </si>
  <si>
    <t xml:space="preserve">  Sofia to Belfast via London. The legroom on the Sofia to Heathrow flight was terrible. I am not tall, but my knees were pushing against the seat in front.  Service was non existent unless you want to pay inflated prices. Where did the service go? There was a bad delay on the Belfast flight.  We were not allowed to re-enter the lounge when the plane developed a fault, as we had gone through security.  Only after 40 minutes were we allowed to re-enter the lounge. Service announcement was chaotic and contradicted what BA was sending us via texts. The delay lasted 2 hours 55 minutes, just short enough to avoid compensation. The Belfast flight had a lot more legroom than the 3-hour flight from Sofia.  I will never set foot on this airline again.</t>
  </si>
  <si>
    <t>seat was uncomfortable</t>
  </si>
  <si>
    <t>Michael Hunt</t>
  </si>
  <si>
    <t xml:space="preserve">  Lima to Gatwick. Helpful and courteous cabin crew.  The seat was uncomfortable and the in flight entertainment system derisory. The screen was small and in poor condition. Movies shown in the in flight magazine were unavailable and the selection of movies was poor. The touch screen failed to respond correctly and at times occasionally, without warning, increased the sound level to maximum without touching the screen or handset. A 12 hr flight with a rubbish entertainment system.</t>
  </si>
  <si>
    <t>return flight extremely poor</t>
  </si>
  <si>
    <t>Ian Robinson</t>
  </si>
  <si>
    <t xml:space="preserve">  _x000D_
Gatwick to Barbados return. I normally travel on BA with low expectations with the result that I am not too disappointed and sometimes pleasantly surprised. The outbound flight was about par for the course with a reasonably comfortable seat and an OK cabin crew that did just about enough to look after us and make the flight uneventful. However, the flight did leave bang on time and managed to land in Barbados before the Virgin flight that was scheduled to leave Gatwick five minutes before us, with the result that we got through arrivals quickly. The return flight a week later managed to reinforce my low expectations of BA with one of the poorer flights that we have experienced over the last few years. Once again when you travel west to east, the crew (specifically one lady who was looking after our part of the cabin) somehow feel they have to rush through every part of the drinks and meal service that it becomes an ordeal. The pre departure drinks were missed on all of seats on the left hand side of the PE cabin (not a big deal but irritating non the less). No bread was served with dinner, despite there being butter on the plate, so I presume it was missed. My wife had ordered a veggie meal and was served about ten minutes before everyone else, which was fine. However, as the crew were serving the remaining meals, there was a continual dialogue across the two aisles about what selections they each had on their respective trolleys. When they reached our row, they somehow thought it would be a good idea to try and pass a hot tray of chicken in gravy across the four middle seats with the result that the red hot gravy spilled on the my wife's remaining food and lap, although fortunately she did have a napkin in place which absorbed most of the liquid. It also spilled on my Kindle which thankfully had the cover closed. A very brief apology was given but without any sincerity and I suspect blissfully unaware of the obvious mistake they had made. My wife's wine was replaced but not the rest of her dinner. Once again we landed on time, which was a good thing. Overall, the return flight was extremely poor.</t>
  </si>
  <si>
    <t>Overall a decent flight</t>
  </si>
  <si>
    <t>Was very comfortable</t>
  </si>
  <si>
    <t xml:space="preserve">  Boston to London Heathrow, was excited to experience A380 for the first time. Paid a steep $91 for the seat selection on the upper deck. Was very comfortable with storage cabin beneath the Window. Seat itself was the standard one, comfortable. The boarding was efficiently managed for such a large aircraft. There was never a massive crowd in front of the gate. The inflight service for the outbound leg was less than ideal. The food was very mediocre at best - not worth losing sleep over it. There was serious bumps along the way midflight. The A380 being so massive easily absorbed it. Return was on a B777 - flight was not full but almost full. The inflight service and the food served were both remarkably better than the outbound journey. The baggage drop area however was a disaster. None of the machines worked and there was single kind hearted person assisting passengers. The boarding was again very orderly. Both outbound and inbound IFE was good but not as good as some long haul carriers. If both legs had similar cabin crew and food I would have scored them higher.</t>
  </si>
  <si>
    <t>a pretty good flight</t>
  </si>
  <si>
    <t xml:space="preserve">  London to Cape Town in First and our first taste of the new 'soft' product. Still, unfortunately, a 30 year-old 747 that hadn't had its refurbishment and was showing its age. A wardrobe door that's falling off its hinges, a non-touch touch screen and a cupboard door in the washroom that won't stay shut don't pass muster in First and blemish the impression of the positive changes in the on-board service. The young mixed fleet crew did a reasonable job and served drinks and food efficiently without the wait other reviewers have complained about. Care was also taken in preparing and plating up the food. For once, nothing was overcooked and even the beef was decent. Bedding is also improved, with a good quality duvet and large pillow. The IFE remains the same low-res screen quality and the new headphones are uncomfortable worn for more than the duration of a single film. The goodies bag is much better and worth taking home. Overall, a pretty good flight, but it remains to be seen what BA will do with its long-in-the-tooth First Class when their new Club Suites are launched.</t>
  </si>
  <si>
    <t>check in my bag at the gate</t>
  </si>
  <si>
    <t xml:space="preserve">  London to Aberdeen. Before boarding the flight I was forced to check in my bag at the gate because apparently the flight was full and I was boarding in Group 5. I was traveling with the permitted allowance and discussed with the lady at the Boarding Gate. I saw people boarding with Tax free bags on top of the other bags. Being almost the last on the plane, there was free spaces to accommodate bags. I was not happy because I had the permitted allowance.</t>
  </si>
  <si>
    <t>V Yeldon</t>
  </si>
  <si>
    <t>baggage is always last off</t>
  </si>
  <si>
    <t>Robert Taylor</t>
  </si>
  <si>
    <t xml:space="preserve">  Faro to Heathrow. Flight was very good no issues at all but yet again baggage collection was a disaster. We fly club or first all the time and without fail the baggage is always last off. Spoke to BA desk and they were clueless and had no idea why this happens or how to stop it and correct it. Same happened on flight out too. It is a shambles and a disgrace. Waited 39 mins got cases at Heathrow and this is unacceptable will kit be using them again. Avoid at all costs.</t>
  </si>
  <si>
    <t>BA were way ahead of the competition</t>
  </si>
  <si>
    <t xml:space="preserve"> Vancouver to London. An excellent flight on BA. I travel this route several times a year and generally BA are much better than AC, Especially on this flight, BA were way ahead of the competition. Seats comfortable, food pretty good for economy, decent wine and the in flight crew, simply outstanding. Professional, smiling, friendly. They embodied BA at their very best.</t>
  </si>
  <si>
    <t>nothing too much trouble</t>
  </si>
  <si>
    <t>Philip Gregory</t>
  </si>
  <si>
    <t xml:space="preserve"> Washington to London. Having travelled out to Washington from Heathrow on 23/04/19 First Class I wasn't overly impressed. Although the Concorde Room was relaxing and comfortable, the bar staff were a mixture of attentive and somewhat dismissive. The cabin crew were polite but quite surgical in their manner which gave an overall impression of a cold and clinical approach. My return journey couldn't have been more different. The BA lounge was very well presented with a fantastic choice of both food and drink but the hi-light of my return flight were the engaging nature of the cabin crew. Nothing short of amazing. I was offered the usual amenities upon boarding but what set this flight apart from the start was the very happy and friendly nature of the crew. Absolutely nothing was too much trouble and they took the time to chat with me and showed a real general interest in what we talked about. Demeanour was perfect with both a very professional yet relaxing and engaging approach. A fantastic sense of humour and seemed genuinely delighted to assist. Having had mixed levels of service with BA and always flying Virgin I think BA need to track down this staff member and use her as the model for all future cabin crew training.</t>
  </si>
  <si>
    <t>pleasant and professional</t>
  </si>
  <si>
    <t>Tony Hall</t>
  </si>
  <si>
    <t>disappointing business class</t>
  </si>
  <si>
    <t>P Merton</t>
  </si>
  <si>
    <t>impeccable, attentive and delightful</t>
  </si>
  <si>
    <t>Susan Peal</t>
  </si>
  <si>
    <t xml:space="preserve">  London to Calgary. Thank you to James, a Club World flight attendant on BA 0103 April 15, 2019. His service was impeccable, attentive and delightful. I thoroughly enjoyed the flight.</t>
  </si>
  <si>
    <t>staff were absolutely delightful</t>
  </si>
  <si>
    <t>Chris Howard</t>
  </si>
  <si>
    <t xml:space="preserve">  Vancouver to London, we were upgraded to business class at the airport. The staff were absolutely delightful and had a fabulous trip. Really they could not have been more helpful and I would recommend them.</t>
  </si>
  <si>
    <t>found the crew very friendly</t>
  </si>
  <si>
    <t>Dilip Kumar Vaikam</t>
  </si>
  <si>
    <t xml:space="preserve">  London Heathrow to Bengaluru. I found the crew very friendly and even humorous! Whenever the airhostesses passed through the aisle (I was on a seat next to the aisle) we would exchange some friendly comments which almost always lead to muffled laughs!  One air hostess admitted that she enjoyed such conversations which made the stress of her work lighter!</t>
  </si>
  <si>
    <t>a very good overall service</t>
  </si>
  <si>
    <t>Christopher Rainbow</t>
  </si>
  <si>
    <t xml:space="preserve">  Dublin to London Heathrow. British Airways offered a very good overall service on this flight. I booked online and found that process very easy. The caveat was not being able to select the seat I wanted ahead of travel without paying another fee. The check-in lady was very friendly and helpful and gave a good account of herself. The flight departed on-time and the captain made frequent announcements. Within the previous two weeks I had flown with BA twice within Europe and this flight was by the best of the 3 thanks to the staff. The flight was relatively short but well managed with a nice drop down map and staff visibly make a real effort. One curiosity was the staff handing out UK landing cards The flight was punctual and reliable.</t>
  </si>
  <si>
    <t>the product is outdated</t>
  </si>
  <si>
    <t>V Marasevic</t>
  </si>
  <si>
    <t>Flight was good</t>
  </si>
  <si>
    <t xml:space="preserve">  London to Gibraltar. Check in at T3 was fine, lounge was good and staff were more proactive than was previously the case. Flight was good with decent lunch served including the kids meals which were fine. Skilled landing in Gibraltar- a good flight</t>
  </si>
  <si>
    <t>Not good for business</t>
  </si>
  <si>
    <t>R Defrutos</t>
  </si>
  <si>
    <t xml:space="preserve">  London to Boston. BA replaced A380 with a very old Boeing 747. Video system did not work for more than 1 hour, then work for a few hours and stopped working. No WIFI, very old plane. Service OK. Not good for business traveling.</t>
  </si>
  <si>
    <t>behind the competition</t>
  </si>
  <si>
    <t xml:space="preserve">  London to Doha. Similar to our outbound flight, the seats are comfortable but behind the competition, very small storage area , if you are tall try sleeping sitting up or in the cradle position as the bed is just not long enough. The food portions seems like you are forced to go on a diet, though the taste was ok. The entertainment system had the worst selection of any airline I have flown lately - but their check in baggage policy makes them a very attractive option when you see what their opposition charges for excess luggage.</t>
  </si>
  <si>
    <t>staff exceptionally friendly</t>
  </si>
  <si>
    <t>B Meares</t>
  </si>
  <si>
    <t xml:space="preserve">  London Heathrow to Houston. Despite sitting at the back of the plane we were really well looked after. Without exception all of the staff in this cabin were exceptionally friendly and professional. They really seemed to be enjoying their work. Lunch and a pre landing snack were provide together with an ice cream mid flight. Commendably, even in these days of austerity, my pre lunch gin was served with Fever Tree tonic. Well done BA. Frequent drinks runs were made. Despite its age the Jumbo was well turned out internally. The only downside was because of Air Traffic issues at Heathrow the flight arrived late. This meant that we almost missed our connecting domestic flight. This was mainly down to tardy Immigration procedures, the need to pick up our bags and transfer to another terminal for our ongoing flight. All very stressful.</t>
  </si>
  <si>
    <t>personal space is so tight</t>
  </si>
  <si>
    <t>Roger Street</t>
  </si>
  <si>
    <t xml:space="preserve">  Larnaca to London. This A320 is totally unsuitable for a flight of this length. The seat pitch and width are the same for economy and club. Having paid â‚¬1000 for my flight it's disgraceful on flight where you are sitting for more than 5 hours in an expensive Club Europe seat the personal space is so tight. If the person in front reclined their seat it's a nightmare. The seat in the middle is blocked but getting out if the seats in front are reclined is hazardous.  You pay for a Club ticket for space and comfort and get nothing.</t>
  </si>
  <si>
    <t>a fantastic flight</t>
  </si>
  <si>
    <t>Alan Mountford</t>
  </si>
  <si>
    <t xml:space="preserve">  London to Tokyo Narita. Had a fantastic flight in the new BA First cabin on the Boeing 787. On both journeys the crew were outstanding as was the food and the service. The food was of high end restaurant standard, the seat comfortable.</t>
  </si>
  <si>
    <t>both involuntarily downgraded</t>
  </si>
  <si>
    <t>H Warner</t>
  </si>
  <si>
    <t>had to have a middle seat</t>
  </si>
  <si>
    <t>H Bayley</t>
  </si>
  <si>
    <t>Seats very uncomfortable</t>
  </si>
  <si>
    <t>nothing has changed</t>
  </si>
  <si>
    <t xml:space="preserve">  Doha to Paris via London. This is the first time using BA since October 2002, nothing has changed,  the same reversible business class seats with very little storage space still comfortable but the business has caught up with BA and left them behind, with very poor entertainment selection and limited food choice. It cannot compare with other business leaders like Cathay and Qatar Airways but on this route BA charges the same price as Qatar Airways but delivers a much poorer product, though the service was OK not as personal but alright. Where they are better is with their check in luggage policy of 2 bags 32 kgs each they are superior and generous. I will still use them but look forward to them rolling in the new business class.</t>
  </si>
  <si>
    <t>best short haul flight</t>
  </si>
  <si>
    <t>S Heeren</t>
  </si>
  <si>
    <t xml:space="preserve">  Madrid to London BA0457 on the 18/03. Couldn't have been a better service. Long time since I flew Club Europe but it was an amazing experience. The welcome aboard was excellent and so was the service and food. Stephen, one of the flight attendants was so attentive and happy to help that he probably made it the best short haul flight experience I have had in a long time. Well done to the crew on that flight!</t>
  </si>
  <si>
    <t>The crew were excellent</t>
  </si>
  <si>
    <t xml:space="preserve">  London to Vancouver. Check in agent very helpful in searching out seat options. Very smooth process. The disappointment was the receptionist at the Galleries Lounge at T3 who was rude and unhelpful. All was redeemed once on board. The crew were excellent throughout the flight in the best British Airways tradition - friendly, helpful and attentive. Food not great but on a par with economy in other airlines. Wines better than many airlines. The aircraft was clean and reasonably well maintained for an older 747-400. IFE selection good.</t>
  </si>
  <si>
    <t>Service on board was excellent</t>
  </si>
  <si>
    <t xml:space="preserve"> The First Class zone at Heathrow T5 and the Concorde Lounge are very good. Service on board was excellent in both directions. The cabin layout is unimpressive and the food is nothing to write home about. The screen is small, with poor resolution. I enjoyed the flights in both directions, mainly because of the service. This First does not compare well with that of Middle Eastern and Asian airlines, but BA business class is so poor, I either fly economy or (when I am very lucky) try to fly First.</t>
  </si>
  <si>
    <t>special meal was not available</t>
  </si>
  <si>
    <t xml:space="preserve">  I had a miserable experience in first class from London to Chicago. I had requested a special meal but that was not available. When I complained to customer relations they simply said too bad and insulted me by offering 10 K miles. The bathroom lacked amenities and i found the service was barebones. The angled suite is not private and when i stretched my feet hit a metal band in the middle of the foot rest. Video screen is small and must be stowed away 20 min before landing. Cabin crew never asked what I wanted and were only available when you press the call button. In flight entertainment is poor.</t>
  </si>
  <si>
    <t>such a poor product</t>
  </si>
  <si>
    <t xml:space="preserve"> Heathrow to Larnaca - departed on time, flight nearly full. M&amp;S food available to passengers ran out while cabin crew were half way down the aisle. Larnaca to Heathrow - two messages received while in Larnaca airport - the flight would be delayed by over an hour-departure was supposed to be at 7.15 pm but we took off nearer to 9 pm. The second message was that there was no food to be served on the flight, "we recognise that this does not meet with the standards you expect from us". The flight was 5 hours long-so this combination of a delayed departure and no food available on board is totally unacceptable - worse than a budget airline. A midnight arrival at Heathrow was then compounded by off loading cargo before the passengers because of a "balance problem". In addition I was incorrectly charged Eur 75 on the return leg for my case - it was clearly the same case that I travlled out to Cyprus with but the system identified it as extra baggage. Cattle class is an under rated description of the service offered to customers. The only saving grace was the cabin crew-particularly the Customer Service Manager-who promised to follow up the baggage issue and logged my complaint. It will take ages to resolve but he was helpful and pleasant throughout. How British Airways can offer such a poor product and expect people to keep flying with them is beyond me.</t>
  </si>
  <si>
    <t>a good product and service</t>
  </si>
  <si>
    <t>Anthony Groom</t>
  </si>
  <si>
    <t xml:space="preserve">  Los Angeles to London. A very enjoyable and comfortable flight on the new recliner seat set up on the 787. BA have raised their game and provides a superior seat to make for a relaxed flight . If you are travelling solo a retractable divider gives you privacy from your neighbour. Only problem is the 2x3x2 layout is one too many seats across, as it leaves two very narrow gangways; if you have an aisle seat in the "turn right" section in Business Class you will be constantly whacked unintentionally(?) by Economy section passengers with their carry-ons when boarding. Food and drinks were excellent, with courses served separately and the wine bottle frequently produced by flight attendants who gave a great service to their passengers. Entertainment choice also excellent with a film choice for everyone. Thanks also to two people most of us forget - the flight crew who got us safely to Heathrow 15 minutes early and put the plane down so gently we hardly noticed we had arrived! Well done BA for providing such a good product and service.</t>
  </si>
  <si>
    <t>online website is very clear</t>
  </si>
  <si>
    <t>No online check-in available</t>
  </si>
  <si>
    <t>Andrea Ficarelli</t>
  </si>
  <si>
    <t xml:space="preserve">  Cologne to Gatwick in economy class with an silver status BA card. No online check-in available.  BA website suggests passenger to arrive at the airport 3 hours before flight departure but airport check-in (the only available option) starts 2 hours before departure. No lounge available (there is a lounge in the terminal open to other airline customers, except BA). No priority boarding for Business and elite level passengers. Boarding the plane by bus. Not even free water on board in economy.</t>
  </si>
  <si>
    <t>won't reimburse me</t>
  </si>
  <si>
    <t>G Meesan</t>
  </si>
  <si>
    <t xml:space="preserve">  Tampa to Gatwick. I paid to have my seats bumped up to business class and when I got to the airport they wouldn't let me on the flight because someone on their side messed up when they booked my seats, so instead of honoring my seats they just sat there for an hour telling me they can't do anything and I can't get on the plane. They waited till the very last second before the check in period closed to reissue my tickets and won't reimburse me for the seats that I paid for, but never received.</t>
  </si>
  <si>
    <t>service is of good quality</t>
  </si>
  <si>
    <t xml:space="preserve"> London Heathrow to Madrid. I travel from LHR regularly. British Airways have proved to be reliable and their service is of good quality. As a frequent traveler, I've been able to use the priority boarding and also managed to get exit row seats. This airline is very good with providing tangible benefits to silver members. The lounge at Heathrow Terminal 5 is also very good and provides a good selection of food and refreshments. The bar is very well stocked and also a good selection of soft drinks available. I'm very happy with the airline service and would definitely recommend British Airways. Keep it up guys.</t>
  </si>
  <si>
    <t>effectively a low cost airline</t>
  </si>
  <si>
    <t>S Beale</t>
  </si>
  <si>
    <t xml:space="preserve">  Gatwick to St Lucia return. Recently returned from a two week holiday with my wife in Caribbean for a 60th birthday celebration. Tickets bought in August 2018 and decided to spoil ourselves with a Club Class return, having flown out Premium Economy. Arrived at airport to be told that we'd been downgraded to Premium Economy due to overbooking. Apologetic ground staff (defending the indefensible) but no apology on the plane. Fuming all the way back to London, exacerbated by hopeless cabin staff service (tea when I asked for coffee) and filthy food. Complained on return through BA exec Club webiste with response from Customer Service 10 days later. BA claims that overbooking is a very rare occurrence and gave a lukewarm apology. Evidence from ground staff on both journeys contradicts this and it seems to be a standard occurrence during peak season. We booked early so probably had relatively cheap seats. BA has presumably made money by selling our tickets to a higher bidder. General quality of BA service, food and wine has fallen dramatically over the last few years. BA is now effectively a low cost airline, flying a fleet of very tired aircraft, trying to preserve the gloss of a quality airline. The accountants may win in the short term but passengers will vote with their feet. Avoid this airline if you possible can. And the final insult in booking premium seats with BA is that you get charge Â£40 to pre reserve in Club and Â£70 in Premium Economy. BA, you are having a laugh with the flying public. On this performance you don't deserve to stay in business.</t>
  </si>
  <si>
    <t>a very pleasant flight</t>
  </si>
  <si>
    <t>Peter Comeau</t>
  </si>
  <si>
    <t xml:space="preserve">  It's been many years since I flew long haul British Airways and I was pleasantly surprised by recent flights. BA staff used to be offhand and inhospitable but that's all changed. From the time of arriving at London Heathrow T5 the staff have been really friendly and helpful. Similarly on the flight, the attendants couldn't do enough for me. When I requested tomato juice with Worcester sauce, the attendant made a special trip to the rear to get it. On the way back I asked for a tonic water and, again, they offered to go and get it. The seating of these newer planes allows me knee room, even though I'm 6ft 3ins and the headrest can be slid up high enough too. The entertainment system, though a little quirky in its operation and menu system compared to the slickness of Cathay Pacific, nevertheless had a good range of movies and TV to watch. Both flights ended up arriving on time, despite delays at Heathrow both ways, and the pilots kept us cheerfully informed as what was going on. Food quality was reasonable, again not up to the standard of Cathay Pacific, rather let down by a filled croissant for breakfast which I thought was a bit mean. Overall a very pleasant flight, thanks BA. Is this because competition is hotting up and BA now have to try harder?</t>
  </si>
  <si>
    <t>The most miserable rip off</t>
  </si>
  <si>
    <t>Clive Drake</t>
  </si>
  <si>
    <t xml:space="preserve"> _x000D_
London Heathrow / Pisa return. My wife and I fly this route 3-4 times a year as we have a home in Tuscany. Sometimes we pay in long advance to get a decent price, or we pay using Avios. This return trip was the latter. It is what it is. The most miserable rip off for a business class seat in the world. I have seen last minute flights on this route as high as Â£700 return. BA should be ashamed of themselves. The only reason we fly this product is that you get the business class lounges in both directions. The seating is at the front of the plane for a speedy exit. The new meals are quite good and the free (is it really free?) booze. The seats are the biggest con. Three seats for two - with a dumb table in the middle. Unless you are in the front row the leg room is a disaster. On the way out we had a nice tomato and mozzarella salad + wine. On the way back - a ploughman's lunch, it was okay-ish. As a 60 year old businessman, one who has worked globally in my career in the US, Japan and the Middle East - and having sold my business a few years ago, to one of the largest PLCs in the country - I think I know a bit about running companies. I know I could do a lot better than the current board at BA. Last week when I was away, I read that BA have posted well in excess of one billion profits last year. Oh, what a surprise and that's the clear objective of the directors. So what would I do with Club Europe? I'd make it the best in Europe. The seat would be larger, like an arm chair. A 2+2 configuration. There would be a nice centre table. Charge ports for phones/laptops. Headsets. TV screens mainly for news - but some movies for flights over 2 hours. Extra 6" of leg room behind row "1". Nice cutlery and glass/china ware. Hot meals. And i'd probably sell it at Â£25 a flight more. "Build value guys" and the profits will follow. Its the oldest dictum in the book. I will give credit where credit is due. On the way back, on the ground, the Captain announced there was possible a technical problem with the starboard aileron. As an aviation buff I loseley understood the problem and figured it was not really a big deal. Clearly some passengers were worried we were on a duff plane. He picked up on that and took the initiative to take a relaxed walk, the length of plane, asking if anyone had concerns or questions. One or two did and he answered their concerns in a calm and thoughtful way and explained he was only taking a precautionary measure. Very nice chap. We took off 2 hours later when it was fixed and everything was fine. FAs in both directions were very good.</t>
  </si>
  <si>
    <t>planes are ancient</t>
  </si>
  <si>
    <t>R Davis</t>
  </si>
  <si>
    <t>British Airways are a disgrace</t>
  </si>
  <si>
    <t>E Mouton</t>
  </si>
  <si>
    <t>out of date airplanes</t>
  </si>
  <si>
    <t xml:space="preserve">  Chicago to London Heathrow. Club Class on British Airways is without doubt the worst in the airline industry.  It is bad enough that BA persist using out of date airplanes, circa 25 year old B747-400's, but they perpetuate the dreadful ying/yang seating arrangement of Club Class, where you have to look directly at the passenger next to you, and raise a screen for privacy. Then, mid-flight the crew lower the screen to serve the food. To leave the seat, one has to climb over the legs of a sleeping passenger;~no mean feat in the dark. The crew from Chicago were appalling, and dumped the food upon us as quickly as possible. Breakfast was inedible, and I returned it uneaten. The lounge at O'Hare was a crowded, tiny, dirty facility, with a food bar including some wilted vegetables and crackers with cheese. Insufficient chairs, and a single, old TV. Does no one at BA care how BAD they have become for premium class passengers.</t>
  </si>
  <si>
    <t>twenty years out of date</t>
  </si>
  <si>
    <t xml:space="preserve">  London to Chicago. Could it get any worse? The flight to Chicago was equipped with the usual ancient Boeing 747-400. The British Airways First Class product doesn't come up to modern Business Class standards. This particular flight was late again, and the food / wine was simply awful. There is nothing remotely elegant about BA First Class, and the crew demonstrate no sophistication. This experience was like dining at your worst restaurant chain. Finally, not only is the aircraft tired and worn out, but the in flight so-called entertainment system did not work, and had to be rebooted twice. The First Class seat is a bad joke, and extraordinarily uncomfortable. British Airways are at least twenty years out of date with their entire First Class product. All that can be said about this airline is woeful. The Concorde First Class lounge at Heathrow is filthy dirty, and desperately needs refurbishment.</t>
  </si>
  <si>
    <t>no pre-dinner drinks served</t>
  </si>
  <si>
    <t xml:space="preserve">  London to Johannesburg. Since the aircraft was half full, I was looking for a great flight. We left on time, and that was the only positive point. I started watching a movie, and a young flight attendant  approached and asked for my dinner choice. I told her that I would love a G&amp;T to start with, and then I will read the menu. She told me that this was a late evening departure (9pm is not late for me) and that no pre-dinner drinks would be served. I insisted (this is business class after all, half full flight). 30 minutes later, she brought a tray with everything on it (G&amp;T, first dish, main dish, and dessert).  Never was I offered wine or coffee. The lights were turned off, and I did not see a flight attendant until 1:30 hours before landing.  Other passengers in business where treated the same and complained.</t>
  </si>
  <si>
    <t>the breakfast has improved</t>
  </si>
  <si>
    <t xml:space="preserve">  Doha to London Heathrow. Flight on time, not completely full, had an aisle seat near back of plane without the entertainment box in the way. Some reviews say that the last few windows are blanked off at rear of the aircraft but not so on this plane. Breakfast was served which was OK. Cabin crew mixed, mostly young and worked quickly. Crew uniform still looks a bit tatty compared with rivals in this part of the world. There is good and bad still with BA - bad was the so called chicken wrap served just before arrival - leathery and inedible - why do they let themselves down with such a poor offering - hardly any passengers near me could eat it. Bad was that there was an old tissue and food wrapper in my seat pocket. Good was the newer aircraft and the breakfast has improved. Arrived on time at Heathrow but to a remote stand.</t>
  </si>
  <si>
    <t>worth the price</t>
  </si>
  <si>
    <t>S Willetts</t>
  </si>
  <si>
    <t>South Korea</t>
  </si>
  <si>
    <t xml:space="preserve">  London to Seoul. I normally fly business but this was a last minute flight and the cost of Club was prohibitive and so I thought I would give World Traveller Plus a go. The cabin is stylish and intimate and I was surprised how roomy and comfortable the seats were. The entertainment system was working well (although the adverts before every single showing are very annoying). I was happy with the headphones and small amenity kit and felt the staff were very welcoming. My only complaint was the slightly pointless menu we were given as for lunch neither of the meals listed were actually available. A similar thing happened with breakfast, three options, the third being the most appetizing, and no, it hadn't been loaded, so this is an area BA might want to look into. All in all the service was good and worth the price. For ground service BA, please at least keep a couple of desks for people to check into before automation puts us all out of work.</t>
  </si>
  <si>
    <t>this was a good flight</t>
  </si>
  <si>
    <t xml:space="preserve">  London Heathrow to New York JFK. Bag drop did not go well. Lounge (galleries north ) was good and not crowded. Boarding was fine, small delay, well organised. Pre take off drink was better than the one i got in club world 2 weeks previous. Main meal good, pre flight snack was average but my son really liked it. On time arrival, a good flight. Cabin crew included some of the older staff who are not mixed fleet crew and it stands out a mile. I thought this was a good flight.</t>
  </si>
  <si>
    <t>Much improved, well done</t>
  </si>
  <si>
    <t>Martin Griffiths</t>
  </si>
  <si>
    <t>crew were very friendly</t>
  </si>
  <si>
    <t>would be my last choice</t>
  </si>
  <si>
    <t>G Beele</t>
  </si>
  <si>
    <t xml:space="preserve">  My husband and I flew on British Airways flight BA-228 from Baltimore to London Heathrow leaving on the 12th February 2019. Every aspect of the flight was poorer than what budget airlines have to offer. The plane was shabby and dated. The seat reclining facility did not operate properly, was not that comfortable, and we had less legroom than the equivalent with budget airlines. The touch screen TV monitor was not working properly. One ear bud on the headphones did not work. The audio socket was too loose for the headphones so the plug kept falling out making it difficult to enjoy the in-flight entertainment (which in itself had a dated choice). The pillow was disgusting and kept falling out of the flimsy cover. The air conditioning lacked consistency alternating between very hot and very cold air. The restroom occupied sign always lit up as vacant even if it was occupied. However what made the flight very unpleasant was the bad attitude of the cabin crew. They were abrupt, unfriendly and quite clearly did not want to be there. There was one exception, an extremely pleasant older crew member who greeted us on and off the flight. There did not appear to be any organisation or smooth co-ordination when distributing the meals. Our two trays of food where placed on top of each other and practically thrown at us by a sour faced crew member. This flight was one hour late making us nervous about catching our connecting flight. There was no information or instructions given to us about connecting flight gate numbers before we landed. Unlike all the other airlines that I have travelled with there were no staff member greeting the connecting customers to point them in the right direction or re-assure them. British Airways would be my last choice of an airline to travel with and I would only fly with them again if there was no other option.</t>
  </si>
  <si>
    <t>IT systems went down</t>
  </si>
  <si>
    <t xml:space="preserve">  London to Athens. Classic BA love and hate relationship where one flight is perfect and another one is a total disaster. Problems in December 2018 at Heathrow check-in when BA check-in and baggage management IT systems went down for at least 90 minutes. Total chaos with people like myself arrived at the airport 2:30 hours before the flight and queuing while others arriving 45 minutes prior to their departure and given priority. Even though we were checked in at some point, the flight was delayed by 2+ hours on top of the problems. Then flight does not have enough food onboard. At least the crew clearly attempted to reduce flight time to the minimum.</t>
  </si>
  <si>
    <t>an amazing experience</t>
  </si>
  <si>
    <t xml:space="preserve">  Flying premium economy on British Airways from New Orleans to London was an absolute pleasure. The nine hour flight was an amazing experience, with great legroom, reclining seat for a nice sleep and low noise. Definitely recommend and will be flying premium on long haul again.</t>
  </si>
  <si>
    <t>both felt a bit disappointed</t>
  </si>
  <si>
    <t xml:space="preserve">  Tokyo to London. I was looking forward to this flight because of the Club World ticket and because it was my first time flying on a Boeing 787. We had a good check-in experience, breezed through the airport and enjoyed the JAL Lounge at Narita. We boarded on time and first impressions of the Boeing 787 were good: a modern plane with nice mood lighting as we boarded. The food and wines were really good. I had a beautifully-presented Japanese starter followed by a bento-style lunch as a final reminder of the holiday and my wife chose the western options. There was plenty of choice on the IFE and there was a big screen. On the downside, the cabin was too hot which made it difficult to sleep on the flight. This was a problem that we encountered on our outbound journey too. The seat was comfortable and reclined fully but I find the layout of BA Club World a little awkward because you have to step over another passenger's footrest to access the aisle. The cabin crew were efficient but seemed a bit exhausted and could have been more friendly and welcoming. The context to this review is that we spoiled ourselves and flew in first class on the way to Tokyo. We had an amazing experience with such comfortable seats and exemplary service from the cabin crew. We both felt a bit disappointed with the return flight in comparison and felt there was room for improvement, but at the same time our expectations might have been too high because of the previous flight.</t>
  </si>
  <si>
    <t>cabin staff were fantastic</t>
  </si>
  <si>
    <t xml:space="preserve">  London to Tokyo Haneda. My wife and I treated ourselves to first class flights for our holiday to Japan with the help of my Avios and a BA Amex companion voucher. We were very excited about flying first class and the dedicated check-in area at Heathrow was great. We boarded on time and the cabin did not disappoint. We had very grand seats with lovely surroundings. The cabin staff who looked after us were fantastic and really took the time to get to know us and understand what we wanted. The food and alcoholic drinks were great. I went for beef main course followed by the amazing chocolate and toffee pudding. I was ready to sleep after all that food but saw that there was lots of choice and a large screen for the IFE. My wife and I both said afterwards that it didn't feel like a long-haul flight because the time passed so quickly and comfortably. My only complaint is that the cabin was uncomfortably hot while we were cruising which made it harder to sleep.</t>
  </si>
  <si>
    <t>Reclaiming lost baggage was simple</t>
  </si>
  <si>
    <t xml:space="preserve"> Flown with British Airways on numerous occasions with no issues. However on this occasion my baggage was lost on arrival at Gatwick. There was no British airways representative at the baggage claim however there was a phone that allowed me to call the baggage department. Reclaiming lost baggage was simple and my bag was put on the next flight to Singapore which I received the following day.</t>
  </si>
  <si>
    <t>Quick and easy flight</t>
  </si>
  <si>
    <t xml:space="preserve">  London Heathrow to Paris CDG. Quick and easy flight to Paris. Took just 40 minutes to reach CDG. Everything went well and the cabin was very clean. The only complaint was boarding which too way too long and was very unorganized.</t>
  </si>
  <si>
    <t>an average experience</t>
  </si>
  <si>
    <t>don't include drinks or snacks</t>
  </si>
  <si>
    <t xml:space="preserve">  _x000D_
Berlin to Johannesburg via London. The short haul flight between Berlin and London was oKay, they don't include drinks or snacks anymore on short distance flights and prices onboard for them are compared to some low-cost carriers high. Because of an engine problem, the flights from LHR to JNB was delayed by 2:45h. British Airways gave Â£5 vouchers out to compensate for snacks and drinks. Inside the A380, the IFE boxes under the window seats take a big part of the available leg space.</t>
  </si>
  <si>
    <t>extremely average flight</t>
  </si>
  <si>
    <t xml:space="preserve"> New York JFK to London Heathrow with British Airways. An extremely average flight. Nothing stood out as good and nothing stood out as bad. The flight was smooth and felt quite short. The cabin crew was helpful and everything was comfortable. The inflight entertainment needed some work.</t>
  </si>
  <si>
    <t>reasonable flight</t>
  </si>
  <si>
    <t xml:space="preserve"> A380 boarding is always a nightmare, but it was complicated on this occasion by multiple pax in wheelchairs and a delayed show-up by the pilots. Fortunately, we still managed to take off more or less on time. The cabin crew responsible for our side of the First cabin was personable but lacked experience. The food served for dinner was a mixture of good and mediocre. Warm salmon on ice cold salad is never a pleasant experience. The seats in First are reasonably comfortable although they lack the privacy of competitors' premium cabin. The duvet was made redundant because of the typically overheated cabin. One of the First toilets was out of action so we had to make use of the Club World loos upstairs. It would have been helpful if cabin crew had apologised for the inconvenience for the lack of the convenience, but no comment was made. The IFE was passable and the sound quality good if one's own noise cancelling headphones are used. WiFi was available but I didn't make use of it. Breakfast was unremarkable and I wish bread rather than pastries was offered. Deplaning was delayed by half-an-hour because of early morning congestion at T5 and the lack of a stand. Overall, a reasonable flight but not first class.</t>
  </si>
  <si>
    <t>it's showing its age</t>
  </si>
  <si>
    <t xml:space="preserve"> _x000D_
The 2-3-2 seating in the front section of Club World on the upper deck feels marginally less cramped than 2-4-2, but it's showing its age in contrast to other carriers. A full cabin also means queues for the two loos, although they're a lot more spacious than in First. The drinks and dinner service took a good couple of hours, but the revamped Club World food is definitely an improvement. The fish option for the main course was some of the best food I've had in the air. The White Company bedding does little to cushion the rather hard seats. Cabin crew were generally good and the CSM was particularly visible during the flight. Breakfast was improved with the option to pre-select items. Arrival was ahead of schedule.</t>
  </si>
  <si>
    <t>Crew on this sector were good</t>
  </si>
  <si>
    <t>Excellent short flight</t>
  </si>
  <si>
    <t>Matthew Morris Morris</t>
  </si>
  <si>
    <t xml:space="preserve">  BA836 on 19 Jan. Excellent short flight from Heathrow to Dublin in Club Europe. Cabin Crew were warm and efficient and the overall service excellent. The Club Europe catering was excellent, I had pre-ordered a gluten-free meal which was the same as one of the standard passenger meals but with gluten-free bread. The main course was beef ratatouille with a Do&amp;Co dessert pot. This was the best inflight meal I've had on a short haul flight. On arrival in Dublin the ground service from Swissport was poor, it took some time for steps to meet the aircraft and then even longer (25 minutes) for ground staff to open the door to allow arriving passengers into the terminal.</t>
  </si>
  <si>
    <t>a worn-out Boeing 777</t>
  </si>
  <si>
    <t>G Meares</t>
  </si>
  <si>
    <t xml:space="preserve">  Whatever happened to the World's Favourite Airline? Returning from Bermuda to Gatwick we were presented with a worn-out Boeing 777. My seat table was broken with bits of seat plastic hanging off. I had to try and balance the seat tray on my knees so that the dinner tray could be kept flat, it didn't work, tray ended up on the floor with drinks and food. Reported this to steward who was clearly upset with my complaint and told me 'I'll put it in the book'. No apology, no attempt to explain, just irritation from him. The food was awful, neither my wife or I could finish it. It also seemed incomplete with no cheese and biscuits, and nothing to go on the salad. My wife's entertainment screen, didn't work, the passenger next to me screen didn't work and mine only worked intermittently. It look liked something from the Arc with the grid allowing the touch sensitivity clearly visible. I believe the 777s out of Gatwick are being updated, can't come a moment too soon. We purchased Premium Economy tickets for the this flight, we didn't get a premium service. Initially I was going to buy business tickets but the price was ridiculous so I'm glad I didn't. My frustration with BA grows every year, we only fly with them now when we have too.</t>
  </si>
  <si>
    <t>I decided no BA anymore</t>
  </si>
  <si>
    <t>N Jalim</t>
  </si>
  <si>
    <t xml:space="preserve">  Zurich to Heathrow. Last year they started boarding flights by groups.  A week or two after the free beverages and snack service disappeared, and the final nail in the coffin was pay to choose seating. I decided no BA anymore. I moved away from BA, the only issue I have that now I have to maintain frequent flyer status with two or three separate airlines. The last flight I took BA to use my Avios points and I literally flew free, but never to use BA again.</t>
  </si>
  <si>
    <t>breakfast served was terrible</t>
  </si>
  <si>
    <t>S Hagen</t>
  </si>
  <si>
    <t xml:space="preserve">  Miami to London. The breakfast served just before landing was terrible. A terrible croissant with some cream cheese with onions and a breakfast fruit bar. It was wrapped in cellophane. Hardly anyone ate it what a waste.</t>
  </si>
  <si>
    <t xml:space="preserve"> Copenhagen to Amsterdam via London Heathrow with British Airways. There was problems at check in and a lot of people had to run to make the flight. But the attitude and welcoming hospitality of the crew made me forget that and I enjoyed the flight. The seats were nice and comfortable and the aircraft fresh. During the second flight from LHR to AMS, the expectations from the first flight were fulfilled and we had a captain that knew most of the passengers were frequent fliers and made jokes only frequent fliers would understand. Like how the taxi from Polderban is almost as long as the flight itself.</t>
  </si>
  <si>
    <t xml:space="preserve">bothered by the adjacent toilets"_x000D_
</t>
  </si>
  <si>
    <t>R Dawson</t>
  </si>
  <si>
    <t xml:space="preserve">  Antigua to Gatwick. Apparently it is necessary to pay extra to get a decent seat by priority booking despite having paid the full cost of world traveler plus. We checked in as soon as the online check in was available to find that only 4 seats (for the 4 of us) remained unbooked. We had to take 2 seats on the front row where the seats had no under seat storage and were as narrow as the economy seats, and 2 on the back row where we were constantly bothered by the adjacent toilets. Only 1 loo each side between the economy and economy plus meant that there were always queues of people leaning against us. Cabin pressure was uncomfortably low, overnight temperature was stifling hot and few people got any sleep at all. Breakfast was a hard cold half sandwich with a hurried cup of tea or coffee. Impossible to get any drinks or refreshments between the service rounds. Tatty seat covers, broken foot rest, malfunctioning entertainment, broken tables requiring us to hold our food and drink between our knees. When asked for help the stewardess told us she didn't have a screw driver to fix these things and it was an old plane with lots of this type of issue.</t>
  </si>
  <si>
    <t>they assigned me a middle seat</t>
  </si>
  <si>
    <t xml:space="preserve"> I understand completely why there is air rage in the skies when companies such as BOAC go out of their way to make the travel experience an stressful and unpleasant as is humanly possible. I paid $813 to fly r/t LAX-BUH and yet they want an extra $150 to have a desirable seat. I understand if you check-in 24 hours before departure you receive a seat from those available, but why is it they assign you the worst seat available when betters are there? In my case, they assigned me a middle seat on a 787 when both of the adjacent aisle seats are available to assign. It is baffling. The ground crew and the inflight staff are excellent but can do little with the oppressive business decisions their executives make - everything comes down to make every penny they can. And why am I flying BOAC? They owed me Â£25 from the last flight b/c the inflight entertainment system was inop for 1/2 the cabin and so we all had to sit in the dark with nothing to do for a twelve-hour flight. On top of that, their seats have so little padding and cushion that only the plumpest can sit in their seats longer that 15". For normal-sized adults, it is as agonising as the rack must've been. And of course you only get compensation by patronising them again. Now I know: ever a free ticket on BOAC is overpriced.</t>
  </si>
  <si>
    <t>Worst long haul business class</t>
  </si>
  <si>
    <t>S Kemp</t>
  </si>
  <si>
    <t xml:space="preserve"> a few more inches leg room</t>
  </si>
  <si>
    <t xml:space="preserve"> I used avios point to upgrade from economy to premium economy. They get a wider seat and a few more inches leg room. Boarding was straight forward and the premium cabin had plenty of overhead locker space, water and juice was served before takeoff but no champagne. The staff were well turned out but rushed, as the premium cabin was served by the economy cabin crew. A hot meal was served an hour after take off, which was a good piece of beef with stewed vegetables, chocolate mousse and biscuits &amp; cheese. Quality red and white wine was served. The inflight movie selection was OK. A light snack of biscuits and crisps was served before landing along with coffee &amp; tea. Getting off the planes was slowed by immigration staff coming onto the plane to inspect all passports. Not my best flight.</t>
  </si>
  <si>
    <t>well turned out staff</t>
  </si>
  <si>
    <t xml:space="preserve"> Boarding was fairly quick, the well turned out staff quickly got people on board and bags stored. I was lucky that no one was sitting next me, so I had some more room. The pre take off drink was water or orange juice.  Within an hour of take off a hot meal of beef - salad was served with a good dessert. Wine selection was very American with jug wines. The movie selection was OK. The PE seats are more comfortable than economy, the extra 4 inches of width make a huge difference. The 2nd meal on this flight was a snack of crisps and cookies.</t>
  </si>
  <si>
    <t>extremely run down and shabby</t>
  </si>
  <si>
    <t xml:space="preserve">  Bangalore to London. Ground experience not great - at LHR automated bag drop didn't work and it wasn't clear why; slow-to-react assistance eventually came and identified travel visa to India needed to be validated. At BLR, no online check-in available and slow process. Plane decor extremely run down and shabby, various pieces of the interior trim (bulkheads etc) rattling  and latches for bassinet shelves not locking. Row 12 so bulkhead seat and legroom excellent, however this comes with the hassle of not being able to leave anything on the floor for takeoff and landing; the stowage racks are never big enough to hold the blanket and pillow provided. Seat itself could have more width (I kept bumping the VOD control and I'm quite slim), recline limited and footrest could extend more. No USB power in seat which seems crazy in this day and age. VOD itself is atrocious; tiny screen (folding out of armrest on bulkhead seats), low resolution, visible gridlines and very little choice (hardly the latest movies). To top it off, on outbound leg the VOD stopped working altogether and resisted many resets. Customer service forms were handed out so I await the outcome of that. Food volume OK, quality poor (scrambled eggs in breakfast smelled terrible!), plenty of drinks on outbound leg but not inbound, cabin staff seemed indifferent on inbound leg. Insufficient lavatories for Premium Economy and Economy.</t>
  </si>
  <si>
    <t>Cramped uncomfortable seats</t>
  </si>
  <si>
    <t>S Mayir</t>
  </si>
  <si>
    <t>seats booked not given</t>
  </si>
  <si>
    <t>B Thane</t>
  </si>
  <si>
    <t xml:space="preserve">  Heathrow to Vancouver. The seats booked not given, took 3 months to respond to a complaint after submitting multiple messages to them for an update. A dirty plane, fantastic front line staff I would never fly BA again.</t>
  </si>
  <si>
    <t>seats have so little cushion</t>
  </si>
  <si>
    <t xml:space="preserve">  London to Bucharest. First class ground staff but in the air it's quite a disappointment. The basic economy seats have so little cushion it is agony to sit for longer than 15" in them. And Â£1.95 for a can of coca-cola?</t>
  </si>
  <si>
    <t>hand baggage only fare</t>
  </si>
  <si>
    <t>J Heittle</t>
  </si>
  <si>
    <t xml:space="preserve">  I forgot I had purchased a hand baggage only fare. At the airport I was charged more than 60 euros for my bag which came out as almost as much as the fare itself cost. The staff at check-in could not have been less helpful. The whole experience was of a bad low-cost airline. Boarding process saw me in Category 5 having to board last, not so much as a glass of water is offered. The seats have very little legroom and just one toilet for the A319 economy cabin.</t>
  </si>
  <si>
    <t>dedicated and very professional</t>
  </si>
  <si>
    <t xml:space="preserve">  When the passenger in front reclines his/her seat, it makes it very difficult to get in and out of one's seat. As the arm rests do not go all the way up, the middle/window seat passengers have to climb over. There is little leg room and no leg rest. The Boeing 777 IFE screen is smaller than the ones on the British Airway's 747-400s and could do with an upgrade. The saving grace on this flight was the excellent service from a dedicated and very professional flight crew.</t>
  </si>
  <si>
    <t>meal was restaurant quality</t>
  </si>
  <si>
    <t xml:space="preserve">  Boston to London. World Traveler seats. Nice headrest. Legroom okay but overall very cramped especially when the passenger in front reclines his/her seat. The seat back was almost in my lap making it impossible to read British Airways' magazine or even use my iPad. We ordered special meals (Halal and low sodium). The Muslim meal (chicken tikka masala with naan) was restaurant quality. Flavorful and not spicy hot. The gulab jamun dessert was also restaurant quality and just like mom's. The low sodium meal - herb roasted chicken, tomato rice, petite broccoli, diced red pepper and carrots was delicious. Dessert consisted of fresh blueberries and blackberries. The IFE was very good. Bright and clear LED screens with a good selection of entertainment and movies in several languages.</t>
  </si>
  <si>
    <t>Bare bones service</t>
  </si>
  <si>
    <t xml:space="preserve">  London to Athens. We were fortunate to get exit row seats in advance. They were spacious with plenty of legroom. They had more width than the cramped Boeing 747-400 that we had just flown in on. We each had a carry on; however, during the transit process, British Airways ground staff made us check one of our carry on bags.  I have no idea what criteria they used to select passengers to check their carry on bags. Bare bones service, no meals (which is okay), no complimentary soft drinks or water. Bottled water was available for purchase. In hindsight, we would have been better off flying on Aegean Airlines.</t>
  </si>
  <si>
    <t>Thank you British Airways</t>
  </si>
  <si>
    <t>M Cheyle</t>
  </si>
  <si>
    <t>offer some additional comfort</t>
  </si>
  <si>
    <t>R Barsat</t>
  </si>
  <si>
    <t xml:space="preserve">  Newark to Bangalore return via London on BA premium economy (World Traveler Plus). I paid about 40% more for premium economy (about $600 extra) so approximately $150 per leg. Was it worth it? I'd say broadly yes, though I wouldn't want to pay very much more than that and it would be harder to justify if only one leg of 6-7 hours was involved. Before Boarding: Premium economy does get a standard 2 checked bag allowance whereas economy is 1 bag though there are numerous exceptions where they allow 2 (and India to US/Canada is one of those exceptions though it isn't clear if it applies for travel originating at either end). So I am not sure if I got an extra bag or not but I did use the 2 bag allowance Boarding: You board in Zone 3 after First/Business &amp; the oneworld elites. That is helpful as you do get dibs on the overhead storage - if it doesn't fit in premium economy you can always put it in front or behind before economy begins boarding. This means you also get off fairly quickly - which can help if you're in a hurry to get through security at Heathrow for a connecting flight or through immigration at your final destination. In Flight: There is a welcome drink for premium economy (champagne, juice, water depending on the departure time). There is also a hot towel service also. 787 cabin: The 787-9 has a nicely done premium economy cabin. 2-3-2 seating as opposed to 3-3-3 in economy. So a somewhat wider seat. Seat pitch is also decent. These are new style slimmer seats though possibly less cushioned than what you get on older seats - but seat was comfortable. The food tray comes out of the armrest and there is some seat back storage (though not much). There is a small drinks tray built into the front of the arm rest which you share with your neighbor. There is a recliner style footrest with support for the calf. You do get a noise canceling headset which is nice and a basic amenities kit with eyeshades, socks and toothpaste. The seat back screen is large and easy to use. There is no restroom in the cabin but one immediately behind in economy - so not a long walk 777 cabin: 777 has a 2-4-2 seating in premium economy (same as club world) as opposed to 3-3-3 in economy. The 777 version used on the LHR-BLR sector has a very small premium economy cabin - just 3 rows of seats. This gives it a sort of cosy feel. You do have to walk all the way through the economy section immediately behind you to get to the restroom. Economy looked pretty full on both the legs on the 777 but premium economy was not full - and I had the seat next to me vacant on both legs. That helped me stretch out for sure. The seat back screen on the old 777 is much smaller and the seats are older but possibly more cushioned than the slimmer 787 seats. Food: Nothing much here. I didn't think it was all that different from what a regular economy meal would have been. It was OK - nothing to write home about. All in all, for such a long journey, the premium economy product did offer some additional comfort along with the early boarding and baggage. Worth it on extra long haul like US to India. Bit harder to justify on shorter flights or fewer legs.</t>
  </si>
  <si>
    <t xml:space="preserve">  London to Mumbai. I have had my battles with the leadership at BA because they would not let me book my seat and pay with their Airmiles. Now they have finally relented and this will please many who earn Airmiles through their credit cards. This is just to illustrate that I boarded BA199 with a slightly negative mindset, a mindset which was changed quickly. Although I travelled Economy, the seat was comfortable, the service excellent, as was the food. If I have a minor quibble, the choice of films seems to have been reduced with many quite old. Is this BA's attempt to reduce costs, because it is quite obvious and detracts from the overall quality of their product. I was particularly impressed with the trouble the cabin staff took to warn us not to take any single-use plastic (e.g. water bottles, duty-free carrier bags) into the terminal where they could result in a stiff fine. Having been grumpy about several aspects of BA's service in the past, I will be writing to the leadership to thank them for the improvements.</t>
  </si>
  <si>
    <t>gave us some First Class goodies</t>
  </si>
  <si>
    <t>H Neale</t>
  </si>
  <si>
    <t>the cabin was modern and clean</t>
  </si>
  <si>
    <t xml:space="preserve"> I had flown British Airways from Leeds Bradford to London Heathrow as a part of my journey back home (Thailand) on the 12th December 2018. I arrived at Leeds Bradford 3 hours early so there wasn't a queue at the check-in counter. Check-in process took less than a minute as I already done online check-in, this means I just dropped my luggage. The staff at the airport were very friendly and helpful. I passed through the security control and waited for my aircraft. Boarding process is a mess as there wasn't priority boarding (I flew economy) and no boarding groups, luckily every passenger could board through front and rear door (as the aircraft parked on a remote stand). The aircraft was old but the cabin was modern and clean. The seat was comfortable and had a good wing view. The only downside was the seat was the second to last row at the back so the seat pitch was short (luckily I was only 176m tall so this wasn't a problem). The aircraft was delayed due to slow boarding process and the weather condition, but the crew were very friendly and very helpful. The captain always announce an information for whole flight to let all passenger know the cause of delay and flight information. As the flight departed the crew started on board service. I didn't buy anything as the food option was poor, expensive and they can only be paid by credit cards. It was one hour flight so I didn't expect the top service standard. The flight arrived at London Heathrow on time despite some traffic. Overall, the flight service and crew made this flights enjoyable and to improve this the food and the boarding process should be better.</t>
  </si>
  <si>
    <t>most uncomfortable plane</t>
  </si>
  <si>
    <t xml:space="preserve">  Gatwick to Tenerife. This aircraft either needs a refit or needs retiring! G-MEDK is by far the most uncomfortable plane I have ever been on. I paid extra for an extra leg room seat - 12A because I always feel happier without my knees under my chin for a four hour flight. I reckon it was no more than half an hour into my flight that the total lack of padding on the seat turned this flight into an ordeal. It was like sitting on concrete! I would imagine that when this aircraft was new (2005 I believe) the leather seating was quite yielding and comfortable but now with thirteen years of backsides compressing the padding, it was dreadful. I took the precaution of changing my seat for the return and sneaking on a seat pad purchased in Lanzarote which, coupled with there being no passengers next to me, made the flight in 11F a little more bearable. Staff were fine on the outward leg but a little tired by the time I returned at night ten days later. I normally travel Easyjet on this route but on this occasion, I used some Avios to make the flight less expensive. Easyjet offer two trolley runs but only 1 on these BA flights. With their diminishing attitude to customer welfare, I will not use BA on any lengthy flights as the service and comfort offered by Easyjet is, in my experience, far superior.</t>
  </si>
  <si>
    <t>a total disappointment</t>
  </si>
  <si>
    <t xml:space="preserve">  Johannesburg to London. I had a bulkhead seat on the upper deck. The only advantage is that nobody will step over you during the night. BA has been using the same configuration of seats in business for the last 20 years, and it is time for them to step up their game if they want to keep people flying with them. The business class seat is not wider than the premium economy seat, the difference is that it goes to a full bed. There is no room or to put down a glass other then taking out the table. As it was a late flight (10pm), the crew decided not to offer pre-dinner drinks. I ordered the quick meal option in order to get more sleep. Big mistake: you only get the appetiser (tiny) and the desert (even smaller). I was still hungry and they refused to serve me my main dish as they reserved it for the crew. The trays are removed when everyone else finishes, so much for getting more sleep. The crew never came back until breakfast. That flight was a total disappointment.</t>
  </si>
  <si>
    <t>last time flying with BA</t>
  </si>
  <si>
    <t>H Jones</t>
  </si>
  <si>
    <t xml:space="preserve"> London to Kuala Lumpur. This is my first time flying with BA to Kuala Lumpur on the Dreamliner 787. Was very excited for this trip as BA has made a come back to fly to Malaysia after stopping the service for many years. I paid to seat at the first row to have a longer leg room. I absolutely regretted and disappointed for the choice. I made a complaint to the crew that my seat (30B) has sunk and I felt uncomfortable to be sitting on this seat for the next 13 hours. Crew only offered me an extra pillow to seat on it, which didn't help either. The tv screen on 30B was also not working and I didn't watch anything during the whole duration of the flight. I would recommend to totally avoid sitting on all row 30 as the seats are so close to the lavatories that you can hear toilets flusing at all time. This will be my last time flying with BA unless the aircraft is changed to perhaps the A380. I am dreading on my next return flight back to London. Crews were friendly and helpful. No fault with that.</t>
  </si>
  <si>
    <t>Muthu Ramar</t>
  </si>
  <si>
    <t>so much BA could do to improve</t>
  </si>
  <si>
    <t xml:space="preserve">  Gatwick to Barbados. We flew out of Gatwick on the 6th December and back on the 17th Dec. It started well in the newish 1st Class lounge at the South terminal. However, the walk to the gate is miles. It has to be almost 1/2 mile walk which is a joke to be honest. The North terminal, where this flight used to operate from is not only a shorter walk for this flight, the decor and layout is much, much better. I'd guess BA got offered a cheaper deal to move to the S.T. My first impression was how badly the "new" 1st Class is holding up. There are scuff marks everywhere. Surface scratches. Bobbles of wear on the seat fabric. It's probably under 5 years of use but looks more like 10. In the WC there are small cracks in the plastic walls and brown stains. Needs a paint job at least. The motley flowers (That BA removed some years ago to save costs, but re-instated) are there. They looked like they had been pinched from a graveyard. Much has been said about the seat being "an up market business class" - and this is true. It is not a true 1st Class in the sense of what Emirates and Singapore Airlines offer. (I have flown both in 1st). The food is also business class quality. More casual dining rather than fine dining. Taking one meal; it starts with an Amuse Bouche. One motley round mozzarella bit of cheese. One tomato. One bit of green stuff. One straggly piece of prosciutto ham. Total cost about 30p. Outstanding! I then had prosciutto wrapped asparagus with garlic aioli and parmesan. Totally, utterly boring. My wife had the soup which she said was nice. I then had jerk Chicken dish. It was just about okay. The glassware and chinaware was okay. The cutlery was poor quality, the stuff you'd expect in Pizza Express, except the stuff in Pizza Express is better. I accept we are stuck with this 1st product for the next 30 years or so, but there is so much BA could do to improve the "cheap" look of their premium product. Quality of presentation, food, champagne, even the menu covers. They trumpet the "superb" Laurent Perrier Grand Siecle champagne, which retails at Â£120 a bottle. Its nice, but we all know this is inferior to what most Airline 1st Class offer in Krug. Â£20 a bottle more! The alternative to 1st is of course the ghastly ying-yang Club Business Class. The world's most hated Business Class in the sky. I'm a businessman and i know I could run this airline better, from a quality perspective. From a price perspective, if you bundle a 1st Flight as part of a BA holiday, it sort of works out okay-ish. The FAs as always were a very nice bunch of men and women.</t>
  </si>
  <si>
    <t>Fantastic first class service</t>
  </si>
  <si>
    <t>Alex Johnson</t>
  </si>
  <si>
    <t xml:space="preserve">  Moscow to London. Fantastic first class service. The Moscow lounge was surprisingly good, with excellent Runway views. Quick boarding, and I was escorted to my seat by the crew. The new First seats on the 787-9 fleet are a real upgrade from the older product. There's plenty of space, a cupboard and several little storage bins in addition to the overhead bin space. The 23 inch flatscreen IFE screen offered brilliant picture quality and the sound quality was excellent thanks to the noise cancelling headphones. The dinner menu was extensive and the food fantastic, the best airline meal I've had. Drinks were constantly topped up from boarding to arrival. The crew were very attentive and friendly with it. A fantastic experience, and I'll look forward to my next opportunity to fly in this cabin.</t>
  </si>
  <si>
    <t>Poor cabin staff attitude</t>
  </si>
  <si>
    <t>C Dawson</t>
  </si>
  <si>
    <t xml:space="preserve">  Bridgetown to Gatwick. Booked our return flight in Business/Club Class (at Â£1,000+ each) only to find BA want to charge an extra Â£80 each to choose our seats.  Awful seating with their Ying/Yang seating arranged like sardines in a tin. Poor cabin staff attitude - I asked for my seat to be made up into an bed only to be told "We only do that in First class - if we did that for you we would have to do that for everyone in the cabin and we do not have the staff for that". I was almost asleep when I was disturbed by food/drinks being passed through the serving hatch (otherwise known as a privacy screen) to the inner seat - This happened 3 times, a sort of sleep deprivation torture. If you are expecting business class levels of service, and the ability to sleep on an overnight flight you will be sadly disappointed.</t>
  </si>
  <si>
    <t>Gavin Morrison</t>
  </si>
  <si>
    <t xml:space="preserve">  Glasgow to New York via London. Morning flight from GLA to LHR was ok. I really miss the complimentary breakfast on the morning flights! We left on time and arrived in plenty of time to make our connection to JFK. On the JFK flight the service was fantastic. The meal was nice and we were offered plenty of drinks throughout the flight. We left and arrived on time. The seat and legroom was fine. My mothers IFE didn't work and she was moved seat, which she appreciated. The cabin crew were very friendly.</t>
  </si>
  <si>
    <t>would not recommend BA</t>
  </si>
  <si>
    <t>J Leeson</t>
  </si>
  <si>
    <t>lacked the wow factor</t>
  </si>
  <si>
    <t xml:space="preserve">  Johannesburg to London. In contrast to our excellent outbound experience, inbound lacked the wow factor. The cabin was full and dominated by a few passengers who seemed to want to demonstrate their importance. Cabin crew were adequate rather than outstanding. The dinner service was unremarkable, too, and the cheese board had shrunk in size between the two flights. My IFE touchscreen struggled to respond to finger presses and the selection of films was no different to the previous month. Sleep quality was reasonable, although the high cabin temperature made the duvet redundant. Breakfast was pretty good. Arrival was on time and we were relieved to find that our bags had made their way from a domestic Comair flight.</t>
  </si>
  <si>
    <t>worst business class</t>
  </si>
  <si>
    <t>G Terigonis</t>
  </si>
  <si>
    <t xml:space="preserve">  Antigua to Gatwick. One of the worst business class experience. Entertainment system didn't work and asked the crew for solution and their reply was sorry sir there is no solution. Service super slow 2-3 crew to serve 48 business class passengers. Food bad, beef over cooked, mashed potatoes dry and salad disgusting. Nobody from the crew to help us to prepare our bed. Woke up 20min before landing and offered a yogurt.</t>
  </si>
  <si>
    <t>First class was third rate</t>
  </si>
  <si>
    <t>M Dyson</t>
  </si>
  <si>
    <t xml:space="preserve">  Gatwick to Barbados. First class was third rate. A disgusting cabin, crumbs on the seat, dirty carpets and finger marks over the controls - it looked as though it hadn't been properly cleaned for days. Poor service and an entertainment system from a different age. I have avoided flying with BA for the last 20 years, now I remember why. Avoid them if your route allows.</t>
  </si>
  <si>
    <t>unimpressive amenities and service</t>
  </si>
  <si>
    <t>M Garrett</t>
  </si>
  <si>
    <t xml:space="preserve">  Cape Town to London. Very unimpressive amenities and service. Unless you have a bulkhead seat, there is no way to leave the seat without either stepping over someone or having them step over you. There is a small storage drawer but nowhere to stow even small carry-on baggage except in the bin above. The food was at best pedestrian and no wine was served with dinner except by request and then it took ages to get. My husband got no cutlery on his tray and couldn't get the attention of steward to rectify (I gave him one of the two sets on mine). I, on the other hand never got the main course. I finally went and asked and it was delivered cold and over-cooked.</t>
  </si>
  <si>
    <t>not giving free food and drinks</t>
  </si>
  <si>
    <t>Alexandru Albu</t>
  </si>
  <si>
    <t xml:space="preserve">  Bucharest to London. They are not giving free food and drinks anymore, you have to pay on short haul. In Bucharest they did not park at the terminal, they shuttle us to and from the plane in the bus. They are charging for checked luggage and ask people to check their hand luggage because 'the flights are too busy'. Avios loyalty reward points will buy you a lot less than it used to. I have no problem with BA turning into a budget airline, but at least charge accordingly, otherwise, it feels like we're being scammed.</t>
  </si>
  <si>
    <t>F Sewell</t>
  </si>
  <si>
    <t>a very enjoyable flight</t>
  </si>
  <si>
    <t>Premium Economy is a joke</t>
  </si>
  <si>
    <t>P Downing</t>
  </si>
  <si>
    <t xml:space="preserve">  Nassau to London. Premium Economy on BA is a joke. Highlighted by my Friday morning 7am breakfast. A glass of water and a breakfast box containing a cold, sealed in plastic, Croissant and an equally sealed Banana Bread/Cake. No hot food/drink; awful. That after a night battling with intermittent service on the seat back screen,  a screen no larger than in Economy. The only benefit for the money was early off the plane with luggage prioritised to the collection area. The extra leg room was about OK but the seat was simply uncomfortable for a 6/2 225lb male - yes large but not obese. BA Premium Economy - forget it. Other airlines do this better.</t>
  </si>
  <si>
    <t>gesture of professionalism</t>
  </si>
  <si>
    <t>N Heane</t>
  </si>
  <si>
    <t xml:space="preserve">  Phoenix to Accra via London. I had a great Customer service treatment at the check in at Phoenix by the young lady who checked me in. She was very professional and handled my check in process excellently. My entire trip was great and I really was treated very well also on my final leg to Accra by the BA staff in London as well. Just want to appreciate this gesture of professionalism by the staff.</t>
  </si>
  <si>
    <t>miserable customer service</t>
  </si>
  <si>
    <t xml:space="preserve">  San Diego to Hannover via London. I booked on ba.com, the longer flights both ways in premium economy.  On the return I was informed at San Diego that the American Airlines flight into DFW was severely delayed and I would miss my flight into London. American Airlines could book me on a later flight the same day, but had only  coach available. If I insisted on premier economy I could fly in 3 days. I took the coach and American assured my that BA would refund the fare difference for this downgrade. After arrival at home I contacted BA on their website to refund the fare difference. A bizarre exchange followed. First they said you did not buy any upgraded seat. I told them to look at the ticket. You can't get a refund because the economy class seat was much more expensive that the booked premium economy seat. I contacted BA Germany who said you get a refund, but you booked this with a travel agent, so we are not in charge.  I booked with BA on their website. They saidthey would send this to London so they can compute the refund, but then you can't get a refund because your seat was much more expensive than the premium seat you booked months in advance. The change in booking was the sole fault of the delayed American Airlines flight. This is miserable customer service.</t>
  </si>
  <si>
    <t>an excellent flight</t>
  </si>
  <si>
    <t xml:space="preserve">  London to Johannesburg. Turning right to the first wing at T5 was a new experience for us. It was all pretty slick, although the guy at check-in wasn't exactly Mr Convivial. The Concorde Room was impressive, too - particularly the terrace with its quirky interior design, overlooking the main concourse. Boarding involved lining up according to group. This smacked a bit of low-cost airlines, but I guess that's necessary with all the passengers on a double-decker plane. The first cabin on the A380 is definitely more spacious than on a 747 and the 'suites' also had more room and extra storage space. The dividers seemed higher, too, giving better privacy. The fact that the cabin was only half full was another bonus. Cabin crew were friendly, attentive and thoroughly professional. Food was good, too, and demonstrated that airline food can be of restaurant quality if the cabin crew use reheating facilities properly. The wines on offer were a good selection, including the fabulous LPGS, and we enjoyed some wine tasting. Sleep quality was considerably better than Club World, although the cabin temperature was a little high. Overall, an excellent flight that fully met the brief of first class travel.</t>
  </si>
  <si>
    <t>the staff were very helpful</t>
  </si>
  <si>
    <t>S Kane</t>
  </si>
  <si>
    <t xml:space="preserve">  Vancouver to London Heathrow. I chose to fly with them because I had been told they were good for families and as I was traveling with my 8 month old alone this was what I needed. The booking process was not smooth and very stressful, I have to call customer service multiple times and they need to improve their customer service call center. The 2 flights were great though, the staff both on the ground and in the air were very helpful and did everything they could to ensure I was doing ok. The crew came around often with drinks and the food was ok I was first given a cot for my baby. I originally wanted a one of the Britax seats they have but was talked out it saying my baby would be more comfortable in the cot, nope! He was too big and could not lie straight so I asked for it to be switched out and he was asleep with 15 minutes. All the toilets in economy were out of order at least 3 hours before we reached our destination so everyone had to used the business class toilets, I'm sure that was annoying for the people seated there and lines were constant.</t>
  </si>
  <si>
    <t>space around the seat is cramped</t>
  </si>
  <si>
    <t>B Worley</t>
  </si>
  <si>
    <t xml:space="preserve">  Basel to San Fransisco via Heathrow. I'm convinced the quality has dropped considerably in the past several years. I booked World Traveller Plus or Premium Economy which costs appr. twice as much as economy. The flight to SFO was ok seat wise as the plane was an A380 and I has reserved an aisle seat. The food was disgusting for me, during the flight we were given a box with several pieces of junk food and shortly before landing given a piece of pizza. The choice of food leaves a lot to be desired. There were cold drinks offered regularly and you can go to the bulkhead to get extra if needed. We were offered maybe two hot drinks during the 12 hours on the plane (longer due to a delay leaving the UK). The flight back to the UK was worse since it was a Boeing 747 with the older bulkier seats. You couldn't even get to the remote control hidden in the inside of the seat and I'm not big. The recliner didn't work properly and the general space around the seat is cramped as the person next to me spilled over to my seat. I feel sorry for larger people. The food was just as bland and poor and barely any warm drinks. The staff seem challenged with certain situations. Next time I'm off to the US I will look for an alternative airline.</t>
  </si>
  <si>
    <t>wonderful crew</t>
  </si>
  <si>
    <t xml:space="preserve"> Stockholm to London. Standard configuration on short haul European flights. Business class still 3 seats each side of the isle. Middle seat fitted with a tray. Had a wonderful crew with 2 super professional stewards in business. Drinks served with a smile and the food also. Food reminding of what was served in economy 10 years ago when there still was free there. The best part of the meal was the cheese and pudding.</t>
  </si>
  <si>
    <t>C Porter</t>
  </si>
  <si>
    <t>plane seating is worn out</t>
  </si>
  <si>
    <t>H Parker</t>
  </si>
  <si>
    <t xml:space="preserve">  Buenos Aires to London. We flew overnight Friday 9th November. The plane seating is worn out and uncomfortable, there were large numbers or Argentinian passengers on the plane yet I saw no staff that spoke Spanish. The chicken dinner was described as Curry but there was no sauce on it. The bread roll was stale and dessert stodgy, During the night no water was offered to me. It was not possible to charge electronic equipment, the seatback screens were small with a limited choice of entertainment.</t>
  </si>
  <si>
    <t>space is ridiculously narrow</t>
  </si>
  <si>
    <t>F Carini</t>
  </si>
  <si>
    <t>Saudi Arabia</t>
  </si>
  <si>
    <t xml:space="preserve">  Business Class space is ridiculously narrow. Service is very careless. You are not allowed laptops on the flight from Riyadh, so you cannot work if you want to. You cannot choose when to eat.</t>
  </si>
  <si>
    <t>not allowing me to add a bag</t>
  </si>
  <si>
    <t xml:space="preserve">  Aberdeen to Heathrow to connect to a flight in Gatwick the day after. During check-in using the BA app, there was a problem that I had to re-start, after that when I opened noted that the boarding pass was issued not allowing me to add a bag in the hold. After calling BA and explaining the situation was told that the option was to pay Â£65 at the airport desk. What a rip off for a short flight. By curiosity I checked with Easyjet and if I had booked with them for the same day would had cost me the same to fly as the money BA asked for the bag.</t>
  </si>
  <si>
    <t>plane was clean, but cold</t>
  </si>
  <si>
    <t>Hungary</t>
  </si>
  <si>
    <t xml:space="preserve">  New York to Budapest via London. The second flight was a bit different. The plane was clean, but cold. I wanted to drink water, but the cabin crew does not accepted my request. By mistake the captain welcomed the passengers to Bucharest and not Budapest.</t>
  </si>
  <si>
    <t>sufficient seat legroom</t>
  </si>
  <si>
    <t>S Marden</t>
  </si>
  <si>
    <t xml:space="preserve">  Heathrow to Athens on A321. Arrived at the airport in time and bag drop was an ease. Got to the gate within 30mins of bag drop with light security queues. On the aircraft, there was sufficient seat legroom for my seat 7F.  A funny safety video played and the flight was smooth. No food was served, except some M&amp;S, BBC news was playing on the screens, with no sound and Russian captions, quite confusing. The plane landed half an hour late, but it was the best landing I have ever experienced.</t>
  </si>
  <si>
    <t>do not match expectations</t>
  </si>
  <si>
    <t>T Smart</t>
  </si>
  <si>
    <t xml:space="preserve"> London to Bangkok. I am not a fan if the BA configuration in Business. However I did have seat 2J so it was right up front. I am not sure where to begin. Food awful, I ordered beef (a showcase of British beef the notes said) that was inedible I left most of it. Instead of asking was something wrong or would I like another meal option, the FA took the tray away and asked if I wanted dessert. Wine 2 reds 2 whites and 2 champagnes - hardly a stellar wine list. Entertainment small screen with dreadful resolution and a very limited ordinary range of options. Staff challenged at best, clearly some had not been in business before. Disengaged and disinterested. The cabin was over hill for me. The toilet was not checked very often, a sweet wrapper remained on the toilet floor the entire trip as did an overflowing rubbish bin. I would expect much better up the front of the plane we pay a premium to be there and the service and overall product do not match expectations.</t>
  </si>
  <si>
    <t>operated by Air Belgium</t>
  </si>
  <si>
    <t>Mark Stanger</t>
  </si>
  <si>
    <t xml:space="preserve">  Abu Dhabi to London. Although a BA flight, this sector was operated by Air Belgium and offered a really poor experience. Aircraft felt old and tired, cabin crew were totally indifferent, cabin temperature was too hot and stuffy and food totally inedible. A really awful flight and worth looking at alternatives if you need to fly this route in the near future.</t>
  </si>
  <si>
    <t>ditch this non responsive airline</t>
  </si>
  <si>
    <t>Keiran Coulton</t>
  </si>
  <si>
    <t>absolutely great</t>
  </si>
  <si>
    <t xml:space="preserve"> Newcastle to Las Vegas via London. Both my flights were great, on time and the food was good on the flight to London, and a nice bottle of champagne as well. My long haul flight was also good, aircraft was 20yrs old but clean, cabin crew were very nice, friendly and efficient, my pre ordered meal was absolutely fantastic, the only complaint I can have is the in flight entertainment needs to be improved, ie, try showing some classic British comedy programmes instead of the unfunny modern stuff, and also include some good classic rock music that people have actually heard of, apart from that, absolutely great, well recommended.</t>
  </si>
  <si>
    <t>restored my faith in BA</t>
  </si>
  <si>
    <t>I was disappointed</t>
  </si>
  <si>
    <t>Good improvement</t>
  </si>
  <si>
    <t xml:space="preserve"> Madrid to London. Good improvement. This BA club Europe flight was on a B777 so seats were flat beds. BA have updated their menus so instead of serving a sandwich they offered a full meal service. Three choices of main and food was good quality. Good BA listened to feedback. They were as always let down by their Iberia partners in that their Madrid business lounge was abysmal as usual. With no toilets available and the lone tortilla as the unique culinary offering along with dirty tables</t>
  </si>
  <si>
    <t>Flight was uneventful</t>
  </si>
  <si>
    <t xml:space="preserve">  London to Munich. The ground staff were very friendly and the plane was clean. Once boarding was completed we were informed that due to issues with the tower the flight would be delayed by 40 minutes. They hadn't finished loading the baggage and this was clear from the view out of the window, where you could see bags still arriving and being loaded after our scheduled departure. Aircrew were functional but this must have been the last flight of the day and you noticed it. Flight was uneventful they had the flight tracking screen down for 30 minutes before they retracted. Other than being lied to as to the reason for the delay the flight offered the minimum required.</t>
  </si>
  <si>
    <t>Air conditioning problem</t>
  </si>
  <si>
    <t>Bernard Kauffmann</t>
  </si>
  <si>
    <t xml:space="preserve">  London to Cape Town.  Waiting at gate, the staff announced flight will be delayed because cabin temperature is too high. Air conditioning problem on board. She said all doors of aircraft have been opened, lights dimmed or switched off to decrease temperature, boarding will start as soon as possible. Finally one hour after take off temperature became acceptable.</t>
  </si>
  <si>
    <t>Service as expected for price</t>
  </si>
  <si>
    <t xml:space="preserve"> Full flight from MUC to LHR with British Airways. On the plus side the ground and cabin crew are very friendly, so is the baggage allowance, plane although not new was clean. You have to pay for your food and beverages on board short haul flights. The departure was delayed by 45 minutes and a further delay on arrival for a total of 55 minutes later than expected. We also parked at a gate at the very far end of T5. The plus side of all the walking was that the luggage was there waiting for us. Service as expected for the price and that would be the reason for choosing them again. When traveling with an infant the delays tend to compound matters.</t>
  </si>
  <si>
    <t>very smooth and professional</t>
  </si>
  <si>
    <t>Bill Atkins</t>
  </si>
  <si>
    <t xml:space="preserve">  Manchester to Philadelphia via London. MAN-LHR I am not tall so the Club Europe seating is fine for me on a short flight. Addressed by name - adequate breakfast of bacon roll, fruit and yoghurt. Concorde Room not crowded and no wait for showers. LHR-PHL on aged 747 but still my favorite - cabin/washrooms in very good shape though. I have no problem with the BA F layout unlike so many posters here. Excellent flight - experienced crew and though full cabin, all very smooth and professional. Beautifully prepared and presented lamb shank, good wines as always - nice to see a good British bubbly included. Only downside was deplaning in PHL where F passengers had to fight their way off through the J scrum - could have been controlled by crew, but was not.</t>
  </si>
  <si>
    <t>experience was bad</t>
  </si>
  <si>
    <t>R Nieters</t>
  </si>
  <si>
    <t xml:space="preserve">  Bangkok to London. Seating and interior old with a very small IFE screen. I did not like the meals. Had a short connection and i was rebooked from another partner. Upon arrival in LHR others for the same connecting flight were awaited but not me. I was told there would be service agents in purple everywhere but I found none. The fast track security was non existant. Total experience was bad.</t>
  </si>
  <si>
    <t>lost my clubs for 7 days</t>
  </si>
  <si>
    <t>W Reed</t>
  </si>
  <si>
    <t xml:space="preserve">  London to Toronto. 14 day trip to play golf with my Father, and BA lost my clubs for 7 days. Dealing with BA lost luggage/customer service was brutal, they had no idea where my clubs were or how long it would take to retrieve them. I had packed all my clothes with my clubs. First days of trip were to buy clothes and essentials. Flight home from LHR-YYZ was an old 777 with a misplaced seat cushion, and a broken seat that wouldn't stay upright. The IFE system badly needs upgrading, and no power ports at the seats - grueling 7.5hr flight. As bad as I thought Air Canada was they are light years ahead of BA.</t>
  </si>
  <si>
    <t>BA provides buy onboard</t>
  </si>
  <si>
    <t>Lukas Steinberger</t>
  </si>
  <si>
    <t xml:space="preserve">  London to Vienna. I was shocked that BA provides buy onboard short haul flights - no free water, coffee or tea. I tried to buy something but my Credit Card wouldn't work, and I could not pay with cash.</t>
  </si>
  <si>
    <t>does not seem to get any better</t>
  </si>
  <si>
    <t>Luc Vannevel</t>
  </si>
  <si>
    <t xml:space="preserve">  Johannesburg to London. I tend to stay with an airline as a frequent flyer and I fly business class. I have seen a change for the worst in BA service, and it does not seem to get any better. Bedding finally a decent pillow, a very good one indeed. The rest is a waste of money unless a new announced Club World seat is introduced where all this will fit perfectly.  Seated in a window seat makes it  impossible to make up a bed properly with them new things. I don't expect top food in a plane but I expect service. If you announce things, make sure you have them. On some flights Champagne is not being served when you have taken your seat. Premium economy however gets a sparkling wine.  You must eat when they order you to eat. They seem to have run out of certain items such as a gin other than Gordon's. You have to decide upon breakfast before you even had dinner. Entertainment, make sure you bring your tablet with downloaded things to view. BA offers you the most limited offer.</t>
  </si>
  <si>
    <t>cabin service was good</t>
  </si>
  <si>
    <t xml:space="preserve">  Singapore to London Heathrow. It's my first time traveling on British Airways. The seat arrangement in its long-haul business class is very uncommon that half of the seats are facing backward. So you are face-to-face with the one sitting opposite you (at least during taking off and landing when the divider is lowered down). There are 8 Club World seats per row for 777-300ER, which is relatively narrower if comparing with other carriers serving this route. The cabin service was as good as expected. However, I saw only chocolate bars and sweets for the minibar during night. There could be some other choices.</t>
  </si>
  <si>
    <t>BA club world is a farce</t>
  </si>
  <si>
    <t xml:space="preserve">  London to Los Angeles. Booked this trip eight months previously and as I lost my status on BA a few years ago were forced to pay an additional Â£180 for our two seats. The flight I chose was a Boeing 787 and was prepared to part with the extra cash so we could be in the small front cabin. Never expecting anything to go according to plan with BA and our flight was cancelled a few days before. We were rebooked onto a later flight which they changed from an A380 to a twenty one year old Jumbo. We were then seated right at the back of Club World to benefit from a screaming child sat in the front row of premium. We were greeted by a rather pleasant steward who told us he would be looking after us for the trip, he then disappeared never to be seen again. Food was served within an hour of take off for an eleven hour flight. The steak so tough was it impossible to cut and could only be eaten by picking up and biting pieces off. After a few hours I went  to the galley to seek out a drink as the crew had disappeared, stood there being completely ignored by three stewardesses. Reluctantly one stopped chattering and managed to get me a drink. The second meal was served about seven hours after lunch, steak sandwich, at least that one was edible. The seat was as you would expect on such an old plane totally knackered, getting out was a task in itself. I bought WiFi for the whole trip, it ran for about 50% of the flight, yet their customer (non existent) services refuse to refund the payment even though I sent them a whole host of screenshots showing at various times there was no wifi service, but they are happy to note the problems. We have avoided BA now for some time, except where there is no other option as on Club Europe. But with transatlantic they are probably the bottom of the pile. We only took this trip to use up some Avios, they have all been used now and we could come back from LAX on Virgin Atlantic. Never again, BA club world offered is a farce in today's business market.</t>
  </si>
  <si>
    <t>BA lacks consistency</t>
  </si>
  <si>
    <t>Gordon Smith</t>
  </si>
  <si>
    <t xml:space="preserve">  Miami to London Heathrow. As with many others whom have posted reviews on this site my issue is with BA's customer service when dealing with an issue that has arisen from flying on this once proud airline. My issue was with faulty equipment onboard. Issue with my seat that the onboard team tried to the best of their ability to sort but unable to through no lack of effort and have nothing but praise for these guys working with aging equipment and keep on trying to do their best to keep the customer happy. Had to move seat and as first, club and premium economy all full, had to move back to economy. Asked customer services to refund me the fare difference for this part of the journey and after several cut and past generic replies on their part and fed up hitting my head off a brick wall have given up as life is too short to fight profits over customer satisfaction organisation. Following a favourable review of my outward journey it is clear BA lacks consistency and don't wish to deal with issue when something goes wrong. As i said in both my reviews nothing but praise for the onboard crews dealing with these issues and trying to make it a great experiance but think BA now need to work on their problem solving skills. I now have 91000 Avios going to waste as my business will be going else where.</t>
  </si>
  <si>
    <t>crew was also very nice</t>
  </si>
  <si>
    <t xml:space="preserve">  London Heathrow to Miami. The airport staff was very helpful, the crew was also very nice and the food was delicious. I had the old personal entertainment system but it works very well. Overall it was one of the best flights I had.</t>
  </si>
  <si>
    <t>crew was very friendly</t>
  </si>
  <si>
    <t>J Tarbiner</t>
  </si>
  <si>
    <t xml:space="preserve">  London to Singapore. It was a wonderful flight.  I was lucky having a 2-seats-row for my own on the upperdeck, but that was only the last criteria to make the flight perfect. The crew was very friendly and the food was the best I've had on an airplane. If you fly the A380 in economy, book seats in the upperdeck. Best seats on the plane: 83A or 83K.</t>
  </si>
  <si>
    <t>seating is still hopeless</t>
  </si>
  <si>
    <t xml:space="preserve"> London - Pisa (Return). I fly this route often as we have a house in Tuscany. This, in all reasonableness was the best so far - but only just. Outbound we went through the "First" wing check in at T5. (We are Gold card members). The breakfast we had in the lounge was just about OK. The South lounge was rammed. We took off on time and I declined a cooked breakfast. The lady next to me had a full English and it did look rather nice. The Captain popped out for the loo, and I caught his eye and enjoyed a pleasant ten minutes or so chat about aviation. A very nice bloke, who landed the plane superbly. Coming home, we were delayed by 45 minutes due to storm Ali. We had a very good lunch with the new Club Europe menu which came into effect two days earlier. A nice prawn cocktail and a very nice coronation Chicken. Downed a couple of G&amp;Ts. FAs on both flights were great. There has been a massive improvement here on the catering side. The seating is still hopeless. Three seats between two and zero legroom. BA really should look at the competition in the Far East who offer excellent regionalized business class. The product is only worth it in a Sale or Avious points. The every day fare price is ludicrous.</t>
  </si>
  <si>
    <t>seats were the biggest let down</t>
  </si>
  <si>
    <t xml:space="preserve"> _x000D_
BA34 KUL-LHR 6 Sept, return BA11 LHR-SIN-KUL on 16 Sept. All flights in World Traveller Plus with the exception of SIN-KUL on MH economy. On the KUL-LHR leg, the aircraft was clean and spacious in the PY cabin. The seats were the biggest let down. Whilst there was adequate legroom, they were hard and uncomfortable, especially when reclined with virtually no lumbar support. The headrest did not move at all. The seats taper at the waist which is odd and given that they are quite wide, there is very little storage apart from the usual pocket which I think is a missed opportunity by BA to maximise utilisation of space. The food was okay, you get two meals, the first being quite substantial but the second was a joke. IFE was okay but the best part of the journey was the staff who were pleasant and obliging. The return flight was on an A380. Excellent boarding procedure as it was a full flight. Again, seats were the same but the A380 has that wonderful storage space on the upper cabin. Staff were less conspicuous this time around. Overall, I would recommend them but attention needs to be paid to their seats.</t>
  </si>
  <si>
    <t>BA sort this shambles out</t>
  </si>
  <si>
    <t xml:space="preserve">Brian Entwistle </t>
  </si>
  <si>
    <t xml:space="preserve"> We flew from Los Angeles to Leeds Bradford via Heathrow on Thursday 13th September with British Airways and codeshare partner American Airways. We arrived safely but our bags did not. It is now Monday afternoon and after receiving five different text messages contradicting each previous one we are still without our bags. Come on BA sort this shambles out.</t>
  </si>
  <si>
    <t>experience is so lacklustre</t>
  </si>
  <si>
    <t xml:space="preserve">  Brindisi to London. Flying from any airport that includes Ryanair among its serving airlines has to be a bad sign. Brindisi airport is at least modern but it makes few concessions to comfort and there was certainly no lounge for Club Europe passengers. There was also no priority check-in, or, indeed, priority anything. Boarding was a fiasco, with two lines directed into pens, pending the mad dash to the plane, which then entailed using a rather weird, tiered set of steps that was just another queue. Service in Club Europe commenced efficiently, but the cabin crew were of the breezy, cheery type who'd have been better suited to Ryanair. The brief drinks service over, it was on to the the much-vaunted, new look Club Europe meal service. Sadly, this proved to be just another cost-cutting, exercise, with everything piled on to the tiny plastic tray at once, and the appetiser and cheese 'courses' reduced to microscopic portions in little pots. And, of course, the seats haven't changed, although, interestingly, BA seem intent on packing ever more passengers into the Club Europe section, which means that the service is little different to the old economy. Still, we arrived only 30 minutes behind schedule and the priority tags did result in our bags coming off the belt within only a few minutes. It's just that the whole inflight experience is so lacklustre and un-business-like.</t>
  </si>
  <si>
    <t>dreadful seats by the toilet</t>
  </si>
  <si>
    <t>C Thane</t>
  </si>
  <si>
    <t xml:space="preserve">  Chicago to London. I have flown long haul many times with both BA and Virgin premium economy. In my view whilst the Virgin product has improved, the BA equivalent has deteriorated such that Virgin is significantly better. Despite booking and paying for seats with BA this got changed without notification and we ended up in the back of WT+ on the A380 which are dreadful seats by the toilet with limited recline on an overnight flight. For the first time in many years I found the food inedible and the service not great (for example no cutlery initially on tray, no food choice as had run out of other choice, one drink serving and no where to get water on flight). Went through 3 layers of customer service with BA on seat booking issue but consistently fobbed off. Plane was also very warm so that in all a very uncomfortable return leg.</t>
  </si>
  <si>
    <t>staff was professional</t>
  </si>
  <si>
    <t>F Salih</t>
  </si>
  <si>
    <t xml:space="preserve">  British Airways is my favorite airline. Boeing 777 was 21 years old but clean. The staff was professional. Food was above expectation. During 7 hours flight staff is always there. Captain kept updating us about weather, turbulence, and time.</t>
  </si>
  <si>
    <t>a surprisingly good flight</t>
  </si>
  <si>
    <t>H Larson</t>
  </si>
  <si>
    <t xml:space="preserve">  Rome to Newark via London. The first sector was on a A319. Flight was a tiny bit delayed but arrived on time. Boarding at FCO was initially by groups and then a free for all after groups 1 and 2. Flight attendants friendly and welcoming. Seat comfort was pretty good with the leather seats though legroom was tight. There was really nothing to set this flight apart from any other low cost carrier as everything had to purchased - even water. No entertainment either. Was prepared for this so packed a lunch from the airport which was better than what appeared to be on the M&amp;S menu. Connection at T5 was smooth as anything given our arrival mid afternoon. Boarding for the flight to Newark was organised and painless. I was dreading this 787 flight a little based on my previous experience with another airline where it felt cramped. Happy to say, the seat comfort was pretty good, legroom was manageable. I was however surprised that for a 2 year old aircraft (i checked), it was pretty dirty. There was grime around the USB port (which didn't work), tv screen and along the floor by the wall. The cushion on the seatback in front appeared to be busting out the sides as well. I found the touchscreen IFE to be outdated and slightly slow in response. The selection was not as extensive but I did find some excellent British content that I had not seen before. The real standout was the cabin crew who were all somewhat senior but their experience shone through in just how consistently friendly, professional and warm they were with their service. They were generous with drinks and very efficient and quick. The main meal was decent though the pre arrival snack of sandwiches were a little dry and disappointing. All in all, a surprisingly good flight on the transatlantic leg in comparison to the sub par european sector.</t>
  </si>
  <si>
    <t>Staff very cheerful</t>
  </si>
  <si>
    <t>This was a great flight</t>
  </si>
  <si>
    <t>D Kemble</t>
  </si>
  <si>
    <t xml:space="preserve">  London Heathrow to Dubai. This was the first time I had flown in first class  on BA. I had read many reviews before travelling and they were somewhat mixed. BA's first class cabin is not even close to the best in the skies but then again it isn't the same price and reward tickets are readily available if you are a little bit flexible on dates. We were on a 777 which is probably one of the oldest in the BA fleet. The cabin was clean but a little bit tired in places but the seat was very comfortable and spacious. The sleep suit and amenity kit were great with lots of little touches to make you more comfy. It is nice they offer a male and female kit, my wife was delighted with the contents. The Champagne that BA offer in first is superb. I enjoyed a couple of glasses in the lounge and some on board and it is probably the best champagne I have tasted. Choice of other wines is good too and a particular treat is the Johnnie Walker Blue Label if you are a whiskey drinker. Food was very tasty and well presented. I had a seared prawn amuse bouche followed by poached baby pear with blue cheese and walnut brittle then Lamb Machboos as a main course and finally chocolate mille feuille. We were offered ice creams a hour or two later and then afternoon tea a couple of hours before landing. I cant really fault any of it. It was the best airline food i have ever eaten and better than a number of restaurant meals too. IFE was decent although the screen has to folded away so no entertainment during take off or landing,. I believe this has been rectified in later versions of this seat fitted to the 787. I do wish they had a full series of a show rather than just some random episodes but there was plenty of choice. The thing that really made this flight special were the cabin crew. From the moment we stepped on board until we deplaned they were fabulous. Attentive with out being over-bearing. Witty and charming but still professional and always available to attend to your every need. They were superb. Wifi was available but the page to connect didn't load up when i tried it. I dint really pursue it to be honest as i was happy to enjoy the other pleasures first had to offer. This was a great flight and i would wholly recommend that you try out first. Whether i would choose it over Club World would be on flight by flight basis. You have to do it once though!</t>
  </si>
  <si>
    <t>Left luggage on belt by mistake</t>
  </si>
  <si>
    <t>Gaurav bavdankar</t>
  </si>
  <si>
    <t xml:space="preserve">  Heraklion to Gatwick. Left my luggage behind on the belt by mistake. 30 mins after I realised I went back to the airport but no British Airways staff was willing to help. Asked me to ring a phone from the arrival hall pillar. Dialed for BA baggage enquiry and staff picked up the phone and hung up on purpose and never answered again. This is so frustrating.</t>
  </si>
  <si>
    <t>staff were very efficient</t>
  </si>
  <si>
    <t xml:space="preserve"> Flew Madrid to London Heathrow. The 767 is ancient and BA have clearly given up on hiding that fact, I guess they will be phasing these old but great planes out of service soon. I love flying in 767s, the configurations are generally very comfortable but to be honest the plane was really dated and BA should definitely improve this. Aside from this the flight was really very good indeed. BA Business class has in my experience always been consistent, consistently good. BA cabin crew in Business class are a real asset. This was one of BA's more traditional crews and they create a very agreeable atmosphere. The flight was very busy but the staff were very efficient and the loading on the flight did not prejudice the overall experience. Food was very tasty indeed and there was an excellent selection of drinks. I'll be sad to see the 767s go but the time has come.</t>
  </si>
  <si>
    <t>experience is second rate</t>
  </si>
  <si>
    <t>British Airways is a rip off</t>
  </si>
  <si>
    <t xml:space="preserve"> I have BA silver membership. This promises fast track, choice of seats at booking, priority boarding and lounge access. I would advise all travellers that in reality these benefits are intermittent at best and unavailable at worst. The majority of the time my seat choice is changed, fast track at Heathrow is slower than the normal queue, and the lounges so overcrowded that it's sometimes hard to find a seat. The Iberia lounge at Madrid is equality poor, with stale tortilla the only offering at breakfast. British Airways is a rip off. I have uploaded by way of example a seat map of their A321 and seat 22c. This seat is not extra legroom and is cramped like the others. Yet on BA.com they will try to sell it as an exit seat as if it has extra legroom. I recently travelled on Virgin Atlantic and Cathay Pacific in business and economy and it really struck me just how abysmal BA/Iberia are by comparison.</t>
  </si>
  <si>
    <t>overall job well done</t>
  </si>
  <si>
    <t>G Smith</t>
  </si>
  <si>
    <t xml:space="preserve">  Glasgow to Miami via London. Glasgow to Heathrow was painless as was transfer to t3. Heathrow to Miami on aging 747. Flight delayed by an hour due to temperatures on board being unsafe to board. Kept informed by gate team about progress.  TV screen tiny and poor choices of entertainment. Plane was looking it's age and a bit run down around the edges. Premium economy offering in cabin and seat comfort far superior on A380. What made this journey very good was the young lady looking after the premium economy cabin. Polite, efficient, welcoming and nothing was any bother for her. Service with a smile from start to finish . People in here quick to criticise poor service so big shout out to this crew member for doing a great job. Also meals and drink selection very good. Although leaving an hour late we arrived in time so overall job well done BA and looking forward to return journey.</t>
  </si>
  <si>
    <t>finally a nice flight</t>
  </si>
  <si>
    <t xml:space="preserve">  London Heathrow to Budapest. After so much disappointing experience with BA, this was finally a nice flight. I got an emergency seat assigned at the online check-in, though these are usually for extra money. On top of this no one sat next to me, so I had better seat than the people in Euro Club (Business class) since their legroom is the same as on economy class. The flight departed and landed in time and was uneventful anyway.</t>
  </si>
  <si>
    <t>crew make the journey smooth</t>
  </si>
  <si>
    <t xml:space="preserve">  Budapest to London Heathrow. The flight departed in time and would have arrived ahead of schedule if the gate had not been occupied by the previous aircraft. The ride was a bit bumpy, but was not too serious. The flight was full (with kids) and the crew did everything to make the journey smooth. I did not purchase any food, but I saw they ran out of a lot of options due to the unexpected number of on-board purchases.</t>
  </si>
  <si>
    <t>Outstanding crew</t>
  </si>
  <si>
    <t xml:space="preserve">  London to Toronto. Group of 10 people age from 2 to over 60. Business Class seating in 787/9 very conducive for family travelling, allows for interaction. Forward Business Class cabin on 787 is fairly private. Service on both flights was flawless, very attentive to the three small children while also allowing the adults to enjoy the meals. Food presentation especially on the intercontinental leg was really nice and the food on both flights was simply fantastic. Outstanding crew on BA 603 and BA 99 - on our outgoing flights from Toronto on August 16 similar great service. BA gets often negative reviews but myself travelling regularly with them have never had a bad experience. Their seating arrangement in Club World is perfect when travelling with family. Other carriers may have an advantage if one travels alone.</t>
  </si>
  <si>
    <t>IFE was the size of my wallet</t>
  </si>
  <si>
    <t>H Fanzen</t>
  </si>
  <si>
    <t xml:space="preserve">  Washington to Frankfurt via London. Check-In at Dulles Airport was smooth. I asked the agent if it was possible to get a window seat and she did, even though at the online check-in there was none available. Boeing 747-400 was 27 years old, the IFE was the size of my wallet and the quality was incredibly bad. The seats were ok, pretty standard but they had a head rest which was good. My seat was 27A and I had the whole row for myself. Unfortunately a crew member shortly before take-off told me that another passenger had issues with his IFE and they would replace him on 27C. Shortly after take-off the service began. There were 2 food options available. Chicken and vegatarian lasagne, I went for the Lasagne which was ok, nothing special. It came with a salad, a bread bun and a black forest cake. All in all an ok meal, nothing to complain about. The crew distributed 2 mini cans of soda which was a bit unsatisfying. After dinner the crew dimmed the lights and we were supposed to close the window shades for the people who wanted to sleep. I tried to watch some movies (the selection was ok) which was hard on this miniature IFE. In the morning the crew served orange juice and before landing a pretzel with cheese and a small water bottle. Connecting in Heathrow is pretty easy (in T5) there are signs everywhere! Security went fast. There is a huge quiet zone with battery chargers and free WIFI. We boarded again in groups which was good to avoid crowds. BA started to do a buy-on-board service which I hate. However I thought the pricing was ok.</t>
  </si>
  <si>
    <t>the food is really poor</t>
  </si>
  <si>
    <t>J Cooper</t>
  </si>
  <si>
    <t xml:space="preserve"> I always like travelling on a BA A380. Seats in economy class are comfortable and always able to sleep which is rare on other airlines or types of planes. However the food is really poor. In the last 12 months I have had some of the worst airline food served from BA or Cathay Pacific and this includes my most recent travels with British Airways. Thankfully BA airline staff are always the best.</t>
  </si>
  <si>
    <t>Really good crew</t>
  </si>
  <si>
    <t>Jennifer Cousins</t>
  </si>
  <si>
    <t>the quality becomes worse</t>
  </si>
  <si>
    <t>S Andrews</t>
  </si>
  <si>
    <t>thoroughly recommend it</t>
  </si>
  <si>
    <t>no foil covering the food</t>
  </si>
  <si>
    <t>M Weale</t>
  </si>
  <si>
    <t xml:space="preserve">  Philadelphia to London. Nice plane, nice seats, low quality service on the plane. Both my husband and I ordered low sodium meals. His was delivered, mine was not. When asked, the attendant brought an uncovered tray with the sticker on the tray LSML. Obviously heated up quickly but was lukewarm, dry and I was troubled by the fact it was delivered with no foil covering the food. Not the same as my husbands meal, so I have to take the airlines word LSML that it was low sodium. Attendants serving coffee missed us and when I pressed the call button it was over 15 minutes before a flight attendant showed up. One pass through the cabin for drinks. After that, you had to go to the back of the plane to find an attendant and order a drink. Sandwich served before landing in the evening was horrendous. Hummus, limp piece of lettuce and soggy thin sliced tomatoes made this stale sandwich unappealing and tasteless to say the least. I expected edible food and better, more friendly service with this airline. Our flight attendant was stone faced and seemed curt and bothered each time we asked about my missing meal. Before landing many people still had trash but no final walk through by our invisible flight crew. I thought British Airways was better than this.</t>
  </si>
  <si>
    <t>choose another airline</t>
  </si>
  <si>
    <t>G Barold</t>
  </si>
  <si>
    <t xml:space="preserve">  London to Las Vegas I experienced an ancient entertainment unit that was inoperable and could not be reset. The tray table did not stow properly so the armrest remained at a 45 degree angle with the metal frame exposed. The seat cushion was so badly sunken it was as if totally unpadded. One air vent for the 3-seat row and no in-seat power. Luggage was mislaid for 33 hours, even with priority tag. After writing to British Airways regarding disappointing flight, BA customer service contacted me and offered an apology and a $63USD voucher toward future BA travel to make up for their shoddy service. If you have a choice, choose another airline!</t>
  </si>
  <si>
    <t>totally disappointed</t>
  </si>
  <si>
    <t>M Daleto</t>
  </si>
  <si>
    <t xml:space="preserve">  I booked a round trip from Milan to California for my honeymoon. First flight Milan to San Francisco via London, while returning flight was from Los Angeles to Milan always via London. Both flights faced 1 hour delay and in both flights our luggage were not delivered at destination. When you check in the bags, business class is mixed with other One World members so it is not exclusive at all. Only First has some real advantages. We found business lane crowded for the category.  Worst business class experience and totally disappointed.</t>
  </si>
  <si>
    <t>improved on board experience</t>
  </si>
  <si>
    <t>Mike Palmer</t>
  </si>
  <si>
    <t>Really very good FA's</t>
  </si>
  <si>
    <t xml:space="preserve">  San Francisco to London Heathrow on the lower deck of the A380 - a very quiet smooth flight. Did not want to pay the usual BA extortionate seat pre-reservation fees but still got seats together. After the real scrum at the departure gate - no apparent order, struggle to get through to Priority Lane, announcements completely inaudible etc we boarded to the reasonably comfortable, if narrow, seats. Of course the usual BA Club Class "scramble over the legs" to get to the aisle and 8 abreast - not really a premium product in today's competitive Business Class World. Welcomed with glass of champagne by attentive FA. OK meal - beef - with decent wines to accompany. Much more up to date touch screen AVOD system but still a dreadful choice of "blockbuster" films. Very extensive choice for breakfast - continental and cooked if you wanted it. Really very good FA's - made you feel welcome. Landed on time but baggage, for some reason, took about 3/4 hour to get to the belt. As usual I have mixed feelings about BA - if we are lucky enough to fly Club/Business Class it is comfortable but you do feel a bit let down by the appalling layout and huge charge to pre-reserve seat. If Virgin Atlantic fly the same route I will always choose their Upper Class as everyone has aisle access and you don't have to pay to pre-reserve your seat.</t>
  </si>
  <si>
    <t>the seats feel worn out</t>
  </si>
  <si>
    <t xml:space="preserve">  London to Paris. I wish that they would update their aircraft or perhaps even do a little refurbishing. Especially when the seats feel worn out and the quality for what you are paying for does not feel worth it. That being said, this is better than any low-cost carrier.</t>
  </si>
  <si>
    <t>outstanding customer service</t>
  </si>
  <si>
    <t xml:space="preserve">  Delivering outstanding customer service onboard. British Airways may not have the cleanest, newest or comfortable aircraft but their customer service has always been a delight  since I have flown with them.</t>
  </si>
  <si>
    <t xml:space="preserve"> a very acceptable flight</t>
  </si>
  <si>
    <t xml:space="preserve"> This was a night flight New York JFK to London, so it was difficult to assess the service onboard, although what I experienced was certainly not bad. I think this was a very quiet flight, judging from the number of people around the gate, and there were only another 4-5 pax in First. But it's quite hard to tell when wrapped in the cocoons of the Concorde Room and First cabin. The former felt very exclusive but, as commented elsewhere, to the point of being fussy. It's irritating that they don't have any showers in the Concorde Room; I wasn't amused to check in at the Galleries (business) Lounge, be brusquely sent on to Concorde, only to have to return to Galeries upon learning that that were no showers in the former (it was 7pm, early August in NYC - of course I needed a shower!). Departures from NY were running around 3 hours late that evening due to weather, and we were warned about a 60 min taxi to the runway. But we were very well looked after at that point; the cabin wasn't secured until just before takeoff, and the boredom of the taxi was eased by multiple - and very welcome - top-ups of champagne, seved by various members of the crew. Likewise, all the perks of first class were there; I was addressed by name, the crew introduced themselves individually, dinner and drinks orders were taken, etc. All very courteous and professional. After such a long delay, I decided to have some more dinner as I was quite peckish; this came with some excellent wine, and was served promptly, so there was still plenty of time for sleep. But the soup was cold, and the main wouldn't have been out of place in business class. Moreover, it would have been nice if someone had mentioned that the BA arrivals lounge at LHR would be closing by the time our delayed flight reached its destination; had I known this, I would have had breakfast and a freshen up on the plane. A very annoying oversight that led to quite a lot of inconvenience (picture a spoilt guy trying to insert contact lenses in T5 arrivals toilets...perhaps you saw me?). The cabin layout and bed: well, it's easy to find details of this elsewhere online. But it's certainly nothing special for First Class. Overall, a very acceptable flight, but I felt that the overly-fussy service sometimes got in the way of the practicalities of a short overnight Atlantic crossing (where can I have a shower in the morning? Where will I be having breakfast?). I've had business class flights from other carriers that have absolutely nailed these aspects.</t>
  </si>
  <si>
    <t>let down by the ground services</t>
  </si>
  <si>
    <t xml:space="preserve">  Paphos to London Gatwick in Club Europe. We had checked before leaving our hotel and realised that the flight was delayed, as were many other flights, due to bad weather the previous evening in UK. We checked in on time, only to be advised that there was no lounge available for Club Europe passengers and if we wanted to use the premium lounge we could pay! Whilst we appreciate that there may not be a BA lounge it is normal that BA would have an arrangement with the local lounge provider as we have experience at many other airports when travelling in business class. We were offered a â‚¬10 voucher each, due to the delayed flight!! Paphos airport was extremely crowded and having paid good money to travel in business class we were very disappointed with BA, that no lounge access was available. The flight itself was OK, although two hours late. The cabin crew provided good service and the meal service reasonable, my wife chose the chilli con carne and I chose the roasted chicken, both were a little dry. On arrival at Gatwick at 01-00 we were through passport control quickly and then waited 45 minutes for the cases to be delivered, again very poor show. BA has some great assets, particularly the cabin crew, but we felt let down by the ground services at both end of this flight Like us many travellers like to travel with a 'full service' airline and in this case BA were lacking.</t>
  </si>
  <si>
    <t xml:space="preserve">  Gatwick to Paphos in Club Europe. We travelled on the first Saturday of the school holidays and whilst Gatwick was busy the check in for business class was not to bad. We expected the lounge to be busy but there was plenty of free seats. The flight boarded slightly late but we were not long in the take off queue. We are used the BA's Club Europe offering and whilst would prefer a little more leg room the flight was reasonably comfortable. Service from the cabin crew was good. It is nice that BA have gone away from the miniature bottles of wine in Club Europe and now serve by the glass. The meal service was quite good, we both chose the chicken curry for the main course, which was tasty and not dried out. Flight arrived 5 minutes ahead of schedule. Very happy with the service.</t>
  </si>
  <si>
    <t>charges to select Business Class seats</t>
  </si>
  <si>
    <t>E Marston</t>
  </si>
  <si>
    <t xml:space="preserve">  _x000D_
New York to Nairobi via London. Flight Attendants were wonderful, friendly, cheery and helpful. But the business Class seats that face aft cause the passenger to have to crawl over the legs of a sleeping stranger, even if you are seated next to a companion. There is no easily accessible storage space by the seat; even for a bottle of water. The IFE on the LHR-NBO leg reminds me of the game "pong" in its resolution and food is mediocre, at best. BA charges to select Business Class seats. For my family of 4, it would have cost over $1,600 to get 4 assigned seats on the 4 segments.</t>
  </si>
  <si>
    <t>a good experience with BA</t>
  </si>
  <si>
    <t xml:space="preserve">  London to Santiago de Chile. I was flying premium economy with BA and surprised that I got a row (2 seats on the left side) for my own. The seat was spacious and even with an occupied neighbour seat, I would have had enough space to feel very comfortable. However, Lufthansa on the A380 (also Y+) gives a bit more personal space (at least it seems to me). The seat recline was good as well as the ife system (big screen, wide choice of programs of which I chose to listen to some BBC concerts). The crew didn't impress me but was very friendly and helpful. The food was extraordinarily good (the chicken I had was very delicious) with sufficient food (cheese, salad, dessert). The frittata on breakfast wasn't good, however. I didn't like that they sealed the drinks 40 minutes before the arrival (a bit early).  I had a good experience with BA and would definitely fly again as all the things (seat, ground, service, staff) were like expected (the dinner was way above average). Premium economy is a good value for money, especially on a 15 hrs flight.</t>
  </si>
  <si>
    <t>pay again to pre-reserve seats</t>
  </si>
  <si>
    <t xml:space="preserve">  Flew a now ageing B777 flight BA 0053 to Seattle. Pleasant flight with actually quite decent fillet steak for main meal. OK choice of wine / beer with meal and greeted with glass of Prosecco when boarded. Comfortable seat BUT it's the old bug bear - 8 across with "over the legs" access to the aisle. Fortunately we were in the last row so my wife was in the window seat with direct aisle access. And we could look at each other and not at a total stranger. I know BA are saying that they are introducing direct aisle access for everyone in Club Class but this can't come soon enough - and 8 abreast is not exactly a Premium Product in the present circumstances, is it? Absolutely terrible In Flight Entertainment system - although it was On Demand the aircraft was fitted with a very ancient system: blurry, old screens, awful audio (take your own noise reducing headphones) and a pretty dreadful choice of movies.... FA's great welcoming and gave good service. But the main drawback with BA is their insistence that, having paid for a premium service, we then have to pay handsomely again to pre-reserve our seats (up to Â£105 per seat per journey!).  Not what I expect from a flag carrier airline. We refuse to pay this extortionate sum - our choices have been noted on the loyalty card scheme and fortunately we have got seats together so far. So, although we had quite a pleasant flight to Seattle with BA in Club, if Virgin Atlantic fly the same route we will choose their Upper Class over Clubworld - we can still reserve our seats for free with them.</t>
  </si>
  <si>
    <t>B Robinson</t>
  </si>
  <si>
    <t>the flights were excellent</t>
  </si>
  <si>
    <t>J Blanchard</t>
  </si>
  <si>
    <t xml:space="preserve">  London Heathrow to Murcia and back. A few problems at Heathrow with the wrong gate being shown (BA ground staff didn't seem to care this was an issue) but the flights were excellent, comfortable and on time. I really don't mind paying for the food and drink inflight, especially as you can pay using Avios. Murcia airport also a joy. Small, efficient and friendly. I will only fly BA on short haul in Europe. Very impressed.</t>
  </si>
  <si>
    <t>gone notably downhill</t>
  </si>
  <si>
    <t>G Meales</t>
  </si>
  <si>
    <t>Couldn't care less I feel</t>
  </si>
  <si>
    <t>T Meares</t>
  </si>
  <si>
    <t xml:space="preserve">  Aberdeen to Abu Dhabi via London. Despite being a Gold Member of the Executive Club I try to avoid British Airways these days and now I've reminded myself why. Flight crew don't afford old fashioned courtesy or service. I'm not saying they are rude, just that they don't provide a decent level of customer service. You get the basics and good luck if you want to grab their attention. They walk up and down the aisle without making eye contact. No bags at the other end on arrival which I guess you have to live with, however the way they deal with it is appalling. Couldn't care less I feel. 3hr delay on return flights. Seems BA is unsure if they want to be a budget airline or a true contender.</t>
  </si>
  <si>
    <t>staff was kind and helpful</t>
  </si>
  <si>
    <t xml:space="preserve">  Prague to Denver via London. I almost missed my flight because at check-in I had to complete some really important papers that took 40 minutes -  later, no one asked me for those papers. Flight to Heathrow was average, what you expect from a 2 hour flight. At Heathrow the security lasted me  30 minutes. When I boarded the next the plane a lack of leg room, it was less than the flight before.  The flight then was pretty much okay, the food was delicious, had pasta with tomato sauce and several times drinks, the flight staff was kind and helpful. But the plane had no paid Wi-Fi, no outlets or USB ports, the screens were low quality.</t>
  </si>
  <si>
    <t>buy-on-board a bug-bear</t>
  </si>
  <si>
    <t xml:space="preserve">  Seville to Gatwick. If it wasn't for Avios and the fantastic deal that this can make flying BA if you collect them and use Executive Club for award tickets within Europe I would never fly BA given the current product. The cabin was old, cramped and dirty. The cabin crew were abrupt and surly. The buy-on-board is still a massive bug-bear - we were on award tickets but think it is unacceptable for food not to be complimentary.</t>
  </si>
  <si>
    <t>an enjoyable experience</t>
  </si>
  <si>
    <t>Roger Stone</t>
  </si>
  <si>
    <t xml:space="preserve">  I thought it time BA deserved some compliments given so many negative comments that are common these days. I was fortunate to travel Hong Kong to London return in Premium Economy recently. Being able to check-in at the downtown Hong Kong Airport Express station is a real bonus as is using the good Qantas Lounge at Hong Kong. I found the on-board service and operations a lot improved over the last time I flew long-haul with BA.. The new Group Boarding sequence system mostly seems to work, although a few of the signs are hidden or bent in the wrong direction so some people had no idea what was going on - but which helped me keep busy assisting people while waiting at the gates. Food and wine on-board was quite good and overall service excellent, including recognising my One World Status. BA has the best in-flight magazine with articles actually worth reading and also has some very clever in-flight programs. I also particularly welcomed the excellent service from 'Goswami' who found me a window seat for LHR-HKG when returning and when using the First Lounge at Heathrow. All-in -all made for an enjoyable experience, a rarity these days.</t>
  </si>
  <si>
    <t>food and drink was pretty good</t>
  </si>
  <si>
    <t>a decent enough flight</t>
  </si>
  <si>
    <t>crew were helpful and generous</t>
  </si>
  <si>
    <t>Mohammed Aljefri</t>
  </si>
  <si>
    <t xml:space="preserve">  Jeddah to Chicago via London. The flight from Jeddah to Heathrow wasn't as good as I expected, ground staff at Jeddah some of them were rude. Also, the new baggage restriction for the flights to the UK made the trip uncomfortable, I had to check my carry-on bag at the gate because my laptop charger and the Power bank were there, they took my laptop when I dropped my bags and they told me there is no need to take the chargers. However, The crew were nice and friendly and the food was delicious too. The flight from LHR to Chicago was full and the crew were helpful and generous.  I won't fly with BA again until they change their baggage restrictions for the Saudi flights.</t>
  </si>
  <si>
    <t>was nicely impressed</t>
  </si>
  <si>
    <t>Siobhean Gribbin</t>
  </si>
  <si>
    <t xml:space="preserve"> Gatwick to Malaga. When booking the tickets, I realised that by choosing certain flights in Club the fare was cheaper than economy once I had added suitcases and pay for food onboard, I hadnÂ´t flown BA Club in Europe for a while and was looking forward to it. I was nicely impressed. My outbound flight was a wet-lease by Titan but this was the full BA service. The crew were very good as they were friendly and polite without being sugary sweet. I was very impressed by the quality and quantity of the food together with the selection of drinks. The only fault is that on both legs my suitcase did not come out as priority despite being tagged correctly.</t>
  </si>
  <si>
    <t>pole vault over passenger's legs</t>
  </si>
  <si>
    <t xml:space="preserve">  Bermuda to Gatwick. Usual window and Aisle seat taken. Crew friendly enough but when all meal options had cheese (including sandwiches) not good when someone cannot eat cheese. Breakfast usual offering OK but not really worth the money paid. Seats clean and comfortable just feel it is time for BA to offer seats so people do not need to pole vault over other passenger's legs to get out from the window seat in the night.</t>
  </si>
  <si>
    <t>Seat was quite comfortable</t>
  </si>
  <si>
    <t xml:space="preserve">  London to Hamburg. Baggage self-check-in was diabolical ... machines were either slow or not working. Boarding commenced early, resulting in on time departure. Seat for this short flight was quite comfortable and better than most European carriers. However the total lack of any kind of refreshment was poor. I don't expect a meal but even a drink of water would have been something. Crew were friendly and the flight on time.</t>
  </si>
  <si>
    <t xml:space="preserve">crew welcoming and orderly"_x000D_
</t>
  </si>
  <si>
    <t>S Norton</t>
  </si>
  <si>
    <t xml:space="preserve">  Munich to London Heathrow with British Airways. I booked my flight online about 3 months ahead of my planned travel date and thought I would give this airline another try after a bad experience earlier in the year. I give full marks to BA on this occasion in most areas of service. I arrived at the airport rather stressed as my mobile phone had been stolen in a Salzburg coffee shop. The check-in agent was very professional and reassuring towards me and entered into banter very willingly. He was professional and pleasant and very efficient too. The flight was on an A320 and boarding was managed well and the staff well presented too. The cabin crew were welcoming and orderly. Although there was a delay it was managed well and the cabin crew explained matters as the flight progressed. I bought an overpriced tea and felt very comfortable. Arrival was at a remote stand and then a bus. Overall a very good experience with BA.</t>
  </si>
  <si>
    <t>not provided any explanation</t>
  </si>
  <si>
    <t>Barrie Lancaster</t>
  </si>
  <si>
    <t>seats were uncomfortable</t>
  </si>
  <si>
    <t>A Jaleni</t>
  </si>
  <si>
    <t xml:space="preserve">  London to Tehran back in August 2017. The cabin looked so old and tired, I struggle to understand why BA has not updated yet on a lot of their B777 aircraft. The inflight entertainment screen was small with a resolution of something from the 90s, but the selection of movies was alright. The meal service commenced 2 and a half hours after taking off and considering this was a night flight most of us were been starving at this point. The option I wanted ran out by the time they got to me and I wasn't even sitting in the last rows of the economy section.  The seats were very uncomfortable. A couple hours later there was another drinks service.</t>
  </si>
  <si>
    <t>it's not extra leg room</t>
  </si>
  <si>
    <t>C Leare</t>
  </si>
  <si>
    <t xml:space="preserve">  Pisa to London Heathrow. Having booked and paid for extra leg room seats six months in advance we were unpleasantly surprised to find out that upon checking our booking on the BA website a couple of weeks before flying there had been a change of aircraft. Our new seats were shown as exit row seats and we therefore assumed that they would be extra leg room but upon boarding we realised that row 22 of an A321 aircraft is standard seat pitch. Why didn't BA notify us of a seat change when they knew of this change weeks in advance of our flight? Once we'd boarded we found that there was one extra leg room seat still available which was fortunate because my husband is tall and needs that extra leg room. The BA cabin crew did move my husband but said "this happens all the time with row 22, it might be an exit row but it's not extra leg room".</t>
  </si>
  <si>
    <t>had upgraded people in first</t>
  </si>
  <si>
    <t>K Farmer</t>
  </si>
  <si>
    <t>first and last experience</t>
  </si>
  <si>
    <t>H Reyes</t>
  </si>
  <si>
    <t xml:space="preserve">  Had four flights in total with this airline, first flight from Dublin to London on 29th June 2018 was delayed by 2 hours. This delay would have meant we missed our connection in Heathrow to Miami except that plane was also delayed by 2 hrs (no reason or apologies). We arrived in Miami hours behind schedule which took away our only evening there as we were getting a cruise the following morning. By the time we arrived we had missed our hotel transfer causing further expense as we had to hail a cab. Our flights home to Dublin via Heathrow were fine until we reached Dublin and realised they had lost our bag. Despite assurances it would be delivered to our house later that day (it was put on the wrong plane - again no apologies given for this inconvenience). We are still awaiting the bags arrival and the phone numbers we were given keep ringing out. Seems like no one cares. This was our first and last experience of using BA.</t>
  </si>
  <si>
    <t>satisfied with all aspects</t>
  </si>
  <si>
    <t>Ian Graham</t>
  </si>
  <si>
    <t xml:space="preserve">  Delhi to London. Having read many negative reviews about British Airways I boarded my flight fully expecting to have a bad experience, but ended up feeling completely satisfied with all aspects of the flight. It is all too easy to glamourise the old days but in its seeming decline British Airways is no different to other European airlines. As a resident of the Netherlands I hear Dutch people saying exactly the same about KLM, their national airline, and french friends say the same about Air France. The onboard service was efficient and friendly, if a little lacking in charm. The food was more than adequate. The in-flight entertainment was adequate too. I'm not sure if the extra one pays for Economy Plus is really worth it in terms of better food, but if space and the quietness that comes with a smaller cabin matters, then it is worth it. When we landed at Heathrow, a shortage of ground staff meant that we were stuck in the plane for 40 minutes before someone could be found to operate the bridge to let us off. Those people with connecting flights were naturally beginning to panic, but the crew handled the situation admirably. They more than rose to the occasion to provide the information and reassurance that passenger were seeking.</t>
  </si>
  <si>
    <t>seat was below my expectation</t>
  </si>
  <si>
    <t>W James</t>
  </si>
  <si>
    <t xml:space="preserve"> When you travel British Airways its like you are lucky to be able to be with British Airways staff. Right from the start the check in girl on business told us the flight was closed which was a load of rubbish 1 hour and 10 minutes before the flight. She spent ten minutes on the phone to someone to see if it was too late. Because I need special assistance they didn't have anyone to push my wheelchair so my wife had to do it. My wife now very stressed and I arrive at the finger and when we could see that everyone was still there I asked the man on the desk about being closed and he said nonsense. My wife says thanks for the unnecessary stress. The guys on the desk were great and offered to push my chair which was actually quite a long way. The cabin layout has 7 seats across whereas all the other 787's I have been on have 6. That means they are squeezing in another seat and it is very, very narrow the cabin crew knocking my arm every time they passed by. Of course the 787 is a great aircraft. So for me the seat was below my expectation. I was also amazed that I had to pay Â£190 to reserve seats, I don't pay anything with other airlines. The food was just OK nothing exciting and the choice of films was not that great but then that is all personal choice. In my opinion fly with a different airline if you can there are seriously better airlines who don't have snobs working for them.</t>
  </si>
  <si>
    <t>return flight was faultless</t>
  </si>
  <si>
    <t>S Verden</t>
  </si>
  <si>
    <t xml:space="preserve">  British Airways gets plenty of well deserved kickings but this return flight to Gibraltar was faultless. On time (early arrival in fact), smiling friendly crew, excellent hot meal and plentiful drinks. Gatwick lounge is too small really but we found seats ok. Gibraltar lounge for the dozen or so club passengers is relatively huge.</t>
  </si>
  <si>
    <t>not worth the name anymore</t>
  </si>
  <si>
    <t>Nigel Johnson</t>
  </si>
  <si>
    <t xml:space="preserve">  BA First Class is not even that any more. Starting with the lounge in T3; this may be an offshoot of the fine Concorde Room in T5, but it need not feel like a rural train station. Poor food, average drinks and an indifferent staff do not compare with LH facilities in FRA or MUC. There is no ground assistance, and boarding was haphazard. Fine Cornish champagne was offered and happily quaffed. The seat was OK, but not in the same class as the new AC J class pods, and not close to the Emirate's suites. Small things like the menu presentation, boarding sufficient food (there are a lot of seats in F), seat comfort (OK, but nothing special) and the toilets (small and curiously offering single-ply paper). The crew were very friendly; the service was decent in delivery, but poor overall. BA, your relentless drive to the bottom is catching up with you, and your First Class product is not worth the name anymore. One can only assume that BA are trying to phase it out as they drive any paying passengers to other airlines who place a serious effort to deliver a superb premium product. And no wi-fi</t>
  </si>
  <si>
    <t>Horrible, horrible service</t>
  </si>
  <si>
    <t>James Mchugh</t>
  </si>
  <si>
    <t>experience has deteriorated significantly</t>
  </si>
  <si>
    <t>William Steward</t>
  </si>
  <si>
    <t xml:space="preserve"> I have flown British Airways numerous times over many years. Sadly the experience has deteriorated significantly recently and this flight was particularly poor. The staff were offhand and one seemed particularly unhappy to be there. The person next to me and I asked for the beef choice but were told that there was none left - too little had apparently been loaded. There was no apology and we were simply told we needed to make another choice. We asked for the fish. After some delay we were given our meals but found we had both been given a vegetarian meal. I had to walk down to the galley to let them know and was told in a very offhand manner that they must have recorded the wrong choice - no apology. Eventually we received the fish which by then was dry and not enjoyable. We were asked for breakfast choices and gave in cards which stated we wanted a light choice 40 minutes before landing. We were not given anything. The service was really poor - and as usual the business seats were falling behind the quality and comfort found in other airlines. BA will really have to improve their product to continue to attract premium passengers.</t>
  </si>
  <si>
    <t xml:space="preserve">worlds away from what it used to be"_x000D_
</t>
  </si>
  <si>
    <t xml:space="preserve"> We can not fault the new 'Club World' food and service, on the 747 outbound and 777 inbound it was great! The food was first class, the presentation very attractive, the quality very high - haven't had such tender beef on any airline before (or in a restaurant for that matter lately!) and the new style crockery/glass wear stylishly upmarket. It's worlds away from what it used to be, both crews were attentive, friendly and cheerful. Really liked the way the food came out on a trolley and you could pick and choose what you liked and mix and match if you wanted to. You now get a light day blanket, a padded blanket for night and a mattress protector type thing to put on the base of your seat, much better than the thin always static blanket you used to get. The pillow is larger and tons better than before. Can't believe how fast the time flew and how well we felt on landing both in Seattle and once home again. We do mainly Club Europe flights, shame as if this level of service and food is maintained the new Club World will be a great success.</t>
  </si>
  <si>
    <t>last choice in future</t>
  </si>
  <si>
    <t>C Poole</t>
  </si>
  <si>
    <t xml:space="preserve">  Very disappointing experience - flew out on a 747 400 series (should be scrapped!) Departed late. Loaded aircraft ready for push back, no a/c Temperature was excessively hot all flight, no cool air. Personal Media system broken, split screen. Food quality diabolical. Moody flight attendants, ran out of hand soap. Return flight on A380 left on time, 100% better service, meal quality, and crew, definitely made up for outward flight. Been flying BA for over 25 years, probably would be a last choice in future - sad to see.</t>
  </si>
  <si>
    <t>unexpected problem with the systems</t>
  </si>
  <si>
    <t>Robert Dixon-Gough</t>
  </si>
  <si>
    <t>Colin Voide</t>
  </si>
  <si>
    <t>charge a large amount for choosing seats</t>
  </si>
  <si>
    <t xml:space="preserve">  Glasgow to New York JFK via London. Outgoing flight was on a refurbished 747. Still I could see its age. We had a duo seat at the back of the plane. The plane was hot and there are no air con vents above your head. The IFE was decent and had a good selection. The cabin crew member looking after us was pleasant and friendly and he chatted to us. Flight left close to on time. Service was quick as we were first served at the back. We were given pretzels and drinks first then dinner was about an hour later, which was vegetarian pasta for me. Adequate amount of food served and was tasty. Ice cream and juice/water was served halfway through the flight. We then received a snack before landing which was a sandwich and a toblerone. It was ok. Return flight from Vegas was on a old 747. Horrible old seats with no padding and very dirty. Service was a lot slower as they announced they had less staff. Less drinks served, again food was ok chicken curry this time. Small snack of a egg tortilla yoghurt and muffin served for breakfast. IFE was horrendous on the old 747 tiny grainy screen with a very limited choice. I wouldnt fly BA again if I had a choice because they charge such a large amount for choosing the duo seats. Â£210 return it cost us and it made the air fare expensive. Also the planes they use are too old and tatty.</t>
  </si>
  <si>
    <t>aircraft lacked the legroom</t>
  </si>
  <si>
    <t>P Ritter</t>
  </si>
  <si>
    <t xml:space="preserve">  Flew on a last minute emergency trip London Heathrow to Baltimore with BA. Most disappointing feature on this roundtrip was the aircraft the new Boeing 787. I found the aircraft too small and cramped for transatlantic routes, in its 3-3-3 seating configuration, despite the crews in flight service and the inflight entertainment being of a generally average economy standard, the aircraft lacked the legroom and seating comfort of the other aircraft I have flown on other transatlantic routes, 777, 767, A340 and 747. BA needs to remove many seats from this aircraft in economy class, also the cabin air temperature was awful and humid, with no individual regulation. This felt to me more like being crammed in to a Boeing 737 on a transatlantic flight.</t>
  </si>
  <si>
    <t>an additional â‚¬476 for seat selection</t>
  </si>
  <si>
    <t xml:space="preserve">  Earlier this year, my wife and I travelled business class with BA from Dublin to Jo'burg, returning from Cape Town, thru London in each direction. Having paid business class fares, we were then quite taken aback to have to pay an additional â‚¬476 for seat selection on the long haul sectors. Had we not selected seats, we could have found ourselves not just separated, but possibly with one of us on the upper deck and one on the lower deck of the A380 on the way out and the 747 on the return flight. We therefore had no choice. What sort of customer retention policy is this? No other airline with whom we have travelled business class has then charged for seat selection, but BA just don't seem to care. It is a rip-off. The forward/rear facing business class seat plan on BA planes is really unattractive, complicated further by having to climb over a sleeping passenger to reach the aisle from a window seat. BA should take a look at the Emirates A380 if they want to see a customer friendly layout. This was our first business class experience with BA. Having flown with middle eastern airlines particularly, we have discovered how much behind the play BA actually are.</t>
  </si>
  <si>
    <t>FAs went through the motions</t>
  </si>
  <si>
    <t>there was little to dislike</t>
  </si>
  <si>
    <t xml:space="preserve"> I took the new option of the new Toronto to London Gatwick which debuted this summer as a seasonal route. Cheaper than the Heathrow service, it was an interesting experiment in whether I could fall back in love with Gatwick. Excellent check in at Pearson as usual, but spoiled by the third party lounge. Goodness knows what BA were thinking, given the old lounge was well run with excellent drinks and food options. The Premium Plaza lounge is cheap and nasty. On time boarding on a near empty flight (too early in the season for the return traffic to have built up). The cabin was a third full. Juice and water offered. No Prosecco in Premium Economy though the crew member couldn't explain why it's not offered to London, but why Champagne in Biz is manageable. On time departure, and a fast drinks service. This is my first experience of Gatwick crew. Fast, sociable, less formal and streets ahead of mixed fleet crew serving Heathrow. (and all over 25!) The meal was vile - overcooked, salty and dry. As the plane was empty, I went back to economy and had three hours sleep across three seats. Awful breakfast of pretzel roll and cream cheese was served before landing. IFE on both legs was dated and still the same selection since my flights at Christmas! An early arrival and fast bags finished off a ok flight. Returning, I liked the biz / first class check in area at LGW - fast and friendly. The lounge at Gatwick was streets ahead of Heathrow. Self serve Champagne and loads of seats. Kept very clean and plenty of food. An upgrade to biz was nice on a full flight. Efficient boarding and a fast coat / drink and menu service. A really fast bar service only 20 mins in, with well cooked food made the service just like the old days of long haul cabin crew from Heathrow. The only thing that spoilt it was off duty BA staff in Biz, chatting (and distracting) the crew on duty while drinking in the aisle and generally being loud and annoying. An early arrival into Toronto finished a near perfect flight, The Gatwick 777s are old - very old with no power in Premium Economy. (currently going through a refurb progamme), but with efficient and friendly crew and on time / early performance - there was little to dislike, and I even liked Gatwick!!</t>
  </si>
  <si>
    <t>very good service indeed</t>
  </si>
  <si>
    <t>Carlo Caroli</t>
  </si>
  <si>
    <t xml:space="preserve">  First time flying with British Airways in economy on a Transatlantic flight from London to Chicago. I was impressed by the hard work of the professional and friendly Flight Attendants. They walked up and down the plane helping people with various issues and offering good tasty meals, snacks and drinks of all kinds. I will definitely fly British overseas again given a chance. The economy seats on this old but well kept Boeing 747-400 were very comfortable and I am a 5'9" x 240lbs and still did not feel cramped. I would encourage all my friends to fly British if they want to have a very comfortable flight from the US to Europe. Thank You British Airways, very good service indeed.</t>
  </si>
  <si>
    <t>very pleasantly surprised</t>
  </si>
  <si>
    <t xml:space="preserve">  This is the first time I have flown BA's Club Europe flying from London Heathrow to Corfu. I was not expecting a great deal having read a lot of less than positive reviews online however I was very pleasantly surprised. Shortly after boarding we were offered a welcome drink with a bag of nuts and a choice of magazine to read. Not long after this there was a full drinks service followed but a 4 course meal which was very tasty. I had cured salon followed by chicken breast then ginger cheesecake and a small cheese plate. We were then offered a choice of hot drinks and a top up of champagne. The crew were very attentive and helpful. They had a smile on their face all the time and the flight seemed to zip past. The seats were the usual economy seats with the middle blanked by a tray but for a relatively short trip it was fine. This flight was an upgrade using Avios and I would happily do it again. I paid around 6500 avios and an extra Â£13 in taxes which I think was very good value for what I had.</t>
  </si>
  <si>
    <t>budget airlines can do better</t>
  </si>
  <si>
    <t>Leslie Mardell</t>
  </si>
  <si>
    <t xml:space="preserve">  Our original flight was cancelled as my wife and I were just disembarking from a cruise ship. We were then advised shortly after by SMS that we had been automatically re-booked on a flight the next day, to London Heathrow. This was not a lot of good when our car was parked at Gatwick. I managed to get through to BA and was given a new booking to Gatwick also the following day. We were offered no other assistance by the airline. The following day we turned up at the airport to find the new flight was running 40 minutes late. Having eventually boarded the aircraft, we stayed at the gate for about 45 minutes before the captain deigned to tell us that the delay was being caused by problems at Barcelona airport. Shortly thereafter the captain advised us that we might wait for another two hours, so we would be given water. This was quickly superseded by a further announcement that a slot had become available at short notice, so no water was served. The real horror of this flight, however, was British Airways new food service, whereby passengers buy food and pay by card/Avios. This simply does not work. After one hour in the air, the trolley had moved about nine rows from the front of the cabin. Eventually a flight attendant attempted to work from the back forward by running backwards and forwards from the trolley. About 20 minutes from touchdown he reached us and we asked for two cans of drink and a packet of crisps (potato chips). He returned to tell us he had no crisps and only one can, which we duly shared between us. Having been on the aircraft for three and a half hours, this was the only refreshment we could obtain. I consider this to be completely unacceptable. If this is the level of service we can now expect from British Airways, there is no point traveling with them. The budget airlines can do better at lower cost.</t>
  </si>
  <si>
    <t>above-and-beyond service</t>
  </si>
  <si>
    <t xml:space="preserve">  Washington to Bucharest return via London. I was originally booked in World Traveller Plus but at Dulles check-in was offered a Club World upgrade at just $499 more which I accepted - resulting flight was very comfortable with good food and top-drawer service. The two London-Bucharest sectors both went well. But all this was just a prelude to my return trip. While in Bucharest I sustained a fall and although I wasn't seriously hurt it was still difficult to walk long distances especially with heavy luggage. At the Bucharest airport bag drop the agent noticed my situation and offered assistance, which I accepted - and was promptly wheeled through security, passport control and the (very long) corridors to the gate, then put aboard the plane. On arrival in London I was met by more assistance to whisk me through the vastness of T5 and onto the plane, this time with the pleasant surprise of another Club World upgrade (this time for free). Once on the plane back to Washington the cabin crew couldn't do enough for me, checking how I was doing, going through meal choices (the menu this time round was a bit heavy on cheese and other dairy items I really can't eat but ultimately I still ate well), getting me drinks, and more. They were as professional and proactive a crew as I've ever experienced in 40 years of long-haul travel. Finally, once arrived at Dulles more assistance was waiting, right up to getting my cab. What could have been an ordeal on this return trip was turned into as relaxing and satisfying a travel experience as can be imagined - through the years I've had mostly excellent experiences with BA cabin crews and that's a big reason why I've stayed with BA all these years and will continue to do so. But a big standing ovation for the cabin and ground crews for these flights for above-and-beyond service - you're the best.</t>
  </si>
  <si>
    <t>expensive low cost airline</t>
  </si>
  <si>
    <t xml:space="preserve">  London to Warsaw. BA European service is becoming like an expensive low cost airline. The price of seat selection still remains high. The seat on the outbound flight is not even reclining and it was a 2-hour flight.  You can always feel the elbows of the passengers next to you whenever someone is moving. I didn't buy any food or drink onboard, although I reckon it's not badly priced. The inbound flight was on an older A320, in which the seat was reclining.</t>
  </si>
  <si>
    <t xml:space="preserve">nearly three hours late" </t>
  </si>
  <si>
    <t>V Caulsen</t>
  </si>
  <si>
    <t xml:space="preserve">  London to Istanbul. Due to poor weather conditions at LHR, the flight was initially delayed by 2 hours which is quite understandable. When the passengers were informed of the gate, everyone gathered at the 'A' gate in T5. Then, no announcement and the ground staff were in a world of their own. Next, there is a screen notice that the flight will depart from a C gate. Everyone rushes to the one of the last of the 'C' gates. Once on board, the dreaded announcement that the flight will be delayed by another hour. The flight finally takes off nearly three hours late. After a while, the crew comes with the M&amp;S gibberish but passengers are so hungry that by the time the crew serve the fifth row in economy the sandwiches are all over and I had packet of crisps and a diet coke for dinner. The flight arrived in Istanbul three hours late and to add insult to injury, the aircraft stops at a remote gate and we have to trek to the terminal.</t>
  </si>
  <si>
    <t>a hit-or-miss affair</t>
  </si>
  <si>
    <t>David Ellis</t>
  </si>
  <si>
    <t xml:space="preserve">  London to Cape Town. Flying first class with British Airways is a hit-or-miss affair. But having secured a couple of return flights to Cape Town with Avios, our expectations were running high as we entrusted our car to the meet and greet parking. Unfortunately, Terminal 3 isn't the best starting point and Galleries First lacks glamour - or decent champagnes. The food on offer is adequate, although hardly first class. Hoping for better on board, we didn't use the sit down menu. Boarding was on time and according to BA's new group allocation. Our seats - 2K and 3K - were a first for us, as we've previously gone for pairs in the centre. But seats A and K are definitely superior, with more storage space and better privacy. However, there's no escaping the fact that the relatively recent first class refit is in a relatively ancient plane, particularly when one inspects the shabby state of fittings in the toilets and galley. The IFE is also showing its age and badly in need of an upgrade. But at least it didn't require rebooting on our flight. Cabin crew in first were the usual mixed bag. The FA looking after our side seemed to be in the wrong job. Food was better than usual, although a malfunctioning oven meant that we had to wait 30 minutes for our hot breakfast. Landing was ahead of schedule and we were through immigration and baggage reclaim within 15 minutes. Overall, a decent flight but let down by the attitude of the cabin crew and the age of the plane.</t>
  </si>
  <si>
    <t>Avios program is nearly worthless</t>
  </si>
  <si>
    <t>J Keapher</t>
  </si>
  <si>
    <t xml:space="preserve">  London to Hamburg. Typically if I fly BA it is SFO or LAX to LHR. This time I flew them from Miami via Tampa thru LHR to Hamburg. Using their Avios points I secured a first class seat which of course is a scam because BA charges you fees and surcharges to use those points at $500 per direction. Their Miami operation appears to be a poor second class cousin to American as they use two of their ticketing and check in kiosks plus share the American premium class (not) lounge. All the american processed slices of cheese and bologna you can eat with free booze is not what I call a premium lounge. The BA gate in the dreadful E terminal is not even on the main floor but downstairs. People jammed up to the entry points for boarding which creates a mess of boarding people by sections. Boarding was like a cattle call. BA flies one of its oldest B747 into Miami and it showed even in first. The seats were of the older design and it appeared the carpet was recent but the cabin smelled of moldy carpet. The service and food was surprisingly good compared to their service out of California. The flight was late leaving and late arriving, and this Miami flight does not dock in terminal 5. Rather terminal 3 and requiring its passengers to take shuttle buses to the other terminals which is what I did for my connection to Hamburg. In the end I decided I was done with BA because their service model for premium passengers has  hit rock bottom. Their Avios program is nearly worthless on any premium class booking or on its partner airlines. Try using BA points on American or Cathay or even Alaska and you will find it impossible regardless how far in advance you try.</t>
  </si>
  <si>
    <t>such a poor quality product</t>
  </si>
  <si>
    <t>G Layton</t>
  </si>
  <si>
    <t xml:space="preserve">  Los Angeles to London Heathrow. Desperately poor service from British Airways in Club Class. Business Class is utterly outdated, with the weird "facing each-other configuration", and narrow / uncomfortable seats. The food served was appalling. The cabin crew were inattentive at best, and appeared disinterested in providing genuine customer service. The problem with British Airways now in First and Business Class, is what they are completely lacking: namely, any class or manners whatsoever. Poor food, uncomfortable seats, terrible / small movie screens, No WIFI and an overall budget airline experience. British Airways even charge for seat selection too, which adds insult to injury. Avoid this horrible airline if you can. The only redeeming feature of this  airline is the wonderful, quiet Airbus A380. A shame BA ruin the aircraft with such a poor quality product and attitude.</t>
  </si>
  <si>
    <t>they understand my frustration</t>
  </si>
  <si>
    <t>a lovely flight</t>
  </si>
  <si>
    <t xml:space="preserve">  Dubai to London Heathrow. Lovely flight and a great BA Worldwide Crew, which are the best in the BA fleet. Very good seat with great extras that you would expect in 1st Class. Chose to sleep as it was a night flight, but had a delicious full breakfast in the morning. Baggage allowance was superb with 3 x 32Kg cases and 2 cabin bags. Overall, a lovely flight, with a great airline, that has a great crew</t>
  </si>
  <si>
    <t>a la carte dining option</t>
  </si>
  <si>
    <t xml:space="preserve">  London Heathrow to Singapore on 28 May 2018. In this review, I am reviewing the a la carte dining option on board for World Traveller. World Traveller passengers have the option to pre-order from a selection of 6 main courses up to 30 days in advance for selected long haul flights out of LHR with prices ranging from Â£15 to Â£18. I had the Gourmet Dining consisting of braised Hertfordshire beef cheek which was succulent and delicious. If you do not want to risk not getting your meal of choice on a long haul BA flight and if this a la carte option is available on your route, I highly recommend you to go for it.</t>
  </si>
  <si>
    <t>this experience was a disgrace</t>
  </si>
  <si>
    <t xml:space="preserve">  Outbound from LHR to Washington on a refurbished 747 400 was in Economy all in all wasn't a bad experience, modern looking cabin with excellent IFE system, food and wine was good and cabin crew very attentive, was looking forward to the return trip as had upgraded to Premium Economy. Return flight BA 292 was delayed by late arrival of inbound flight, but no worries could relax in the PE cabin, boarding the aircraft and turning left for the first time ever immediate disappointed, how old was the plane? The cabin was dull and those seats looked as though they had seen better days, a quick check and this particular 747 was delivered to 1998 and hadn't had the refurbishment treatment. Leg room was a tad better than economy but seat controls not very efficient and as for the IFE system that decided not to work, mind you the screen was so small and scratched I doubt I would have been able to watch anything. Cabin crew offered a pre take off drink water or orange juice and a hot towel that had seen better days, it was the sort of thing that you clean your car with, after a few words from the Captain we departed. The evening meal was some sort of chicken with rice with real cutlery and was ok, wine and G&amp;T was acceptable, about 1 hour before landing breakfast was served or should I say offered some sort of filled roll. I declined and had a tea in a paper cup and nothing more offered. I should add that the cabin crew were very attentive and tried to make us feel a bit special, for having spent an extra Â£400 for the upgrade. BA this experience was a disgrace for a once proud airline, never again.</t>
  </si>
  <si>
    <t>IFE is a work of mystery</t>
  </si>
  <si>
    <t xml:space="preserve"> Singapore to London. This was the second part of my Sydney to London trip and looked forward to it as it was on a BA A380. Now this aircraft, in Qantas colours, is one I am very familiar with having flown around 30 sectors over the last 12 months with QF. As mentioned in my review of BA16 (which was the first leg of this trip) it is the on board soft product that is the problem. The same comments for that review apply here. The IFE is a work of mystery in terms of content. On Qantas, American, Cathay one gets a really good mix of old and new movies, great music choices. Those who compile the content need to look at what they mean by award winning (Godfather, Gladiator, Brave-heart, Roman Holiday etc) are all things we as passengers want to see. Some smart edgy team in Soho, London pulled the content together forgetting that not everyone is edgy and want to see cutting edge stuff. IFE is one thing on long haul. The other is food and beverage. The food quality was just substandard and something I read about constantly. On Qantas (say QF1 from Singapore to London) one gets the evening meal service, followed by Weiss ice cream, a Lindt chocolate along the way, midnight snack of a pizza or sandwich and morning breakfast (fruit or eggs with usual muffin etc. At the rear of the main deck is a snack bar and in the galley will be found, chocolates, banana bread, cheese and biscuits. You would need to be really hungry to get through that lot but the point is that it is available and offered. BA need to get away from a meal service on take off and landing and nothing in between. The A380 is a flagship aircraft and on Qantas it is treated as such. I am a Qantas fanboy and spend a lot of time on their planes. Put the smartest, best looking crew onto a flagship as that is what people will remember. The BA crew were of a certain vintage more suited to lawn bowls. One guy looked like Steptoe (for those who remember) and was a miserable. Flying on an A380 should be an experience and I enjoy all my trips on that aircraft. BA have managed to reduce it to a very large low cost aircraft moving people from one point to another. That is sad given the stature of BA. I came back on BA31 from London to Hong Kong and the same comments apply. Hard product is fine (except for no snack bar) but the soft product is lacking severely.</t>
  </si>
  <si>
    <t>years have not been kind</t>
  </si>
  <si>
    <t xml:space="preserve"> Sydney to London via Singapore. It has been a very long time since I was on a long haul with BA of more than 9 hours. Last year had a relative sprint from London to JFK and before that in 2002. The years have not been kind to BA. Probably a mixture of the decline of BA and the emergence of other airlines. Nearly all my long haul is with Qantas on its A380, occasionally Emirates on its version and then once in a while with Cathay Pacific and American Airlines. The problem is not the hard product. A B777 or the A380 in whatever colour and decor is ordered is the same air frame. The B777 from Sydney to Singapore was fine. Nosier than the A380 but that is well known. Very comfortable seats and at 8 hours a relative sprint for those who call Sydney home. It is the soft product that is lacking. Check in was fine and despite being in Economy had an express pass through security (being a Gold FF with Qantas). Boarding was orderly and an on time departure and arrival into Singapore. Now its just a lack of polish with the soft product. No menu given showing what was to be served (as with Cathay, Emirates and Qantas). The cutlery was really cheap and I mean cheap. KFC offers a better grade of plastic. I know in these days of security that proper silverware is not possible but someone at BA needs to check out the plastic used on Cathay and Qantas). The food itself was very bland; a salad that had seen better days and penne with some sauce that was over salty. Qantas have done away with salads and simply give you a main dish plus garlic bread and a dessert. It's just the quality that is lacking. Drinks? I have a tradition, something silly, about starting a journey off with a Jack Daniels and Coke. This is available on Qantas but no sir, we don't serve that. A note about the FA's: they were great but one gets the feeling that they are chirpy to mask some of the shortcomings with the product they are asked to deliver. Final word about this leg is the iFE. A touchscreen but it was slow in response time and the selection was diabolically bad. Award winning or classic films with not a noted film from the last 30 years. One or two interesting things and some new releases. Come on BA, for may being on a plane for that length of time is a perfect opportunity to catch up on much loved classics. As for music: well I'm 53 but still like the Pearl Jams etc of the world. We are not all into Brit Pop and edgy music presenters. If BA is serious about the airline business then it needs to sharpen up the soft skills, the food and beverage and add a touch of pizzazz about the airline. It is a mix of BA going back and many others coming up and beyond the standards that BA set many years ago.</t>
  </si>
  <si>
    <t>generous hand luggage rules</t>
  </si>
  <si>
    <t xml:space="preserve">  Munich to London-Heathrow with British Airways. While British Airways is more or less in the same price range as Lufthansa, no complimentary food or drinks were served. Crew was friendly. The departure was from Terminal 1 in Munich, which is by far not as nice as the newer terminal 2. And arrival at Terminal 5 in Heathrow which is not as nice/easy as the new Star alliance Queens Terminal 2. No WiFi, personal device entertainment or onboard monitors on my flight. Seat reservation too expensive in my eyes. British airways has one big advantage though: the generous hand luggage rules.</t>
  </si>
  <si>
    <t>Cabin crew were efficient</t>
  </si>
  <si>
    <t xml:space="preserve">  This was an early morning flight from Heathrow to Keflavik. The flight was not very full. Shortly after take off, the cabin crew came around to sell M&amp;S snacks and drinks reasonably priced. This was a typical intra-European flight on British Airways where food and drinks are for sale. Cabin crew were efficient. I had the exit row seat so leg room was more than adequate.</t>
  </si>
  <si>
    <t>very poor cabin service</t>
  </si>
  <si>
    <t>Neil McAndrew</t>
  </si>
  <si>
    <t xml:space="preserve">  Cape Town to London. Dated aircraft, very poor cabin service, semi inedible food and the inevitable entertainment system crash made for a very poor journey. The cabin crew clearly regarded us as an intrusion and I do not feel that I should be having to ask for a drink with my main meal, surely we should have been offered something as a matter of course. I used to be happy to pay more to fly BA, now I pay extra not to.</t>
  </si>
  <si>
    <t>almost a low fare airline</t>
  </si>
  <si>
    <t>J Measen</t>
  </si>
  <si>
    <t xml:space="preserve">  Washington to Prague via London. I have flown them several times in the past, but not for a number of years. I remember them as not a "top of the line" airline, but better than average. This time it seemed that any nice things have been dropped (hot towels as you neared your destination), and they have become almost a low fare airline. You pay for reserving seats, on shorter flights you pay for food, etc. The seating on the Boeing 787 seemed very cramped. It is said to be 31" but seemed like less. On the return flight on May 3rd, two of the lavatories went out of service. The A320 from London to Prague seemed to have more seat room, but the seats were very hard. They may be the new "slimline" seats, I'm not sure, but they were very uncomfortable even for a two hour flight. Also, on the Washington  to LHR flight we had printed out boarding passes at home. The agent at Washington printed out additional ones and said we should use them, but when we got to security she had printed out two for me and none for my wife. It was lucky we still had the one we printed out at home. I won't say that I will not fly them again, but I will definitely compare prices in the future. They aren't worth any extra cost.</t>
  </si>
  <si>
    <t>shameful for BA management</t>
  </si>
  <si>
    <t>H Blumenthal</t>
  </si>
  <si>
    <t>close call to make connections</t>
  </si>
  <si>
    <t>G Roach</t>
  </si>
  <si>
    <t xml:space="preserve">  I had called the British Airways customer service staff to ask about my plane change at London Heathrow from Washington Dulles to Glasgow. I was told that clearing border control would be done at final destination at Glasgow, but this was not true. Passengers arriving into London Heathrow from international and connecting to domestic flights have to clear UK border control, long lines and then security screen again,  before gaining access to flights. Even with mobility assistance and a fast track card and 80 minutes between flights, it was a close call to make connections.</t>
  </si>
  <si>
    <t>legroom was insufficient</t>
  </si>
  <si>
    <t xml:space="preserve">  Tokyo to Amsterdam via London. On the evening before departure I received an email from BA the flight would be delayed for one hour but we were urged to get to the airport on the original time in case there wouldn't be a delay. In the end the aircraft left Tokyo Haneda with a 90 minutes delay. Baggage drop off was smooth and was handled with Japanese politeness. If you have the choice to fly from NRT or HND I would definitely choose HND because it's much more conveniently located to downtown Tokyo. The aircraft was parked at a remote stand and we were bussed to the aircraft, adding more time to the delay we already had. I didn't like the seats on the 777. I found them quite uncomfortable and the legroom was insufficient, especially when you have an instant recline type passenger in front of you. On the window and aisle seats, there's also the IFE box so there's no place for both feet. The meal was a joke and there was no choise. Inflight entertainment is not up to date, small screens with low brightness. The crew was not very friendly. When I went to the galley for a drink I was was urged to return to my seat instead of drinking in the galley and stretching my legs. The second meal service was rushed. We've got our meals and after 5 minutes the crew returned to pick up the trays because we were already descending to LHR.  Luckily I've made it to my connecting flight to Amsterdam because I had a short connection. The A320 flight to Amsterdam departed ahead of schedule. There's nothing special to write about this short flight although one round of drinks would have been nice. Unfortunately BA decided to cut the the service on European flights in the race to the bottom.</t>
  </si>
  <si>
    <t>service was quite prompt</t>
  </si>
  <si>
    <t>pathetic cost cutting antics</t>
  </si>
  <si>
    <t>K Healy</t>
  </si>
  <si>
    <t>the service pleasant enough</t>
  </si>
  <si>
    <t>S Dolan</t>
  </si>
  <si>
    <t xml:space="preserve">  London to Phoenix this week. Having a window seat on the top deck your kind of rest assured you will have privacy and rest. This was successful on the flight with 6 hours slept which was super comfortable which I was surprised at. The meals were good and tasty with the service pleasant enough for BA. The poorest part of the trip is the TV being so small and picture so poor. In the end, couldn't really use it as it was so frustrating amongst other operational issues i.e. press pause and film would start from beginning. Would I fly again, sure why not.</t>
  </si>
  <si>
    <t>cabin crew friendly</t>
  </si>
  <si>
    <t>Zoraya Ulloa</t>
  </si>
  <si>
    <t xml:space="preserve">  Brussels to Shanghai via London Heathrow. All flights on time, clean aircraft, food good, cabin crew friendly.  I recommend British Airways. The only complaint I have is about the ground staff at Heathrow. I lost my jacket on the Shanghai to London flight and ground staff at Heathrow gave the mail address of a company for lost objects.</t>
  </si>
  <si>
    <t>T Razim</t>
  </si>
  <si>
    <t xml:space="preserve">  Chicago to London Heathrow. I was dubious about flying BA especially after my last flight over a year ago - after which I left the aircraft feeling very hungry. However my trip to USA with BA was surprisingly very good both ways. On this flight, after deciding not to spend on an upgrade, I was pleasantly surprised by being given a seat with extra leg room - didn't feel the need to get up and stretch my legs once. Although I slept a lot of the way, the cabin crew were very helpful - even asking the captain to find the direction of Mecca so I could pray (in my seat). Was given two bags of pretzels and two cups of coffee - i had to ask for both, but was given without any fuss. A380 is a very nice aircraft and the take off and landing was excellent, although I noticed a funny (not that loud) motorised noise coming form the galley noise of the journey. For dinner there was butter chicken, rice and lentils, and a rice pudding type desert, all of which was okay - nothing special.</t>
  </si>
  <si>
    <t>once again disappointed</t>
  </si>
  <si>
    <t>Nicolas Simonis</t>
  </si>
  <si>
    <t xml:space="preserve">  Athens to Philadelphia via London. I chose BA because the fare was cheaper which explains why on a 3 hour 40 minute flight ATH to LHR they do not serve food and beverages free. On the aircraft having paid for our chosen seats, there was no waste envelope, whilst my inflight magazine was so overused. LHR to PHL an immaculate aircraft smooth flight all the way, rather poor lunch. I was disappointed with BA especially with their decision to charge for F&amp;B on European flights.</t>
  </si>
  <si>
    <t>Club World cabin very cramped</t>
  </si>
  <si>
    <t xml:space="preserve">  Hong Kong to London Heathrow on B777 in Club World. This was an interesting comparison as we had flown out to HK on an A350 on Cathay Pacific and the difference was huge. The BA Club World cabin is very cramped when compared with Cathay. The seat configuration is ok if you want to chat to your wife or friend but there is very little room to store items and just feels very cramped. The duvets and blankets come in a bag that is in the seat area, which the crew insist on putting in the overhead lockers for take off, this is fare enough but there is little room. They also provide bottle of water, which is great, but again little storage area. The food service was also disappointing, the duck breast as my main course was very tough. Drinks selection was very good. Plus points go to the cabin crew, who were very professional and had a sense of humour. Understand BA plan to change the business class seating in 2019 and this cannot come soon enough.</t>
  </si>
  <si>
    <t>experience was totally acceptable</t>
  </si>
  <si>
    <t>B Stuart</t>
  </si>
  <si>
    <t>Terminal 5 was a big mass</t>
  </si>
  <si>
    <t xml:space="preserve">  Hamburg to Abu Dhabi via London. Hamburg to Heathrow not even a free glass of water or a candy. Everything is for purchase, I felt cheated. Heathrow Terminal 5 was a big mass. Getting from my arrival gate to the departure gate took me over 1hr within the same terminal! Security screening was extremely slow and staff rude. I will avoid Heathrow in the future. Long flight to Abu Dhabi was ok, no frills in Premium Economy but edible food. Return flight was similar, but Heathrow terminal 5 less chaotic this time. My last flight on BA was over 30 years ago, it was a real premium carrier then.</t>
  </si>
  <si>
    <t>An average experience</t>
  </si>
  <si>
    <t xml:space="preserve">  Overnight club world flight from Rio to London. Check in at Rio was efficient. Third party lounge (Premium plaza) which was reasonable and had enough space. No fast track security lanes in Rio. Plane ready near enough on time with well organized boarding. On board, standard club world service. My feeling is that the food and beverage quality is not as good as it used to be. Granted they only loaded one of the wine options (which was wasn't great either). Food itself not terribly appetizing. Breakfast quite rushed, which it did not need to be given the long nature of the flight. Flight landed on time, priority bags worked and were off quickly. An average experience. However, BA were not the lowest cost option on this route (at the time of booking that was Air France- a carrier I rate highly), but they were a direct flight.</t>
  </si>
  <si>
    <t>no accessory pack of eye shades</t>
  </si>
  <si>
    <t>Helen Santry</t>
  </si>
  <si>
    <t>crew were excellent</t>
  </si>
  <si>
    <t xml:space="preserve"> Madrid to London. Credit where it's due. Flew club Europe and the crew were excellent. Friendly, attentive and professional. The food was a good standard. The B767 has a dedicated business class cabin with larger seats. Think they will be phased out this year but a good example of good service.</t>
  </si>
  <si>
    <t>It was all handled very poorly</t>
  </si>
  <si>
    <t>J Cole</t>
  </si>
  <si>
    <t xml:space="preserve"> First 3 legs were trouble free. Lounges were good, some staff were good, some were very poor, especially the agent I encountered at security in LHR. My flight from Singapore was delayed in the air and I was not allowed onto my connecting flight. British Airways re-booked me on the next flight, but downgraded me from Business to Economy and into a centre seat. Fine, I wanted to get home and they said they would compensate me. After 3 weeks, they finally mailed back to say they would refund the difference to my company who paid the ticket, but I was not entitled to any even token gesture of Frequent Flyer miles for the inconvenience of being downgraded and put in an aisle seat, after a long haul flight. I missed out on a meal and the option to be comfortable and to try and catch up on further sleep. It was all handled very poorly, late and without regard to a frequent flyer who has the option to fly via Air France or one of the middle east carriers who value my business. Its left me with a very sour taste in my mouth and I will certainly look at flying with other carriers now.</t>
  </si>
  <si>
    <t>a solid performance</t>
  </si>
  <si>
    <t xml:space="preserve"> London to Sao Paulo. Overnight club world flight. Prompt check in at Heathrow and into lounge. No spaces at the spa, Galleries lounges were fine and showers clean. Good WiFi. Aircraft was a 777-300 so in flight entertainment was good. They also had WiFi on board. Crew experienced and were good. Service prompt, food reasonable and I liked the new White Company offerings. Flight arrived early. Generally a solid performance.</t>
  </si>
  <si>
    <t>Worst BA flight ever!</t>
  </si>
  <si>
    <t xml:space="preserve"> Worst BA flight ever! Flew Tampa to London Gatwick. No greeting by the door, shown to economy despite business seat. Dirty plane. Bits dangling from the ceiling. Only once all passengers were seated delay was announced and refuelling commenced, which is a clear indication that delay was known earlier. Probably the worst business class seat around, wobbly footrest, facing strangers and having to climb over people. Breakfast was a single, meagre roll with one tiny bacon slice and unbranded ketchup. At disembarkation the crew did help elderly passengers, that was left to other passengers. Crew just stood there. Economy was not held back, so no priority disembarkation. Never again.</t>
  </si>
  <si>
    <t>one expects a degree of comfort</t>
  </si>
  <si>
    <t xml:space="preserve"> Flew British Airways from London Heathrow to Dusseldorf. Despite being row 1, legroom was tiny. No comparison to say Eurowings, which is a budget airline. Food terrible. Even worse was the seat. This is not business class, one expects a degree of comfort. Next time I will fly Eurowings and get decent leg room, with a table I can actually work on.</t>
  </si>
  <si>
    <t>crew professional and friendly</t>
  </si>
  <si>
    <t xml:space="preserve">  Madrid to London. The main plus about this flight were the cabin crew who were professional and friendly, and hard working. The I saw no food in the Iberia lounge at Madrid, no working washrooms, and discourteous Iberia staff. The food on board was ludicrous, in business I got a panini - the staff looked embarrassed to serve it. Waste of money.</t>
  </si>
  <si>
    <t>this change is not acceptable</t>
  </si>
  <si>
    <t>Vera Broussova</t>
  </si>
  <si>
    <t xml:space="preserve">  London to Moscow. British Airways has downgraded their plane to a smaller plane and hence seat in Business class is no longer Club World (flat bed) seat but Club Europe seat (not flat bed). It is a night flight and this change is important and not acceptable. I cannot fly during the day as I have meetings scheduled. BA has not offered a like for like change, they offered seats on an early flight next morning which is not suitable as this flight is during the day. Moreover the fare that we paid for the night flight was more expensive that those that BA is offering during the day. They also not allowing me to cancel the flight and rebook another or change the outbound flight to another date, like Friday when the seat (whether club world or club Europe) is less important as Saturday not a working day and one can get a rest. In Summary it is unacceptable that BA is charging more for the flights with Club World Seat and then swapping it to smaller plane without offering a like for like change. This was never the case before and BA was fair previously.</t>
  </si>
  <si>
    <t>recent BA experience was positive</t>
  </si>
  <si>
    <t>P Steiger</t>
  </si>
  <si>
    <t xml:space="preserve">  Miami to London. My most recent BA experience was positive. I fly BA for work and leisure up to 4 long haul flights a year. On my most recent flight from Miami to LHR I found the whole economy experience well above average, despite the dated aircraft the 747-400. Which to me is the legend of the skies! The cabin crew in economy were smart, attentive and seemed to go beyond the call of duty giving an elite service, from the MIA ground handling American crew. Food and beverage service was good, seating in my aisle seat 29E generous for my long legs. I recently flew BA business/ Club world to the Far East for work and despite the unlimited catering and frills the cabin staff lacked the attention and friendliness of this flight. Well done BA you excel against the North American carriers on routes to the North American gateways who give just a basic service.</t>
  </si>
  <si>
    <t>among the most greedy airlines</t>
  </si>
  <si>
    <t>J Chekasul</t>
  </si>
  <si>
    <t xml:space="preserve">  London Heathrow to Dallas. The aircraft was old no sign of refurbishment for the last 10 years or so. Seat pocket was full of rubbish from previous flight. The personal screen is tiny and no longer responsive as a touch screen, so I had to use the remote control which is fixed on the armrest and non retractable. The choice of IFE is very limited. The food on both outbound and inbound flights were mediocre and with small portion. I saw some passengers request for more food, and I was glad to see the crew giving out nicely without attitude. I must admit that the crew on the outbound were exceptional, whilst the inbound were acceptable but still better than most crew on flights to/from JFK. I had an onward connecting flight with American Airlines, and I can clearly see the changes between the 2 airlines over the past few years. Whilst AA is improving, BA is becoming a national embarrassment. BA remains among the most greedy airlines when it comes to seat selection. The seat selection price tag just makes the total cost higher than other decent airlines. It no longer deserves a 4-star rating, but edging between 2 or 3 star. It's not even worth redeeming Avios points anymore. These days I'd rather spend my Avios on partner airlines.</t>
  </si>
  <si>
    <t>the seat pitch is ridiculous</t>
  </si>
  <si>
    <t>J Aberg</t>
  </si>
  <si>
    <t xml:space="preserve"> Decided to go in Club Europe for this relatively short flight (90 minutes) from London to Copenhagen. Dropped my bags and went through security, which did not take too long. I then went to the Galleries Lounge (south), and although I have not been there for a year or two, it looked the same. Same food, same drinks, same slow wifi. My gate was just around the corner, and I got on the plane. I like the fresh look inside, but the seat pitch is ridiculous in business. The food service was disappointing. The service in the cabin was OK, but not very warm. I have travelled a lot with BA over the past 20 years, after yesterda I have lost my faith in British Airways.</t>
  </si>
  <si>
    <t>Unprofessional staff, uncomfortable seats</t>
  </si>
  <si>
    <t>B Seares</t>
  </si>
  <si>
    <t>Not value for money</t>
  </si>
  <si>
    <t>C Norton</t>
  </si>
  <si>
    <t xml:space="preserve"> I have been flying with BA for the last 32 years between Sao Paulo and London on and off but mostly BA. I have travelled in all classes except First. BA used to be a very good airline and stand out from most but now they look like a low cost airline with high cost fares. Not value for money. The food and drinks are parsimonious to the extend of me having to ask for a drink, even in Business (I flew out Club and returned Economy plus). Staff on board are still the usual arrogant and discretely rude, no changes there. Boarding has become indifferent and they group classes in 5 different queues of travel so we have become just a number. Service is not exclusive anymore. Seats on the 777-300 wear hard and uncomfortable including the beds on CLub. Their lounge performance is very poor also with food option variety (in case of food allergies/intolerances) really bad and of poor quality. It is a shame Singapore Airlines doesn't fly to Brazil from the UK as they definitely offer top quality service especially on their business class. BA has become mean, greedy and indifferent to their customers and I feel it is time for the CEO to go as he is ruining the image of the airline. The changes on baggage weight has become silly also. I was allowed two luggages of 23kg. Any sensible person would allow me to pass with one luggage at 27kg and one of 10kg as I haven't go above the allowance I am entitled. Instead I had to reshuffle my contents from the big luggage to the small luggage to make it 23 and 14. In my opinion unnecessary as I had 37 kgs in total and not 47kg! So I will in future re-think my trips to Brazil. Even if I have to make my journey longer as I am after good service, value for money and a differentiated experience. Thumbs down to BA.</t>
  </si>
  <si>
    <t>the worst flight I have ever had</t>
  </si>
  <si>
    <t>B Palmer</t>
  </si>
  <si>
    <t xml:space="preserve"> Flew British Airways from Budapest to London Heathrow. Quite possibly the worst flight I have ever had (and I travel often). Generally when we travel, we try to pack our hand baggage light, as we check our heavier bags and it's more convenient for other passengers too. My partner and I had 2 briefcase-sized bags between us that fit nicely in the overhead locker. As more passengers boarded, most with as-large-as-possible carryons, the overhead lockers filled up. The flight attendant walks up to the overhead locker above our heads, takes out our bags, hands them to us and says "I'm sorry but the space is needed for large bags", telling us to put them underneath the seat in front of us. Reducing our leg room to zero. How is this at all fair? I questioned why we should lose our leg room as a result of having smaller carry-ons, and was given the response that I would delay the flight if the bags had to be offloaded. I have no idea who at BA thought it would be a good policy to hand out the yellow tags that mean "thank you for bringing smaller carry-ons than everyone else, as a measure of our appreciation, we'll take away your leg room". The general decorum of the flight attendants also deserves a mention. Young adults barely out of high school, and who would be more suited to making coffees in a road services Starbucks, such was their experience at providing pleasant service. What a sad state of affairs. I will never ever travel British Airways willingly again, long haul or short haul. I would rather take a civilised one-stop journey with Lufthansa and arrive in a pleasant frame of mind than endure the persistent dirty feeling of a direct British Airways flight.</t>
  </si>
  <si>
    <t>service was outstanding</t>
  </si>
  <si>
    <t>D Kemp</t>
  </si>
  <si>
    <t>Efficient staff</t>
  </si>
  <si>
    <t>complete waste of money</t>
  </si>
  <si>
    <t>Charles Gwillim</t>
  </si>
  <si>
    <t xml:space="preserve">  St Lucia to Gatwick. As this was a night flight we decided to fly business so we might get some sleep and I now wish we'd saved the extra that it cost, a complete waste of money. The cabin is very dated, and cramped, it wasn't clean (half a biscuit down the side of my seat and plastic bags on the floor) and the service and food were average at best. Why in this day and age do BA persist with having seats with no direct aisle access? Not that I could get comfortable enough to sleep anyway, the seat was adequate and no more, the entertainment system screen was small and the touch screen was very clunky, needing very firm contact to get any response. On top of this there was no USB point to charge my phone! I expected better cabin service than we got, not offered tea or coffee after dinner and it seemed to be a case of asking for anything that was needed rather than being offered it - I certainly don't expect to have to remind the flight attendant about the cup of tea requested 15 minutes earlier. All in all it was an education, certainly taught me a lesson!</t>
  </si>
  <si>
    <t>well below BA's competitors</t>
  </si>
  <si>
    <t xml:space="preserve">  Fort Lauderdale to Gatwick. An efficient courtesy bus took us from car rentals (terminal 1) to the international terminal (terminal 4). Check-in was friendly. Security staff insisted on using a whole-body scanner for everyone and were overly officious. Surprisingly, there was no business class lounge, although there was plenty of sitting space before the gates in the redeveloped terminal. Boarding was according to group rather than priority which caused some annoyance. Club World was in two smaller cabins, with the usual, outdated eight seats abreast. Take-off was on time. The wrong menus had been loaded, so the actual menu was announced over the tannoy. Drinks and food service served efficiently. Food adequate and not overcooked, but below the standard of Turkish Airlines. Seats hard and uncomfortable for sleeping, with the usual issue of having to climb over legs if in a window seat. Abbreviated breakfast (no hot option) served an hour before landing. Arrived 30 mins ahead of schedule. Overall, an adequate flight, but the inflight experience was well below BA's competitors.</t>
  </si>
  <si>
    <t>additional payment to select seats</t>
  </si>
  <si>
    <t xml:space="preserve">  Dubai to London Heathrow. It's bad that BA requests additional payment to select seats before the check-in. If flying solo it's not a big issue, but with any companion (in this case I was with my son of 10) it would have been an issue to be separate. This also means that if there are 3 or 4 flights, and a group of two (as in my case) the difference would be substantial, up to approx 1000$. Lucky enough at least on the return flight we were able to select the middle seats because the flight wasn't full. On board service was decent. Professional, courteous and friendly attendants. Toilets in the second half of the flight weren't too clean. Flat seats in business class are outdated but comfortable for a nice sleep. The aircraft did not have WiFi.</t>
  </si>
  <si>
    <t>pleasantly surprised to be upgraded</t>
  </si>
  <si>
    <t xml:space="preserve">  Heathrow to Keflavik. I had booked economy, was pleasantly surprised to be upgraded when I checked in online.  Priority boarding worked well and even though the flight was full there was no overhead locker range. The inflight meal was prawns was generous along with a good selection of wine. Off loading was straightforward. The return flight was on time, the pre booked emergency seat had more leg room the premium seat. M&amp;S food service was OK. The cabin crews were slow at taking payment. Overall similar experience to an easyjet flight.</t>
  </si>
  <si>
    <t>crew very friendly and professional</t>
  </si>
  <si>
    <t>F Hamzil</t>
  </si>
  <si>
    <t xml:space="preserve">  London to Muscat first class. First time trying out first class on BA. Check-in was fairly quick and efficient, didn't have much luggage, but the first wing did not feel very exclusive. I had selected window seat in advance and this was confirmed and still intact as I got printed boarding pass. Concorde room was nice, well designed but quite crowded in some places. Had to ask for a champagne two times out in the terrace, before it got served a good 20 minutes later. Checkout out the cabana for an hour, which was not very appealing at all, and managed to miss the first 5 min of the 15min treatment I booked for the Spa. Onboard was informed there was a problem with the Seat I had selected, and was issued a new aisle seat, which was disappointing. Upon entering the first class cabin, I had a quick look at the seat, and it was not immediately apparent, there was something wrong. I asked a crew to check and they came back to confirm that I will indeed not be able to sit there, but there was no explanation of what was wrong given. I did not want to waste any time to settle in, the crew looking after me introduced himself and served me champagne and warm nuts as well as offering some magazines to read. Seat was comfortable and spacious enough and seemed fairly private, with a small wardrobe to hang jacket. The TV screen seemed quite large and high quality. Unfortunately the seat controls were not super responsive, and neither was the remote for the TV. Soon after take off, I was informed I could eat when I like. Arabic starter was great. Had pre-selected main meal online. Meal was of good quality and cooked well. Had a dessert and the mixed cheese plate (not as good as other cheese I've had in some Business class). Surprisingly the entertainment system had a rather limited selection, I imagine on two ultra-long flights in the same month, one might run out of anything of interest to watch. After finishing the one film I decided to watch, I decided to try get some sleep. Crew made the bedding while I tried to put on the pyjamas in the tiny first class bathroom. Bedding was of good quality and comfortable enough. I missed breakfast, as I was still rather full from the dinner and pre-dinner at the lounge. Overall, I was reasonably happy with the flight and the product. The crew were very friendly and professional. Given this was first class, have to admit there was no wow factor, either with the soft product or ground experience. I managed to book flights for a good price during a promo, otherwise it would personally not be worth the price tag for a fairly short flight.</t>
  </si>
  <si>
    <t>staff try so very hard to please</t>
  </si>
  <si>
    <t>P Dean</t>
  </si>
  <si>
    <t xml:space="preserve">  Gatwick to Madeira. The flight left on time and arrived early, slept as early morning flight. The plane was not very clean, grubby tray between seats and ingrained dirt in the spokes of the seats. The staff were pleasant. Breakfast was offered and my children felt it was adequate. The return was poorly organised, no use of fast track security for business class passengers. Long queue for boarding and a grubby plane. Really no point in paying for business class. The staff try so very hard to please the passengers but nearly 4 hours and no entertainment, dog-eared magazines.  Quickly disembarked and swiftly through immigration.</t>
  </si>
  <si>
    <t>an entirely reasonable flight</t>
  </si>
  <si>
    <t xml:space="preserve"> London Gatwick to Fort Lauderdale is one of BA's new long-haul routes and clearly designed to cater for winter sun seekers. From September 2018, the Gatwick fleet will be 'densified', with an horrific ten across in economy and a reduced Club World. The 777-200 on our flight was of the bog-standard 90s vintage, which meant 48 pax squeezed into the Club World cabin and everyone having to make do with the ancient, small screen, low resolution IFE that required the usual rebooting. But there were positive aspects to the flight: a young and efficient cabin crew, the improved Club World food service with plates brought individually to one's seat, and arrival ahead of schedule, although this was let down by the delayed disembarkation that's commonplace at Fort Lauderdale terminal 4. Overall, an entirely reasonable flight.</t>
  </si>
  <si>
    <t>you are facing a stranger</t>
  </si>
  <si>
    <t>Bob Dilokjeerapan</t>
  </si>
  <si>
    <t xml:space="preserve">  Worst business class I flew, you are facing a stranger for the entire flight. Also every time the crew have to service a passenger next to me, i have to stop eating and crew has to serve in front of my face. Dreadful food, a very dated 777 plane and  uninterested staff. The bar on board was supposed to have full range of mid flight snack and sandwiches but apparently they ran out and the reason from cabin crew said people are taking too much food. They also ran out of the appetiser. I was told sorry, we ran out of satay, and other passengers have already ordered them. Therefore, please select another option.</t>
  </si>
  <si>
    <t>service was really good</t>
  </si>
  <si>
    <t>served the worst food</t>
  </si>
  <si>
    <t>Carl Dawson</t>
  </si>
  <si>
    <t xml:space="preserve">  Bangkok to London. The worst long haul carrier I have flown with. A very disappointing experience starting with the booking &amp; customer service department who failed to adhere to their price promise policy. The flights served the worst food. The Boeing 777 I flew on was very dated and had power outlets for charging phones &amp; portable devices. The seats were uncomfortable for such a long haul flight and due to the lack of leg room you could feed the knees of the passenger behind pushing into my back for the duration of the journey. Meals were very spread out leaving passengers with no meals or snacks for 8+ hours. When i mentioned to the onboard staff I was hungry I was informed there are no snacks available and a meal would be served shortly before landing. Staff overall were uninterested and unhelpful. The dated screens which the in flight entertainment was shown on were very small and blurry with unresponsive touch screens.</t>
  </si>
  <si>
    <t>cabin staff were almost robotic</t>
  </si>
  <si>
    <t>Michael Wyatt</t>
  </si>
  <si>
    <t xml:space="preserve"> Food on this 4+ hours flight from Moscow to Heathrow was a filled roll and 1 cup of tea/coffee. The other London-Moscow flights provide a full meal. The cabin staff were almost robotic and programmed in the discharge of their duties with no interaction with passengers. When the flight touched down, it was 75 minutes before we disembarked, 6 British Airways flights that landed after us discharged their passengers whilst our flight waited first at a stand and then 15 minutes for an air bridge operator. My email to their CEO produced nothing except a plastic apology, even though the captain continually said we were waiting on find the guy responsible for stand allocation. Used to be BA was a world leader. They've followed the empire and dinosaurs into extinction.</t>
  </si>
  <si>
    <t>no one to escort you to the seat</t>
  </si>
  <si>
    <t>Paramjeet Summy</t>
  </si>
  <si>
    <t xml:space="preserve"> Flew London Heathrow to Delhi Airport. Terminal 5 Concorde Room is impressive, clean but lacks service. Had to wait for over 20 mins for waiting staff to come and attend. When boarding the plane - no one to escort you to the seat. As you know there are only 8 First Class seats in B787-9. When it comes to meal choice, the main course I had selected (non veg Indian dish) was not available. When questioned why? - I was told, "sorry, today we only loaded 3 of those dishes, and other passengers have already ordered them. Therefore, please select another option". So, I skipped the main meal. I reminded the stewardess that I am not an upgrade passenger, I paid full price. It is shame that BA is flying with less than 50% food choice for their premium passengers. I have never faced this situation with Virgin or Emirate, and have decided never to fly with BA if I can help.</t>
  </si>
  <si>
    <t>Portugal</t>
  </si>
  <si>
    <t>Worn seats, cracks in the walls</t>
  </si>
  <si>
    <t>K King</t>
  </si>
  <si>
    <t xml:space="preserve"> Very full flight on G-BNLP/B747 flying from Miami to London. According to BAsource.com this plane was built in 1990. Obviously, since then it was not refurbished. Felt like a teenager again. Worn seats, cracks in the walls and dirty. Additonally, the IFE did not work. At the same time no reading lights as controlled by inflight entertainment. As the night approached, crew turned off reading lights and cabin lights. No IFE and no book reading possible. Crew were young and friendly, but obviously not experienced. Took 2.5 hours until we had our meal after take-off - they skipped our last four rows. Only after inquiring we got a tray. On arrival, new contractor at Terminal 3 and no jetbridge driver available. Needed to wait 20 minutes until someone arrived. Overall, poor experience with British Airways. They used to be good, but they try to be low-cost and charge legacy carrier prices. Will not work. To fly, to serve is no more adequate as their slogan.</t>
  </si>
  <si>
    <t>service attentive and prompt</t>
  </si>
  <si>
    <t>B Leeson</t>
  </si>
  <si>
    <t xml:space="preserve">don't have spare water" </t>
  </si>
  <si>
    <t>L Jones</t>
  </si>
  <si>
    <t xml:space="preserve"> Singapore to Heathrow. I skipped my meal on board and have requested for the small bottle of water that was served with the meal. The air stewardess indicated that there were spare bottles behind and she will bring me a bottle afterwards which never came. When I asked another air steward for a bottle of water, he told me they don't have spare bottled water besides the one that came with the meal. Was it that difficult to provide a small bottle of water on a flight?</t>
  </si>
  <si>
    <t>seat was claustrophobic</t>
  </si>
  <si>
    <t xml:space="preserve">  Chicago to Chennai via London. The pilot and captain were top class - the flight was delayed by more than 4 hours - but they made it up to 2 hours and was smooth. Chicago check in staff unfriendly, it took them 28 minutes to serve 2 of us. The only thing they tried was to upsell me into First Class. Meals - excellent choices veg or non veg is all the crew asked business.  My co passenger asked for a menu - answer - you are booked for veg meal - so that will be served. He asked for drinks menu - answer - "What do you want?"  The seat was claustrophobic,  closed and uncomfortable. The crew was unsmiling.</t>
  </si>
  <si>
    <t>it did not disappoint me</t>
  </si>
  <si>
    <t xml:space="preserve"> Flew London Heathrow to Toronto. I am a frequent traveller but this was the first time I have traveled with British Airways and it did not disappoint me. The flight departed on time and caused no extra delays whatsoever despite the dreadful weather conditions in Toronto. The cabin crews were wonderful and the service were great. The seat aren't the most comfortable for a long haul flight but the value for money is good too.</t>
  </si>
  <si>
    <t>my worst experience in business class</t>
  </si>
  <si>
    <t>C Martin</t>
  </si>
  <si>
    <t>you would expect a better meal</t>
  </si>
  <si>
    <t xml:space="preserve"> I flew British Airways from Miami to Heathrow on an Airbus A380. The Premium Economy cabin is located on the upper deck. I had a side seat with no one sitting next to me. Boarding was smooth and we left on time. Food and drink was fine apart from breakfast which consisted of a cream cheese roll, which is not very pleasant any time and certainly not early in morning and a granary bar which I didn't eat, my dog liked it when I got home. For the price, you would expect a better meal. IFE was fine. Crew good.</t>
  </si>
  <si>
    <t>I will never fly BA again</t>
  </si>
  <si>
    <t>David Gregg</t>
  </si>
  <si>
    <t xml:space="preserve">  London to Phoenix. Decided to pay to travel First class for a big birthday. Upon arrival at terminal 3 for check in I was disappointed to see no separate check in. just a young girl with a couldn't care less attitude behind a temporary room divider. Off we went to the lounge and this was atrocious, uninterested staff on the door, huge dirty plastic floral arrangement on entry that should have been binned a long time ago. The lounge looked like council offices hugely disappointing and the food offerings were not good. On board was no better a scrum at the boarding gate so not called first - was followed by a filthy seat, a screen that wouldn't stay up and a meal service that even the very nice onboard staff apologised for as she put it in front of me. Our return in Club from New Orleans was not much better, no separate check in no lounge but a $30 voucher to use in the one bar that is still open at this time of day again a filthy seat and a broken arm rest. I love BA onboard crew in general but I will never fly BA again.</t>
  </si>
  <si>
    <t>I end up with mix feelings</t>
  </si>
  <si>
    <t xml:space="preserve"> I have traveled several times with British Airways, but only in long haul trips. Those have been pretty good. This time I had to fly from Edinburgh to London Gatwick and I end up with mix feelings. Ground service in Edinburgh was outstanding. Expeditious, friendly and they gave me the chance to check a second bag without any extra charge. Service on board was average but friendly. Departure was on time and we arrived 20 minutes earlier, so very well. The plane was an Airbus 319 in pretty good shape, clean and well maintained, however the space between seats was simply ridiculous. It was extremely small even for a midsize person. There would not be a chance to open a laptop and try to work. Happily the person in front of me did not recline, that could have been a disaster. Very bad. Of course there was no entertainment. There was food and beverages for purchase. Due to the space between seats I would avoid flying with BA in short haul flights.</t>
  </si>
  <si>
    <t xml:space="preserve">at least a decade out of date"_x000D_
</t>
  </si>
  <si>
    <t>D Dawes</t>
  </si>
  <si>
    <t xml:space="preserve"> Could British Airways get any worse? Flew Chicago - London Heathrow in Upper Deck / Club World, of ancient B747-400, British Airways business class is the worst in the entire global airline industry. The seats are the crazy / odd facing each other, with a rude screen, and are terribly uncomfortable / narrow. They must be at least a decade out of date. The food / wine was simply awful, and they didn't have the lamb on the menu, but replaced it with some kind of beef mush. The crew were young, uneducated, and unprofessional. They were waiters and waitresses at best, and didn't seem to have the social skills requisite to serving business people. Club Class on this route was also full of screaming children, one of whom threw up on the flight. WHY do BA hold their premium customers in such contempt? I can give you the answer: They have a monopoly from the UK to the USA, and back, and no legitimate competition.</t>
  </si>
  <si>
    <t xml:space="preserve">has adopted the low cost airline mentality"_x000D_
</t>
  </si>
  <si>
    <t xml:space="preserve"> Flew on British Airways from Athens to London. The aircraft was a Boeing 757. At the age of 20 years, the aircraft showed its age inside and outside as well as the seating. Apart from this we were slightly delayed leaving but caught up time in flight so landed on time. Unfortunately BA has adopted the low cost airline mentality of having to buy food and drinks which is a shame as they used to be a lovely airline but I guess we will need to live with it as prices are competitive.</t>
  </si>
  <si>
    <t xml:space="preserve">meals were served very slowly"_x000D_
</t>
  </si>
  <si>
    <t>S Stevens</t>
  </si>
  <si>
    <t>Boarding was disappointing</t>
  </si>
  <si>
    <t xml:space="preserve">  I've been flying to Bombay for the last seven years to teach there. For most of those seven years I have flown Jet, but decided to try BA this time. Terminal 5 Heathrow flowed smoothly from kerbside to the gate. Boarding was disappointing because there was no discipline in how the aircraft was boarded. Logic suggests you board from the back of the aircraft but when I questioned one of the staff, I was told they had stopped doing this over two years ago.  The flight was smooth, the seat significantly more comfortable than Jet's, the food good, and the service great. The steward who looked after my area was both friendly and authoritative. IN economy class, I can only book my seat 24 hours before takeoff. I can book the seat of my choice earlier if I wish to pay, and that was what I wanted to do with my Avios points, but you cannot.  I was told that several Executive Club members and Avios point collectors had made the same complaint, and that BA might consider allowing its customers to reserve seats with Avios points. BA, judging from this experience, does not know whether it is a full-exercise or a low-cost airline.</t>
  </si>
  <si>
    <t>so much for a full-service airline</t>
  </si>
  <si>
    <t xml:space="preserve"> Flew short haul business class with British Airways, Manchester - Gothenburg via London Heathrow. It's a diffcult one to review, some aspects of the travel were excellent and others unacceptable. We used points to travel, so what we paid was fine, though would never pay a full BA business short haul fee. We have family in Sweden so took 70kgs (gifts etc) of luggage with us for our four night trip. Check-in was fine both ends, all fights on-time (just about) and no luggage issues, a positive. The staff were friendly though clearly demoralised and actively encouraged to email/publish our concerns. We had a mixture of fortunes with the catering MAN-LHR, nice cold meat platter (30 min flight). LHR-GOT three dried up finger sandwiches, no alternative offered, were told could not take from the M&amp;S menu in economy either. One reason for this, because we ordered an asian veg meal once years ago and apparently this stays on the system. I was told to change my profile details on BA site - once home I looked it clearly says meal options - none, i.e. no special menu (confusing to say the least). Thus the catering became an issue on the remaining three flights. We were told in economy you had to purchase everything, even water, however if in an emergency tap water could be provided - so much for a full-service airline! Any newspapers also gone from business class. On LHR-GOT route there was no divide put up between business and economy, so a 'free for all' to the front toilet. Leg room not great, even fully paying business class passengers have to purchase a seat (more than 24h) in advance (Â£21 for the frist row and Â£18 for the rest), which is ridiculous if you had paid Â£400 return. Lounges OK - preferred MAN to LHR (which is busy and looking worn already). The down-scaling of BA and the mix of pretending to be a full-service airline, but having budget airline ideals and practices is both confusing and not on. The FAs were a saving grace, though rest assured, they are not happy. We'll use up our existing points, though definiately not our airline of choice.</t>
  </si>
  <si>
    <t>food has noticeably improved</t>
  </si>
  <si>
    <t>O Thompson</t>
  </si>
  <si>
    <t>crew very attentive</t>
  </si>
  <si>
    <t xml:space="preserve"> Flew BA 1311 on February 10th, from Aberdeen to London Heathrow. Check in was fast and efficient as was the boarding process. I really like the new Group boarding structure. The lunch offered on board was good. Cabin crew were very attentive. We arrived in London Heathrow Terminal 5 approx. 10 minutes ahead of schedule, however it took my luggage over 25 minutes to arrive. Overall very good with the exception of late arrival of luggage.</t>
  </si>
  <si>
    <t>Very satisfied with BA</t>
  </si>
  <si>
    <t>D Harschule</t>
  </si>
  <si>
    <t xml:space="preserve">  Dusseldorf to London. Very satisfied with BA, Reasonable fares, on time, awesome cabin staff, going to the UK they are my favourite airline. In Club Europe I miss better seating and more leg room as first priority for Business.</t>
  </si>
  <si>
    <t>utterly appalling food</t>
  </si>
  <si>
    <t>F Meares</t>
  </si>
  <si>
    <t xml:space="preserve">  Orlando to Gatwick. The flight was OK but let down by utterly appalling food. The chicken curry was dry and congealed and devoid of any flavour. It was mainly just rice. The biggest insult was breakfast which was a pretzel filled with cream cheese and a very dry cereal bar - no fruit bits in it - just like eating sawdust. Who on earth though that a cream cheese pretzel was an acceptable breakfast? Bizarre and ridiculous. Looking around the cabin very few were eaten. I commented to the stewardess that it was not a breakfast dish and she replied that it did not look at all appetising. Come on guys - even a bread role and jam would be acceptable but cream cheese in a pretzel? What planet are you on?</t>
  </si>
  <si>
    <t>I was very pleasantly surprised</t>
  </si>
  <si>
    <t>B Hardy</t>
  </si>
  <si>
    <t xml:space="preserve"> I really enjoyed my flight from London to Johannesburg. The aircraft was very comfortable and the crew were friendly and polite. In inflight entertainment had a wide selection. The food was ok but nothing to get excited about, I did eat all of it though. As I have grown older I have found long haul flights less tolerable so I was not really looking forward to this flight, however I was very pleasantly surprised and will definitely use British Airways on that route again.</t>
  </si>
  <si>
    <t>nothing good about BA anymore</t>
  </si>
  <si>
    <t xml:space="preserve">  London to Duesseldorf on 21 January. Flew with them 10 times over a one month period. This was the last of those flights. 8 of the 10 flights were changed or cancelled. The flight I was booked in for this day was cancelled again shortly before departure. Mayhem at the T5 customer service desk. Far too few people to serve. Seats on BA are terrible. Everything costs extra. There is nothing good about BA anymore.</t>
  </si>
  <si>
    <t>A very unpleasant experience</t>
  </si>
  <si>
    <t>M Davidson</t>
  </si>
  <si>
    <t xml:space="preserve"> Flew London to Bengaluru. British Airways have reached a new low. Flight boarded on time, but twenty minutes before departure the pilot announced that take off would be delayed as luggage was still to be loaded, and engineers were working to replace a pin. Two hours twenty minutes later flight was finally airborne. Cabin staff throughout the the flight were unpleasant and unhelpful. The BA premium is product nowhere near as good as other operators economy offering. The promised fine China dining experience only relates to main course. All other food and drink was served in plastic. The entire meal came on a cluttered tray, dumped on to tray tables with no finesse whatsoever. The chick pea starter was icy cold, the main course lamb over cooked, tasteless and inedible. Dessert and cheese portions were minuscule. Entertainment screen was marbled and very small. Reformatting films to fit to near postage stamp proportions made viewing impossible. Breakfast service made no pretence to premium service. Served on plastic and to be eaten with plastic cutlery. A very unpleasant experience. I have no wish to repeat, but sadly I have to return to Heathrow in the same way.</t>
  </si>
  <si>
    <t>BA did a good job</t>
  </si>
  <si>
    <t>D Roberts</t>
  </si>
  <si>
    <t xml:space="preserve"> We flew British Airways 194 and BA 197 into/out of Heathrow late Jan 2018, seats 27F/H and 30F/H respectively. Seats were comfortable but the electronic boxes took up some of the legroom. Food was OK, this is coach, so no really high expectations. Plane was clean, flight attendants were friendly. The IFE worked flawlessly, good selection of programs. Bathrooms were maintained clean throughout entire flight. We had beverage runs about every 1.5 hrs, if you wanted anything else, snacks were available in galley. BA did a good job.</t>
  </si>
  <si>
    <t>no complimentary food or beverages</t>
  </si>
  <si>
    <t xml:space="preserve">  London Heathrow to Paris Orly. Flight arrived 40 mins late, nearly double the scheduled flight time. As all short haul British Airways flights no complimentary food or beverages, or included checked baggage. Premium airline price, budget airline service. I only use as BA have a virtual monopoly on Heathrow and to maintain Oneworld status.</t>
  </si>
  <si>
    <t>good flight and service</t>
  </si>
  <si>
    <t xml:space="preserve"> Flew on BA 1414 from London Heathrow to Belfast City Airport, January 16th. Check in was fast and efficient as was the boarding process. Breakfast offered on board was good and tasty. We arrived in Belfast 5 minutes ahead of schedule and luggage was out within 10 minutes. Overall good flight and service.</t>
  </si>
  <si>
    <t>Service was inattentive at best</t>
  </si>
  <si>
    <t>J Pearce</t>
  </si>
  <si>
    <t>if we want anything, get it yourself</t>
  </si>
  <si>
    <t>Jonathan Grimshaw</t>
  </si>
  <si>
    <t xml:space="preserve">  Gatwick to Tobago. Many years since I've flown in BA club class. Interested to see if all the bad reviews are justified. Outbound flight to Tobago on 1 January was delayed 2 hours because cleaners hadn't turned up. Floor around seat not vacuumed properly. Looked for flight attendant to see if my jacket could be hung up. FA took jacket from me and stuffed it into overhead locker. Invited over PA system to read High Life magazine - not in seat pocket - had to ask. Pre-flight drinks served ok. When asked for meal choice, options didn't correspond with what was on menu. Asked FA if I had wrong menu. FA insisted it was right menu. Looked again and FA said it was wrong menu and brought correct one. Meal ok: fillet of beef took a bit of sawing but tasty. Seat was comfortable, if snug. Ying/yang seat layout makes it hard for FAs to see if you have empty cups etc to clear away on your meal tray unless you're in an aisle seat. Meal tray not horizontal. Didn't bother to watch movie as screen quality poor. Flight had caught up a bit on arrival at Antigua for stopover but was delayed a further 4 hours by need to replace faulty oil indicator. Arrived Tobago 5 hrs late. Return overnight flight left Tobago on time. Old school FAs on board - attentive, capable, unobtrusive. Don't think BA trains them like that any more. Meal tray came with dessert already on it I hadn't selected. When converted to bed, seat is good for length but cramped widthwise so you can't bend your legs, as I do, in sleep. Got a couple of hrs sleep lying on my back. Seems fairly common for FAs on other airlines to come through occasionally during the night asking, if you're obviously awake, if they can get you anything. Not on this flight. I guess if we want anything you have to get it yourself from the uninspiring "Club Kitchen". Breakfast ok and flight arrived slightly early. I can remember when a flight on BA club class was something to look forward to. Cabin crew were proud to be work for them and it shone through in the service. Not so any more, based on these 2 flights.</t>
  </si>
  <si>
    <t>British Airways is cutting corners</t>
  </si>
  <si>
    <t>My suitcase didn't arrive</t>
  </si>
  <si>
    <t>pulling in the right direction</t>
  </si>
  <si>
    <t>Ian Smith</t>
  </si>
  <si>
    <t xml:space="preserve">  London to Bangkok. I was a bit apprehensive about flying BA Club World due to the bad reviews the airline has received recently. Boarding at Heathrow was well organised due to their group boarding policy. On board I offered a pre Champagne or water. Once airborne choose gin and tonic and cashew nuts. Meal pre ordered online. I found all three courses exceptional and very well cooked. The staff worked tireless right through the twelve hour flight. I know BA Club Seats are not ideal, but nevertheless they are still more comfortable than any Middle East airline I have flown with. Entertainment screen poor and needs urgent revamp, cannot see when lights are on in the cabin. Very nice to see a mixed aged crew that shows ageism does not exist at BA. I also must commend BA for their quick medical response to a passenger who had collapsed on the aircraft in club. There rapid response and actions probably saved his life, I flew on 12 January. Well done BA, you are pulling in the right direction again.</t>
  </si>
  <si>
    <t>British Airways is always a good choice</t>
  </si>
  <si>
    <t xml:space="preserve">impressed with level of service" </t>
  </si>
  <si>
    <t>Tony Banwait</t>
  </si>
  <si>
    <t xml:space="preserve"> San Jose, CA to London Heathrow round-trip in Club World. Had originally booked in Premium Economy but received upgrade offers from British Airways that were too go to pass up. Extremely happy and impressed with level of service provided. Glass of champagne upon boarding, premium whiskies and a nice fillet of steak for dinner. Cabin crew came by constantly to see how I was doing on both legs. Lie flat seat gave me 5+ hours of sleep on both flights. The seat itself was not as wide as I anticipated and the lie flat bed can feel somewhat claustrophobic but legroom is no issue. The 787-9 is a fantastic aircraft. Comfortable and quiet. Fast track passes an added plus. Flying out of San Jose is a bonus since I'm a ten minute drive to home. Overall very pleased with British Airways and the service provided. Access to lounges at both airports another plus ! No complaints from me. Will look to fly BA again later this year. Just hope they have more offers for Business Class.</t>
  </si>
  <si>
    <t>an awful experience</t>
  </si>
  <si>
    <t xml:space="preserve">  Dubai to London. Cabin looked dire and wasn't particularly clean. Seats are dreadful. Sat by the window and literally had to climb over another person to get to the aisle. Product must be about 15 years out of date. Food was of poor quality. No mid-flight snacks such as fruit salad or sandwiches.  Second meal was tiny. Arrived at a bus gate in London. No bus appeared for about 30 minutes. Crew blamed the bus providing company. Overall an awful experience I do not intend to repeat.</t>
  </si>
  <si>
    <t>full-service airline or low cost</t>
  </si>
  <si>
    <t>K Murten</t>
  </si>
  <si>
    <t>should get behind out national carrier</t>
  </si>
  <si>
    <t>G Shaw</t>
  </si>
  <si>
    <t xml:space="preserve"> Flew British Airways from Bangkok to Aberdeen via Heathrow. No complaints. Flight a little delayed on the return leg but all-in-all was good. BA and the rest of the European airlines cant quite keep up with the middle eastern airlines in terms of aircraft (Emirates, Etihad etc always seem to have the latest models) but the service, food, check-in, luggage allowance etc was all good. Too many people put BA down but thats just the British way - we should get behind out national carrier.</t>
  </si>
  <si>
    <t>there's room for improvement</t>
  </si>
  <si>
    <t xml:space="preserve"> Flew British Airways from Rotterdam to London City. Our trip started with a delay due to a technical problem, but we were promptly rebooked on the next flight which took off a little over an hour later, so that was not a big problem. Nice aircraft with good legroom and a friendly crew, providing a drink and a snack on this 40min flight. Inbound flight had a delay of 45 mins again because an other plane had a technical problem so on that point BA needs to improve. Also check in via BA-app didn't work both ways, so again there's room for improvement. Would still recommend especially on this route because of the short check-in times and short walkways at Rotterdam and London City. Price can be high though, especially when you have checked luggage, but we hadn't and I booked well in advance. Paid 200 euros rtn for two, which was fine. The advantage of London City is, apart from the distance to London, that you do not have to pay for an expensive train ride.</t>
  </si>
  <si>
    <t>cabins are in need of refurbishment</t>
  </si>
  <si>
    <t xml:space="preserve"> The First Class cabins are in need of refurbishment, but since this aircraft type is ageing this might been a pointless wish. The seats were very comfortable and completely functional. Entertainment choices were current, varied, and easy to access although the earphone supplied were not of the noise cancelling variety. The cabin staff was remarkably efficient and very kind. The food for dinner, while not overgenerous in choice was delicious and well presented with the option of dining at your own convenience. The breakfast menu was surprising in the variety of choices offered. Overall, an extremely pleasant experience. There is no Wi-Fi available on this aircraft type.</t>
  </si>
  <si>
    <t>need to roll out promised changes</t>
  </si>
  <si>
    <t>Michael Palmer</t>
  </si>
  <si>
    <t>Paul Renshaw</t>
  </si>
  <si>
    <t xml:space="preserve">  Las Vegas to Manchester via London. Fairly dire as always. BA is cutting the new Club World product as I speak, before even having rolled it out. Addicted to cuts. Perfect partner for AA. So I get on board and am told I now need to purchase food and beverages on the domestic leg, so why did I not fly a low cost airline? There no difference whatsoever? The crew seemed fresh out of school and so inexperienced. And what do you get for food on a transatlantic 10 hour flight to Vegas? A starter of lettuce and carrot and two unripe cherry tomatoes. No oil, just some grey vinegar, it was foul I assume, nobody ate it. The main was tomato pasta or curry. The curry was so appalling I ate none of it. The chicken was like paste, the sauce dried out, and the rice overcooked. I cannot bear fruit so the only normal looking thing, a mini blueberry muffin, was given to my ravenous neighbour. No cheese, crackers these days, nothing. Served with cold tea. I really loved, also, being rammed on a transfer bus from T3 to LHR T5 having waited 30 minutes to get on bus sweating like crazy. The driver just kept shouting to move down the bus, it won't leave until it is full! Then the busses onto the back of the plane even though the bridge is on. And to top it all of, BA now offers a free copy of the Sun instead of the Mail or Express. I have another flight in May which is non-refundable, I am desperately hoping they move my flight so I can cancel, they usually do this 2 or 3 times a booking so feeling good. This is not a full service airline. It is fully no frills. The only exception is, I think, is the long haul canteen meal you get. The airline is a national embarrassment. The flight attendants try and have to cope with what they have been given, but the ground staff are beyond it. Fly this budget airline at your own peril, think about spending a bit more. I'm going to try Lufthansa, or Thomas Cook, though I admit I'm dreading that prospect.</t>
  </si>
  <si>
    <t>a terrible flight</t>
  </si>
  <si>
    <t>C Ralton</t>
  </si>
  <si>
    <t xml:space="preserve">  London to Dubai.  This was a terrible flight with grubby cabins, same old menu but worse still people from economy taking the seats in business without upgrade or paying. The staff were indifferent on complaints and eventually led to removing them after abusive language. If BA actually knew their premium passengers they would have avoided this.</t>
  </si>
  <si>
    <t>Allan Gittens</t>
  </si>
  <si>
    <t xml:space="preserve">  London to Johannesburg. I was pleasantly surprised at how good the flight was from LHR-JNB, I booked this flight as it was a direct flight, and although it was around Â£130 more than Emirates and Qatar airways, it saved around 10 hours off of the journey. The A380 seats were reasonably comfortable and I had plenty of leg room, the cabin crew were professional and prompt when requested. Inflight entertainment was ok with a good selection of movies (they do need updating though as some were released early 2017), lack of onboard WiFi is a big letdown too. Food was standard airline food, neither good or bad but ok. BA has been taken over for air travel by the big middle Eastern airlines, but this flight was good and would have no problem flying them again - long haul only.</t>
  </si>
  <si>
    <t>their staff is the best</t>
  </si>
  <si>
    <t xml:space="preserve">  Hong Kong to London before Christmas in First Class. Boarding was a little chaotic. There was no priority for First class passengers. Maybe the flight was fully booked. Cabin crew was very attentive and efficient. Service was excellent. BA does not have the best first class product, but their staff is the best in Europe. Food was tasteful and wine selection was superb. I had very good 9 hours sleep before landing punctually at LHR. Looking forward to flying with them again in January.</t>
  </si>
  <si>
    <t>BA gets worse and worse</t>
  </si>
  <si>
    <t>plane was very outdated</t>
  </si>
  <si>
    <t>H Humphreys</t>
  </si>
  <si>
    <t>The attendants were polite</t>
  </si>
  <si>
    <t>H Watson</t>
  </si>
  <si>
    <t xml:space="preserve"> London Heathrow to Hong Kong on the A380 a couple of weeks ago. I flew in Premium Economy, which was obtained through points. The seats were comfy and felt quite spacious, however I am quite a small person. Glasses of champagne/wine offered on arrival, and the food was quite good. The attendants were polite. Inflight entertainment was decent, I especially liked the "Festive Season" section, which had a variety of holiday/Christmas movies. Plane left and arrived on time. Having had several negative experiences with British Airways in the past, I was pleasantly surprised with this flight.</t>
  </si>
  <si>
    <t>currently looking for the luggage</t>
  </si>
  <si>
    <t>L Vanton</t>
  </si>
  <si>
    <t xml:space="preserve">  London to Houston. Executive gold club refused to help me or keep us informed about the case that did not get put on to the flight they subsequently missed another two days of flights at 6 possible flights per day. The staff were steadfastly of the opinion that this is not problem because we have received a card with 801 USD to buy essential items and that is sufficient in their eyes, furthermore they were more interested in leaving to go home and had ticked all the boxes at their end. Needless to say that because we are away for Christmas &amp; New Year we cannot wear the basics for dinner another fact that really made no impact nor was it of any consequence to gold club team. I repeatedly explained that we could not attend dinner without the proper attire which is currently residing in the case that BA and baggage handlers have deemed less than priority. Because we have been given 801 USD No phone calls can be made to update us and the website advises that they are currently looking for the luggage which would be the same case that was dismissed from being loaded onto today's flight. Furthermore the suitcase could go on a minimum of 6 flights per day including the actual day it was not sent as there was a later flight which would have reunited the bag with the owner &amp; negated the requirement of giving us 801 USD in the first place The callous disregard and blatant contempt displayed throughout this ordeal has ruined our holiday to the extent that we have requested BA return us home where we can collect the suitcase ourselves. The tag that may have fallen off is of no concern as everyone is well aware the shell of the case has the bar code stickers on it for that exact reason so that you can track the items.</t>
  </si>
  <si>
    <t>biggest disappointment was the cabin crew</t>
  </si>
  <si>
    <t>Omar Swidan</t>
  </si>
  <si>
    <t xml:space="preserve"> Flew British Airways from Dubai to London Heathrow. Overnight flight that departed on time and arrived 25 minutes early to a very easy to navigate through T5. Unfortunately this was the only positive aspect of my flight. Flight was on board a very old 744 with very poor inflight entertainment. B747 are beautiful old planes but the interiors should be updated. The food was OK. The biggest disappointment was the cabin crew who all seemed miserable and not interested. No smiles or even a "welcome on board" whilst walking down the aisle. On arrival they were standing together talking and laughing and not even acknowledging any of the passengers. The service provided by BA has significantly declined over the past few years. Even the newer planes (B777 and B787) haven't got cabins that compete with todays market. Also, just like other budget airlines, you now have to pay to choose your seat. Very very disappointed that I didn't choose another carrier as there are loads to choose from on this route roughly for the same price.</t>
  </si>
  <si>
    <t>cancelled due to heavy snow</t>
  </si>
  <si>
    <t>Szabina Fetter</t>
  </si>
  <si>
    <t xml:space="preserve"> I was on a flight from New York JFK - Budapest via London Heathrow on 9th December The flight was delayed 6hrs, when I arrived to London I got information that my flight to Budapest was cancelled due to heavy snow. That was on the 10th December. I was there with a few thousends other passengers from BA, nobody gave us any food, any water and the most important any information as to what we should do with our transfers flight and suitcase. After waiting 2-3 hrs for my suitcase I was struggling with cold at terminal 4. Someon from BA took us to terminal 5. Today is 12th December and I am still in London without any information about my baggage and transfer flight to Budapest. I paid myself for a  hotel and taxi because all other hotels BA offered are fully booked. This is not what you normally expect from British national carrier airlines. Very poor website, nothing is working and for 3 days no call centre, they try to tranfer you from one number to another without any sense.</t>
  </si>
  <si>
    <t>quite disappointed with my experience</t>
  </si>
  <si>
    <t xml:space="preserve"> I was quite disappointed with my experience with British Airways. First of all, our flight was two hours late which made me miss my connecting flight in LHR. However, the crew on the ground handled the situation quite well and provided all passengers with food-vouchers and even the captain came out of the plane to explain the situation. However, there was no information on connecting flights in LHR. Once on the plane, the lack of free service during the flight was a big minus as it now really does not make a big difference if you are flying Ryanair or British Airways. Seats were okay but nothing outstanding - same with the crew.</t>
  </si>
  <si>
    <t xml:space="preserve">a poor economy class product"_x000D_
</t>
  </si>
  <si>
    <t xml:space="preserve"> Flew British Airways to Pisa due to flight times and BA miles. Overall a poor economy class product. The seats were really tight. Staff were ok, but seemed stressed. You had to pay for food in economy which is new norm of BA and they predict other airlines will follow suit. Difficult to get a glass of water. Three requests and then it materialised and that too for a young child. At check-in their automated system failed so it was done manually - thank goodness for carbon units still employed by BA. Overall BA is dramatically failing. Those who have BA miles will exhaust them and shift to other airlines. BA is no longer UK's national airline. The magic of Alex Cruz and Willie Walsh is not working if it ever did. Avoid if you are paying up front rfor your tickets. Loyalty does not pay.</t>
  </si>
  <si>
    <t>no longer a full service airline</t>
  </si>
  <si>
    <t>H Kawaldha</t>
  </si>
  <si>
    <t xml:space="preserve">  London to Toulouse. British Airways is no longer a full service airline. To compete with EasyJet and Ryan Air it has removed food and drink from economy class and replaced with M&amp;S food. This is over-priced and not that great. Secondly the food was never complementary- it was included in your ticket price. This was the case in this flight to Toulouse. Next time go to Pret and get a meal from there and carry it on board. I asked for a glass of water. This came in the last 30 minutes of the flight once the trolley had gone down the aisle. At least offer people water - it is a human right. The seats too are tight and a rear toilet in economy has been removed to maximise profits. In this flight there was no spare tissue or toilet roll.  I was told by the cabin crew when I asked about the new service level that more may be in store for BA's comers - charging for food in economy class for long haul flights. I hope that this is not true. The only saving grace is a comprehensive network and flight times are good. Customer care and service has gone. Avoid BA if you can. Consume your BA miles and shift to other full service carriers. They are better and more responsive.</t>
  </si>
  <si>
    <t>Lovely, friendly crew</t>
  </si>
  <si>
    <t>H Burton</t>
  </si>
  <si>
    <t xml:space="preserve"> Great flight out from London to Santiago. Lovely, friendly crew. Goats cheese salad to start, fish pie for main, good selection of wines and managed 7 hrs sleep on way out and even longer coming back! 787-900 is a fantastic aircraft even if you do have to climb over some feet to get out, the window seats are very private. Flying this aircraft to Seychelles in May and really looking forward to it. Just waiting to try the new bedding now and catering. Just flown out to KUL and BA are way ahead of MH.</t>
  </si>
  <si>
    <t>morphing into a low-cost carrier</t>
  </si>
  <si>
    <t xml:space="preserve">  London to Rome. It's been a while since I last flew on BA and it certainly has changed. While the terminal, staff, aircraft, and seats are of the same high standards as before - the free in-flight meals and beverages have disappeared and must now be purchased. It seems that BA is slowly morphing into a low-cost carrier at least as far as European destinations are concerned. Presumably, this is due to the competition from Easyjet and Ryanair as well as it's CEO hailing from Vueling. I suppose it's only fair given that the fare was as cheap as the other two and BA flies out of LHR.</t>
  </si>
  <si>
    <t>little to complain about</t>
  </si>
  <si>
    <t xml:space="preserve">  London to Seattle, a seamless flight which was on time and little to complain about. Efficient and professional service, meal service fine, good comfort and additional space in premium economy worth the extra. IFE selection was perhaps a little limited. Bags slow to arrive at Seattle but don't put that on BA.</t>
  </si>
  <si>
    <t>policy of charging to book a seat</t>
  </si>
  <si>
    <t xml:space="preserve">  Seattle to London. Good experience all round and nothing much to complain about. FA's efficient and friendly, flight was on time. Meal quality was average. Overall, believe the extra amount for premium economy worthwhile although I had cashed in some miles to cover the upgrade so perhaps a false economy. Major complaint is BA's policy of charging to book a seat - it's extremely irritating and stressful, especially in premium economy upwards.</t>
  </si>
  <si>
    <t>ground service was really poor</t>
  </si>
  <si>
    <t xml:space="preserve">  London to Barcelona. The ground service was really poor even thought I used premium counter (Sapphire status of OW).  I paid 22 pounds to get exit for myself and my mom, however the staff in the counter keep question if my mom can speak English. Staff could not distinguish the Taiwan passport from the China passport and keep said that we need Visa to go to Spain. It took nearly 10 min for her to confirm with her manager and her attitude was really really bad. The worst staff I had  met. Although BA sold a very expensive ticket, however, even a cup of water you have to pay for it. I would never choose this airline again.</t>
  </si>
  <si>
    <t>the worst travel experience</t>
  </si>
  <si>
    <t>Heidy Lopez</t>
  </si>
  <si>
    <t>Noticeable cost cutting measures</t>
  </si>
  <si>
    <t>T Mallison</t>
  </si>
  <si>
    <t xml:space="preserve"> London to Berlin Tegel return. It's becoming ever more difficult to notice any difference between British Airways and the budget airlines. The only saving grace is that I've never experienced any issues flying out of or into T5. Noticeable cost cutting measures include the removal of complimentary onboard food and drink but also, BA have removed a toilet in economy within their A319 fleet to make space for seats in row 24 and 25 meaning there is only one economy toilet, disgraceful. My flight to Berlin was busy and the line for the sole toilet existed throughout the duration of the flight meaning the flight attendants couldn't offer an efficient trolley service and involved a continual display of other passengers weaving in and out of aisle seats. I feel for the staff who often work tirelessly.</t>
  </si>
  <si>
    <t>1st product is very mediocre</t>
  </si>
  <si>
    <t xml:space="preserve"> Flew London Heathrow to Dubai. Arrived at the new "Wing" at T5. A quick process and into the Concorde lounge. I noticed (as before) the check in staff do not mention the Concorde lounge per se. "Just straight through there sir and into the 1st class lounge." This option was rammed. Am pleased to confirm that the Concorde lounge has had a long overdue make-over. It looks a bit better. Had a snack and a few glasses of fizz - then made my way to terminal B. Friendly FA showed me and wife to our seats. Looked freshly cleaned. Pushed back on time. 1st Class was full. Airborne I had dinner: Mezze to start which was nice. Some chicken thingy for mains - which was horrible. Cheese and biscuits to conclude. Wines were ok. The seat (the new "First") - is not wearing well. Looking somewhat tired. Managed to get some sleep on the "bed" with the usual duvet and blankets. I am a tall guy and need the space. the Club World option is horrendous. Very pleased to confirm that Mr Alex Cruz (BAs CEO) has re-introduced flowers in the 1st WC. Readers will recall he cancelled these last year to save costs. If Mr Cruz wants to save costs he should get rid of the gas guzzlers 747-400s. So a full 1st cabin will generate about Â£40,000 of revenue. The flowers (for 2 WCs) probably cost Â£8.00 - so, pleased to see the airline is still flying and not gone bankrupt over the re-introduction of eight quids worth of flowers per flight. The 1st product is very mediocre compared with say Emirates. Some have said its "sort of an upmarket Business class". I'd agree with that. One would think, BA would want to make a big impression on this route - with at least some high end food. "Logic" is not something BA seem to understand - given the high level of negative reviews on this site. Very disappointing.</t>
  </si>
  <si>
    <t>sad experience from our national carrier</t>
  </si>
  <si>
    <t xml:space="preserve"> Flew British Airways from Dubai to London Heathrow. Arrived at Dubai airport, checked in - and endured horrendous security. Not BAs fault. Walked miles to the "new" lounge. It's a weird set up. You walk through the Club option, with a considerable variation of food - to a tiny room with small options of food. Seating very mediocre. Made our way to the plane. Departed bang on time. Airbourne I went for lunch straight away - after a couple of G&amp;Ts. Arabic lamb starter. Boring and tasteless. No other options. Skipped the soup. Had a salad. The beef mains was very good - not exceptional and no wow factor. Just nice. Red wine was OK - mid priced stuff at about Â£25 a bottle. My wife was told the beef was now "unavailable". My friend had beef and so did I - when challenged on this I was told - only 3 beefs aboard! This flight was again full and had been for weeks. 14 people. 3 beefs. A joke. My wife had an Arab dish which she did not like. When it came to coffee, my friend, then I - had a choice of chocolates. My wife then had the box offered - only to have it more or less demanded back by a pushy FA. Most BA cabin staff are good - this one was a PR disaster. Flight was smooth all the way home. Another sad experience from our national carrier. Definitely not worth some of the extreme prices posted for this route.</t>
  </si>
  <si>
    <t>BA quality is severely lacking</t>
  </si>
  <si>
    <t>Jenny Bentley</t>
  </si>
  <si>
    <t>fast and efficient service</t>
  </si>
  <si>
    <t xml:space="preserve"> Flew from London Heathrow to Belfast George Best Airport on BA1414. Boarding was well controlled and the breakfast food served onboard was very good. I was also impressed by the fast and efficient service. Arrived in Belfast ahead of schedule time. Overall very good flight and service.</t>
  </si>
  <si>
    <t>new improvements are excellent</t>
  </si>
  <si>
    <t>BA needs to improve and fast</t>
  </si>
  <si>
    <t>E Marvin</t>
  </si>
  <si>
    <t xml:space="preserve"> Manchester to London. We were flying business class and expected a fast track boarding, but alas the fast track boarding queue was longer than normal boarding queue! Then on the flight it was the case of 2 ends of the plane on either side of the curtain, those in the front were offered a quick sandwich and a drink those behind had to purchase. The short flight was on time, the leg room in front of the plane was exactly same as at the rear except the middle seat was blocked off! Though it felt like business class in the plane, on the ground pre boarding it certainly did not! BA needs to improve and fast?</t>
  </si>
  <si>
    <t>check in my carry on luggage for free</t>
  </si>
  <si>
    <t>Petros Klironomos</t>
  </si>
  <si>
    <t>sad to see how BA service went down</t>
  </si>
  <si>
    <t>M Kemp</t>
  </si>
  <si>
    <t xml:space="preserve"> Very disappointing. I was scheduled on a British Airways flight to connect to a long haul flight at Heathrow and having flown BA in the past it was very sad to see how BA service went down this year. Meal and drinks for purchase, uninspired staff and delay on inbound flight. I would fly a low cost carrier instead, since that's exactly what BA now achieves. Many years ago it was one of the european flagship carriers and it was fun to fly BA, now it's just another shrinking violet.</t>
  </si>
  <si>
    <t>a no frills business class</t>
  </si>
  <si>
    <t xml:space="preserve"> This was really a no frills business class. This flight was part of trip with Qatar Airways. Unfortunately, the London to Doha was operated by British Airways. The seat is cramped and really outdated compared to the other major airlines. The IFE was really poor with old screen system and poor range of options. The meal was not good related to the price you have to pay. The FAs were really dull, nothing wrong but no effort to communicate with passengers like FAs from other airlines. BA really need to refresh or renovate their business class cabin. It might be excellent innovation back in mid 2000s but the industry has moved on.</t>
  </si>
  <si>
    <t>British Airways is seriously lacking</t>
  </si>
  <si>
    <t>Corey Diffin</t>
  </si>
  <si>
    <t xml:space="preserve"> British Airways is seriously lacking in all areas. Singapore to Sydney return in economy. Fly the route often, usually with Qantas which are great. The flight out to Sydney is only 7.5 hours and over night - most people are looking to maximise their sleep. Especially those who have come from London. Cabin crew were surly, unhelpful and seemed rushed and disorganised. After departure they took almost three hours to get the dinner service over and done with and turn off the lights so people could get some rest. During the flight cabin crew chatted loudly and seemed unaware that people may actually want to rest and get some sleep. The food is very average also. Two hours before landing, they serve a pre landing breakfast snack of a sandwich wrapped in plastic. No tea or coffee. The competition is too strong for this route. I would never use them again.</t>
  </si>
  <si>
    <t>BA is shameless and embarrassing</t>
  </si>
  <si>
    <t>H Peel</t>
  </si>
  <si>
    <t xml:space="preserve">  London Heathrow to Basel. Boarding: There are now so many 'priority boarding' passengers that all those who do not fall into this category are left to feel like second-class citizens. (The new numbering system is likely to cement this impression further.) Since I was traveling on a 'low-price' ticket, I found myself seated right at the back of the airplane. Yes, BA appears intent on replicating England's class system!  On board there was a delay of 40 minutes due to a French ATC strike. Obviously, this was not BA's fault, but no drinks, not even water was offered during the wait on the tarmac. After take off, the drinks trolley moved painfully slowly down the cabin. Why BA offer heated sandwiches, further slowing down their BOB service even further, when only two ec cabin crew are serving in the first place, is beyond me. The no-cash policy further contributes to the snail-pace progress of the trolley. The trolley (and a cup of tea) was within grasping distance as the captain announced we would be landing in ten minutes. End of service. Someone at the back quipped, 'So you opted for the premium seats, too!' Yes, BA is a joke, its attitude towards passengers (its customers) shameless and embarrassing. It wasn't until I had left the airport that I was able to get that cup of tea. Needless to say, Eurowings and EasyJet do things much better.</t>
  </si>
  <si>
    <t>poor quality product crew have to support</t>
  </si>
  <si>
    <t>William Beard</t>
  </si>
  <si>
    <t>the worst airline I have flown</t>
  </si>
  <si>
    <t>D Karnda</t>
  </si>
  <si>
    <t xml:space="preserve">  Prague to Washington via London. British Airways has turned out to be the worst airline I have flown. Unfortunately I am forced to fly them often from PRG, if I want to connect on their One World partner AA, which I have Exec Plat status with. BA charges for everything, including water. PRG-LHR is on a small business class seat (same as in economy), dried up breakfast that was tasteless, flight attendants that could not care less and when I asked for coffee told me they were landing soon (40 mins before landing) and that I should have thought of it earlier. London to Washington  was on a broken down 747, seat sofa which you are supposed to lie on broke down and caved in on the floor. Had to be moved twice before they found functioning seat. Food was dried up beef with red that gave me a headache after two sips. Entertainment system has about 40 movies, compared to about 200 options on AA flights. Overall horrible experience. The extra added costs for flying over LHR and paying extra  tax is ridiculous. BA, what is it about your flights PRG-LHR, with your onboard luggage allowance only? They charge USD 100 for a checked in luggage even to Emerald partners?  Horrible food, aircraft, LHR and transfer experience. Good luck BA, will avoid at all costs. Included a picture from the bathroom which was broken.</t>
  </si>
  <si>
    <t xml:space="preserve">  Cape Town to London. I can report a positive experience on our flight. From the moment we boarded, cabin crew were polite and efficient, and provided a high-class service throughout. Seats 4E/F suffer a bit from poor storage space and a lack of privacy, but they are the best for a couple. Glasses were kept topped-up even before take-off. The menu provided four choices of both starter and mains, and all the dishes were both well-presented and well-cooked. Talking to cabin crew, it seems that staff are now being trained to prepare and present food with greater care, and this really showed on the flight. The IFE screen was the usual low resolution with a limited selection of films. Still no WiFi, of course. Take-off and landing was on schedule, and announcements from the cockpit had that typical air of friendly professionalism. An excellent flight, overall.</t>
  </si>
  <si>
    <t>the CEO is running BA to the ground</t>
  </si>
  <si>
    <t>B Mantourieux</t>
  </si>
  <si>
    <t xml:space="preserve">  Bangkok to London Heathrow. Despite all the negative reviews I decided to fly with BA on my recent trip to Europe, on this route BA has a daylight flight (I can't stand midnight plus departure and night flight where you can't sleep anyway and arrive at your destination wasted), more luggage allowance in premium economy and they advertised what seemed to be a comfortable cabin and stylish service. The fare was also pretty good. In the end, I have to admit my mates were right, this was a let down all along. My issues were the following. I purchased a ticket in premium economy. The advertised seats on the BA Thailand website were reflecting the newer version, when in fact not one of the 777-200 which operates the LHR-BKK-LHR route have been refitted. The seat date from the early 2000's - almost two decades ago, and I had to pay 35 pounds each way to select my seat. Come on ! Yes I got my amenities kit, a better pillow British papers and pre-departures drinks, a full bar and plenty of drinks to keep me going for 12hr plus. But the seat is old, not that comfy, the IFE belongs to the late 90's and is a disgrace to the industry. Great sound, good headset but rubbish tiny screen with a poor picture quality. I spent 12hr looking at the ceiling as I could not see squat. The seat itself is way outdated and the cabin/seat were dirty. It was however A bit better out of LHR but still not that great. The meal service was not good out of BKK. Bar service did not have peanuts or savory snack - just a napkin. Main dish was ok, but appetizer and dessert a cheap joke. No cheese nor crackers. Not enough at all, you are left starving, and in economy it is even worst. I have to say it was better on the return leg and will give you more details in a bit. Cabin crew told me they just reverted to the old style as they have had way too many complaints and the J/C had a brand new a la carte service as well.  Cabin crew operating both legs were great - professional, approachable and present in the cabin every 30mins with drinks. Out of LHR the main meal was this time pretty good, including cheese and crackers and a much better appetizer plus desert. The only false note was the meal pre-selection. You get served first as they do with special meals - but do not offer you any drinks. You have to wait for a very long time. By then my meal was cold and i sent it back. They did replace it right away, but this was clearly a waste of time. Pre-selecting your meal, means you are sure to get your choice of casserole and that you wish to be served at the same time then others so the bar is right behind and one can enjoy a glass of red with is steak. Pax with Special meals service can wait as the crew have way more to hand out and these veggies lovers often do not drink anyway. Other than that it was this time a decent meal. Having said that, there was no middle service, which meant 9 h between lunch and breakfast without even a snack. Not acceptable on such a long haul. Funny enough the BKK-LHR feature three meals so why not on the LHR-BKK leg ?. BA could be so much better. They have a great force but way too many cost cutting left and right - and should have upgraded all their fleet at least 5 years ago. It is clear to me the CEO is running BA to the ground and needs to get the sack by share holders sooner rather than later .</t>
  </si>
  <si>
    <t>solid product and excellent crew</t>
  </si>
  <si>
    <t>was a very enjoyable flight</t>
  </si>
  <si>
    <t>The service was brusque</t>
  </si>
  <si>
    <t xml:space="preserve">  Kuala Lumpur to Madrid via London. My first time flying BA and I had very low expectations. Fortunately, my experience was pleasant as the seats were generally comfortable and overall service was good. The service (KUL-LHR) was brusque. Meal was served not long after take off and my child was already sleeping as it was past midnight. I had asked if we could have it later but the reply was a curt NO and that they couldn't give it to us later nor would they have any snacks to offer. So if we got hungry we would just have to wait more than 8 hours later for the next meal. Luckily on the return route we had a very courteous cabin crew who spoke politely. Both aircrafts appeared new and the seats were wide enough for us. Some people complained about the entertainment unit under the seats. What I didn't like though is that the arm rest couldn't be kept up totally between the 2 seats so that my child could lie across his seat and mine. The armrest kind of went up to a max of 80 degree angle. The seat pockets were very small so there's very little that can kept inside. The toilets were generally clean but the toilet seat lids didn't work properly. They always fall back down and there was never seat liners. Food was below average.</t>
  </si>
  <si>
    <t>inflight service was very poor</t>
  </si>
  <si>
    <t xml:space="preserve">  Madrid to London Heathrow on a busy Monday evening in November was an entirely mixed affair. Boarding was from the satellite terminal which was efficient and well managed. Boarding was rather slow as too many people were allowed to bring aboard large amounts of luggage. This resulted in some bags being removed and placed into the hold. Some passengers were poorly behaved and argued with the staff. Every single seat was occupied. This was quite hard on the staff. A trendy safety instruction took place with a video of certain UK based TV personalities. This was in English only. The inflight service was very poor. I ordered a sandwich and a drink and had my receipt chucked at me. Disembarkation was slow again due to the large amount of luggage. I regard this as a health and safety matter. British Airways is not what it was and on this route there are alternatives offering better service.</t>
  </si>
  <si>
    <t>In-flight service good</t>
  </si>
  <si>
    <t xml:space="preserve">  Flew British Airways from London Heathrow to Johannesburg. Plane at T5 Satellite C, so used B Galleries Lounge, which was quiet and pleasant. Efficient boarding, seats 50J/K on upper deck, which provided good privacy despite proximity to toilets. Mixed crew FAs and ours were young and enthusiastic. In-flight service good, with a notable improvement in the quality of food, i.e., courses delivered individually to seats and main courses not cooked to a crisp. IFE lagging behind that offered by competitors, with small screens and limited movies. Breakfast included four hot options which were more palatable than usual. Overall, a good flight, although we look forward to promised improvements in 2018.</t>
  </si>
  <si>
    <t>BA is just too cheap on it's product</t>
  </si>
  <si>
    <t xml:space="preserve">  London Heathrow to Seoul Incheon. I was flying my return leg back to Korea after a Christmas vacation. I had not had a pleasant experience on my initial leg and unfortunately had no better experience on the return. To start with, i was unable to pre order my meal on line due to a technical fault. Having not had my selection available on the outbound leg (in business class!) i wanted to ensure i had something for my return. I couldn't pre book and of course when offered the meal by the cabin crew they had AGAIN run out of 50% of the available selections. Quite disgraceful. I was also unable to check in on line, so i was "directed" by staff to use the kiosk at the airport which also did not work. Eventually i made it passed the staff and was allowed to queue for the business class check in. The rest of the airport process after that was smooth. This time i sat at the rear of the business class cabin in the window seat. This meant that I did not have to step over somebody else feet and legs if I wanted to get out of my chair in flight. Of course I had to pay extra $'s for the seat selection in business class - a point which i have made before about being very unhappy about in a premium cabin. The flight was uneventful. On this occasion I had a very warm crew for which I appreciated. Overall I still feel that BA is just too cheap on it's product and this is not an acceptable practice especially in a premium class. Frankly, even though they were the cheaper ticket price by the time I had paid extra for the seat and not had my meal choices available i would have been better off flying another carrier.</t>
  </si>
  <si>
    <t>BA is way behind other carriers</t>
  </si>
  <si>
    <t xml:space="preserve">  Seoul Incheon to London Heathrow. This was my first flight on BA for many years. As a Brit, I was actually looking forward to flying them in order to return home for Christmas on board the relatively new B787. I was disappointed. The fare I paid on this occasion was relatively good value for a J class cabin - in my view. However, it was extremely disappointing to see that you have to pay to select your seat in J class. I do not know of and have not ever flown another airline which charges you for this and I certainly do not appreciate it. I was seated in row 1 by the window. My first experience in this cabin was a shock when I realised I was looking straight into the face of the passenger sitting next to me. And further that i had to step over the legs of the passenger in row 2 to get into and out from my seat. The tray table did not sit straight when pulled out for service. Even in row 1, by the time the cabin crew came to take my meal order they were already telling me that two of the available options had already run out. This left me taking a Korean option on a flight on BA where the majority of the passengers seemed to be non-Korean. Clearly something wrong with the meal ratios. They offer a serve yourself snack bar in flight. I went to the galley at one point and there was very little available to take food wise - it was mostly just drinks. It also seemed to be a fixed meal time - something else i do not appreciate in business class these days when dine on demand is a far better option for passengers. The IFE selection was nothing more than average. I found the overall selection somewhat limited compared to other carriers. The service and product simply left me feeling that BA is way behind other carriers and I concluded that i would not make a point of flying with them again on a long haul route in a premium cabin.</t>
  </si>
  <si>
    <t>It was the most uncomfortable flight</t>
  </si>
  <si>
    <t>Saunders Mark</t>
  </si>
  <si>
    <t>crew amazingly helpful</t>
  </si>
  <si>
    <t>Edward Warren</t>
  </si>
  <si>
    <t xml:space="preserve">  London to Philadelphia. Ticket booked was an AMEX companion ticket so effectively family of 4 travelled for Â£2.5k in business class return so very good value. Positives - B747 on both journeys was refurbished so very clean and great IFE. Cabin quiet and crew amazingly helpful. T5 Lounge fine, flight on time. Bags off very quickly. Negatives - food on on both legs wasn't great. Salad poor and main beef meal very average. Pudding which is normally the show stopper - not great. In previous years food been excellent. Return journey just the same - except for the crew this time being outstandingly helpful. We were travelling with a baby and a toddler and the crew couldn't do enough to help. The real test of the crew was on landing at LHR, we were walking up the jetty and my 3 year old daughter was sick all over me. We were stood on the jetty trying to sort the situation and all the crew after a long flight came to help us. They were amazing. They didn't have to as they were done for the day. BA are getting so much stick at the moment - their hard product is fine if you are redeeming a companion ticket but not if you are paying in excess of Â£15k. The crew lift this product to a much higher level.</t>
  </si>
  <si>
    <t>extra cost not justified</t>
  </si>
  <si>
    <t xml:space="preserve">  British Airways short haul Business Class is nothing more than an economy class seat and maximum 31 inch pitch, with lounge access and a meal thrown in. So is it worth paying three times the cost of an economy ticket? BA recently introduced Business Class on domestic routes and as I got a decent price for booking well in advance, decided to try it out. Checking in was efficient, and the Galleries Club Lounge adequate (no comparison whatsoever with Asian or Middle Eastern Airline lounges). Priority boarding although announced, did not make any difference as economy and business class passengers were in the same queue and confused. Having maneuvered into the cramped seat, I was offered a hot towel as soon as I sat down. I couldn't decide whether to be amused or embarrassed by the new celebrity cast safety video. It was more spot the stars, than listen to the safety instructions. But I guess it was something different BA was trying out. The service on board was surprisingly efficient and swift. Soon after take off, a tasty snack and bar service with premium brands was offered on this one hour flight. The service was good, considering a one hour flight. Despite a Boeing 767, 2x2x2 layout, the cabin felt claustrophobic. To me, this was no different than economy seating, with virtually no leg room. How can this be branded as Business Class? Is the extra cost justified to fly Club Europe? Absolutely not.</t>
  </si>
  <si>
    <t>continually disappointed by British Airways</t>
  </si>
  <si>
    <t>need to clean the planes more often</t>
  </si>
  <si>
    <t>G Searle</t>
  </si>
  <si>
    <t xml:space="preserve">  London to Santiago. Cabin crew generally helpful and friendly. Cabin a bit grubby; crumbs, nuts and grime in evidence. On the flight home as I took my seat I saw a bit of the wrapper of the ear plugs they give out which seemed to have been left over from the previous flight - evidence that whoever wields the vacuum cleaner before the passengers board needs to be a bit more thorough. The alcoholic drinks were all pleasant. The food was of variable quality (as was the coffee) none bad, some a bit mediocre, some good. Many have commented on the somewhat odd seat arrangement and I found it a bit of a palaver to have to carefully step over another, sleeping, passenger's legs trying not to wake them up. The other problem with that configuration is the video screen has to be stowed at take off and landing which means you can't watch it, as you can in economy when the screen is on the back of the seat in front of you. On both flights I found that my screen seemed to be broken and would not lock in position so that I would have to look at it at an angle. I solved the problem by stuffing a rolled up magazine in the hinge bit, but then I had to take it out every time I got out of my seat. Another problem with the configuration is that the storage space is minimal; apart from the overhead lockers there is only a small drawer. And that adds to the litter problem. After you have taken off the polythene wrappers for your headphones and blanket or the paper ring around your napkin, what do you do with it? Er, drop it on the floor? I did manage to sleep quite well, though the pillow you are provided with is very thin. On the flight back they gave me another one when I asked. Another small problem is that there is no individual air conditioning vent for your seat and if you take off your jacket, sweater or whatever, the lack of storage space means it has to go in the overhead locker if you have already filled up the little drawer. And I don't want to seem a bit picky, but although the in-flight entertainment has a good choice of films, the menu system for seeing what they are is a bit irritating; they are all divided into categories such as "comedy", "thrillers" etc but no A-Z. All in all, it wasn't an unpleasant experience but I would advise BA, if they were interested in my advice, that they need to clean the planes more often and more thoroughly and re-think the seat configuration.</t>
  </si>
  <si>
    <t>Complete rip-off sums it up</t>
  </si>
  <si>
    <t>Mike Randall</t>
  </si>
  <si>
    <t xml:space="preserve">  London to New York JFK in club world. After reading very mixed reviews here, I also saw that BA were upgrading standards on flights to NYC in particular and was looking forward to my flight. Should not have been so optimistic, as this is still a business class that belongs in the 1980's. Aircraft was tatty to be polite about it, worn carpets, seat with various malfunctioning or broken items, washrooms grimy from the word go. Staff tried hard to offer a modicum of good service, but the so called food improvements were really not much better than other premium economy cabins I have flown when I have to pay for the ticket. BA talk a lot about their premium standards, but even when you pay to-dollar for business class the standards are well below even their US counterparts. Complete rip-off sums it up.</t>
  </si>
  <si>
    <t>disappointed with the return flight</t>
  </si>
  <si>
    <t xml:space="preserve">C Ward </t>
  </si>
  <si>
    <t xml:space="preserve">  London to Mumbai. The electrics at my seat were not working. This may have been related but the remote control that was completely broken with loose  wires etc. - The call button light kept coming on and off on its own. It was impossible for me to control this and at the time that I did actually want to contact the flight attendant, I had to use my husband's remote control to do so. - Because the connection was loose on my remote, it meant that things were changing on my TV screen without me being able to control it e.g. I would press play on the screen, then the program would pause or start rewinding without me doing anything. Because my remote controller was broken, it would not return properly into the socket and kept 'pinging' back out. This was  annoying when you are trying to relax in your seat. The TV screen was  faulty. The usual 'push and release' button did not work, I had to push the button and then just try to 'pull' the screen, it was very tough. Even the cabin crew could not release it properly. My footrest was very stiff and hard to manoeuvre on my own - my husband had to help every time I wanted to move this. My husbands footrest was  broken - The charging socket at my seat did not work, so I could not charge my phone or laptop for the entire flight. My husbands charging socket also did not work. the flight attendant told me that this was an issue on some of the other seats in our row. This is not related to my seat however the storage unit above my seat/row kept opening throughout the flight. The attendant would shut it and then it would  open, this happened during take off and landing, as well as throughout the flight.  For this level of airline and Club World seat, it is not acceptable that you should have to rely on your personal equipment.  This return flight was the first time that I have flown business class. We have spent tens of thousands of pounds on our American Express card to earn the points required and to generate the companion voucher, for us to be able to fly business class for our honeymoon. Whilst the outbound flight was great, I was very disappointed with the return flight and shocked by the poor quality of the seat. The hostess tried to reset my screen which made no difference and in fact, the situation got worse. Once I had tried to turn on the screen and once it the hostess had attempted a re-set; after that, the screen just kept flicking on and off for the remaining 3.5 hrs of the flight. As you can imagine, it is very annoying to have a screen flick on and off with no way of controlling it. It was impossible to turn the screen off completely.</t>
  </si>
  <si>
    <t>well below standards of competition</t>
  </si>
  <si>
    <t>B Warden</t>
  </si>
  <si>
    <t xml:space="preserve">  Heathrow to Barcelona. Reliable. No longer feels like travelling with a premium airline. Very functional, but unfortunately at a cost. Flight took off late, because luggage for a passenger needed to be off loaded, however arrived on time in Barcelona. Excellent information from the flight deck. Cabin crew robotic and lacked personality. Enough has already been said about charges for food and drink. Overall falling well below the standards of the competition. Great pity really.</t>
  </si>
  <si>
    <t>one of the worst flights</t>
  </si>
  <si>
    <t>Robert Lazare</t>
  </si>
  <si>
    <t xml:space="preserve">  Flew British Airways from Tokyo Haneda to London Heathrow. This is one of the worst flights I have ever had. The seats were so weak that I felt every movement of the passangers around me, especially the guy in front. Really old entertainment system and my friend next to me was missing the audio outlet! Food was also horrible.</t>
  </si>
  <si>
    <t>today just another 2 star airline</t>
  </si>
  <si>
    <t>Christian Kurmann</t>
  </si>
  <si>
    <t>BA is now grossly overpriced</t>
  </si>
  <si>
    <t>Michael Edwards</t>
  </si>
  <si>
    <t xml:space="preserve">  New York to London Heathrow.  First class check in at T7 in JFK was quick, polite staff provide better service than those at Heathrow. The Concorde Room is just a few metres after security.  It is nice enough with a good range of seating and dining booths, but washroom / shower facilities are downmarket. Selected a couple of a la carte menu choices and these were nicely presented and tasty. Boarding was reasonably efficient,  and staff onboard offered usual boarding drinks, pyjamas etc. Delay of about 30 mins on departure was made up during the flight. I opted to sleep straight after take off,  seat comfort is okay if a little narrow.  90 minutes before arrival I had some fruits and pastry for breakfast,  accompanied by some good coffee. While I only needed minimal service onboard,  the staff were courteous and efficient,  and they are one of very few good things left after BA after their CEO seems to have decided to alienate loyal customers of 40 years!  Arrival into T5 at Heathrow,  B satellite at 0515 was absolute bedlam, and a reason I would choose another airline on this route. We wanted for 4 satellite trains to pass by totally full before we could even get to the main Terminal -  to find Immigration in total,  disorganised chaos. I buy and pay for my own tickets,  and do feel that BA is now grossly overpriced forge standards they provide. Please get a CEO that values quality over bean-counting.</t>
  </si>
  <si>
    <t>on-board experience was good</t>
  </si>
  <si>
    <t xml:space="preserve">  This was my first time flying with British Airways from Los Angeles to London Heathrow. I was able to secure a window seat for myself (without paying any fee) during online check-in 24 hours prior to departure. The baggage drop-off experience at LAX and LHR was smooth. At LAX, the BA staff tags your check-in bags, at LHR, you have to do it yourself. The on-board experience was good. This was my first time sitting on the upper-deck of A380 (which had a special storage bin by the window armrest). Food options were consistent with what you find on most transatlantic flights (Chicken or Pasta). There was no WiFi, but BA had a good collection of movies. I enjoyed BA's in-flight "movie snack" as well. The "Flight Map / Tracker" wasn't working on one segment, which was a bit surprising. Overall, I had a pleasant experience and would consider flying with BA again.</t>
  </si>
  <si>
    <t>pleasant and well organised</t>
  </si>
  <si>
    <t xml:space="preserve">  Gatwick to Cagliari proved to be a rather pleasant and well organised affair. The website was easy to use and very clear. I checked-in online and simply had to drop off my bag. I arrived very early for the flight and noted that there was quite a queue already. The boarding process was quick and efficient and the interior of the aircraft was clean. My seat was comfortable for a short flight. The captain made clear and informative announcements and the two crew I could see worked very hard and were pleasant. The crew made use of Italian and were cheerful and professional. My gripe is the awful use of Marks and Spencer food. This has to be purchased and a good few items were not available. There were no route maps and no entertainment systems. The lavatory was clean. Disembarkation was managed well.</t>
  </si>
  <si>
    <t>gripe is about the current food service</t>
  </si>
  <si>
    <t xml:space="preserve">  Gatwick to Marrakech. Generally a well organised flight and fairly full in Y class. My gripe is about the current food service. This was a fairly long short-haul flight scheduled for 3h 45m in which a reasonable meal service would be welcome and desirable. After a lot of comments from others who have flown BA recently we bought food in the terminal before departure as the coho-ice on board is very limited, especially as much seems to be already 'sold out'. The biggest issue is about the time taken to do the food selling. It took almost all of the flight time for the crew to work through the plane to serve every row even though I observed that about 60% of passengers bought nothing. Of course this led to problems for those wishing to go to the toilets at the rear when food service starts at the front, any passengers from front to middle have no access to aft toilets after the trolley has passed. Passengers resorted to using the forward toilets passing through business class which I assume was not welcomed by those passengers. I overheard a crew member saying that they were not going to duty free sales as they were out of time. It is ridiculous that this paid and limited service takes so long. I remember the days when a British Midland crew could serve a full cooked breakfast with tea or coffee to all 100 or so pax on a LHR to Middlesbrough flight scheduled for 40 minutes or an Aer Lingus crew serving hot breakfast to all on a turbulent flight of 1 hr from Dublin to London. If BA want to differentiate themselves from low cost carriers then this is not the way to do it.</t>
  </si>
  <si>
    <t>a dismal airline to fly with</t>
  </si>
  <si>
    <t>K Gaulin</t>
  </si>
  <si>
    <t xml:space="preserve">  Singapore to Nassau via Heathrow. British Airways is becoming a dismal airline to fly with. I will start with the worst and shocking aspect of my flight from Heathrow to Singapore on Oct 23. There were bugs on the flight and I have bites all over my body at least at a dozen places. One can suffer the bad food, service / behavior of cabin staff but having one's health compromised is unacceptable. The toilets were filthy. I was in the paid premium seat (front row) and I could smell the toilet from there. The attitude of staff ranges of sweet to indifferent and curt sometime for no rhyme or reason. The food is inconsistent and becomes a pain when you are on a long haul flight because there are no options available. While flying from Nassau to Heathrow, the dinner was fine but the breakfast (I think it was a morning snack), consisted of a croissant which was a cold lump, coffee which was cold and a oats snack bar. I mean, you cant get a croissant right? The inflight entertainment was mediocre at best and remains much to be desired. The screens in the Singapore- Heathrow sectors were ok to use but the Heathrow to Nassau sector were malfunctioning all the time. I could feel the fingers of the passengers sitting behind me trying to function the 'touch screen'; more like punch screen. The flights were mercifully on time and full marks for that this time. It could learn well from airlines like Singapore Airlines which are pretty consistent and clean. I am giving the airline 4 of 10 only for value for money.</t>
  </si>
  <si>
    <t>serious impact on the quality</t>
  </si>
  <si>
    <t>budget airline at premium price</t>
  </si>
  <si>
    <t>P Verran</t>
  </si>
  <si>
    <t xml:space="preserve">  London to Zurich. A budget airline at premium prices. Lots of late and cancelled flights. Pay for luggage, food and drinks. Poor customer services even at Silver level. I have had flights cancelled in the past and after a long time on the phone offered an alternative flight from another airport. No assistance for transport.</t>
  </si>
  <si>
    <t>Cabin crew chatting and ignored me</t>
  </si>
  <si>
    <t>service levels are dropping so low</t>
  </si>
  <si>
    <t>P Leane</t>
  </si>
  <si>
    <t xml:space="preserve">  Early morning 0710 flight London Heathrow to Gibraltar. Now I know that British Airways have started charging for food and drink on European flights but their service levels are dropping so low that they are now no better than Ryanair or Easyjet. It might be M&amp;S food, but if you can't get any that does not help. We were seated at the rear of the cabin, since BA started to charge I have noticed that there is only 1 food cart which started at the front. Before there would have been 2 with 1 at the front and 1 at the rear, now by the time the cart get to you it is 1.5 hrs into the flight and they have run out of most things. This flight was early morning and they had bacon rolls on the menu which were going to be their best seller and it sells out. Pros - 23kgs cabin bag allow best in the business.</t>
  </si>
  <si>
    <t>Time to find a new CEO I think</t>
  </si>
  <si>
    <t xml:space="preserve">  Pisa to Gatwick. I fly this route often as I have a home in Tuscany. Believe me it does not get any better - but the option is Ryanair and that's worse. Flight started in the new South Terminal lounge. The decor and layout of the facility is great. No problems here although it's located in a "not so easy place" to find. Breakfast food was ghastly. Cheap baps with greasy bacon or a dried up "eggy" thing. Horrible. Didn't touch it and those that did - left it as confirmed by numerous plates with half eaten baps. Had tinned fruit salad and yoghurt plus a G&amp;T. Yes I know, bit early in the day! Short walk to the gate. Plane left on time. the usual horrible 3 for 2 seats in Club Europe. The front row made it easier - but only just. Had a pleasant lunch of chicken and couscous salad. The plane was very old. This was confirmed by the WC. Originally the loo flush button was blue. After 100,000 + uses the blue was partly eroded by finger presses, to a grey colour. The loo basin cannot be described here. Plane landed on time. The Captain came out and I had a nice chat with him. Very nice bloke. Return flight started in the shared lounge. It okay but can get busy. Same plane back (recognizable by the flush button in the loo - unless all the BA319s are like it). Skipped the meal as I'd eaten lunch in Pisa. It looked nice though. A few gin and tonics to suppress my irritation at what a shoddy product Club Europe is. Great flight back into the setting sun. FAs on all flights were great. Morale very low thanks to the miserable, mean cost cutting by the BA CEO, Mr Cruz, who has no idea on how to run an airline. I first flew BA in 1980 and what a difference. Decline is sad and depressing to see as verified by 80% of reviews here be so negative. Time to find a new CEO I think.</t>
  </si>
  <si>
    <t>at best a three star airline</t>
  </si>
  <si>
    <t>D Gold</t>
  </si>
  <si>
    <t xml:space="preserve">  Las Vegas to London Heathrow. This particular Boeing 747-400 must have been one resurrected from storage in the desert. The condition of this aircraft was appalling. The First Class cabin was literally falling apart with loose / yellowed bins, and filthy carpets. The entertainment system was old and slow, and low definition. The Premium Economy cabin was directly behind First Class, and those passengers kept using the First Class toilets. It didn't matter, because they were filthy. The dinner in First Class was inedible. British Airways are now a national embarrassment. British Airways are at best a three star airline, and maybe even a two star carrier compared to their competitors.</t>
  </si>
  <si>
    <t>Impressed with legroom on E190</t>
  </si>
  <si>
    <t>Anthony Geddes</t>
  </si>
  <si>
    <t xml:space="preserve">  London City to Edinburgh. Flight left on-time and arrived early. Impressed with the legroom on the Embraer 190 (much more comfortable than BA's A320s). Check-in, security and boarding all went smoothly and quickly. Cabin crew were efficient. Light snack and drink provided on this short flight. Would fly with BA again on short sectors, and LCY is an excellent airport to use.</t>
  </si>
  <si>
    <t>a good deal on the flight</t>
  </si>
  <si>
    <t>the experience was shameful</t>
  </si>
  <si>
    <t>Stephen Sales</t>
  </si>
  <si>
    <t xml:space="preserve">  Los Angeles to London Heathrow. The inflight entertainment was not working so no tv, video, music or radio. USB socket not working. Headphones not working. Customer service very poor. Cabin crew seemed to be unaware that they were carrying paying passengers upon whom their jobs depend. Food mediocre. There was no apple juice or tomato juice on the dinner trolley and the cabin crew didn't bother to fetch any. Tea served with breakfast was luke warm and stewed. No refreshments supplied unless collected from the galley It took 2 days to get through to customer relations, many calls cutting off after 18 minutes +, others cancelled after going through options. I cannot recommend British Airways who in my case certainly did not fly to serve. The experience was far below expectations and definitely at the lower budget range for customer service. As the British flag carrier the experience was shameful, my last flight with this airline.</t>
  </si>
  <si>
    <t>how disappointed I was</t>
  </si>
  <si>
    <t>M Seward</t>
  </si>
  <si>
    <t xml:space="preserve">  London Heathrow to Bangkok. Was looking forward to eventually flying with British Airways after flying reguarly to Bangkok with other airlines - how disappointed I was. A low budget product with a premium price. I will never again use this airline, its the most costly option (usually) for my regular journey to Thailand, but it ranks the lowest of all the airlines I've used on this route in past 30 trips. Seatback screen so small and of poor quality, service is dreadful, seats are old with no powerpoints, no wifi on board. Best part of the trip was getting off. Absolutely shameful for a national carrier of the UK. Lower your costs BA as you really are budget - go fly with any of the Gulf airlines or a vast majority of Europe's best, BA are nowhere near good enough. Current price almost a 3rd more than the other 2 direct flights (EVA and Thai) to Bangkok and British Airways is only half as good as those.</t>
  </si>
  <si>
    <t>do not care for passengers</t>
  </si>
  <si>
    <t xml:space="preserve">very pleasant crew </t>
  </si>
  <si>
    <t xml:space="preserve">  Malaga to Gatwick. Our return trip from holiday was equally pleasant. Check-in at Malaga was a breeze although security was packed even though a quiet Sunday. VIP lounge at Malaga used by BA and other airlines (apparently its the only one there) is pretty useless compared with the old BA lounge that used to be there - cost cutting ?? Guess we were spoiled by Gatwick !! Drink okay but limited, food pretty awful but seating comfortable and it is very spacious. Flight left on time and again arrived half an hour early due I guess to help from Hurricane Ophelia which I guess we were on the fringe of. In board catering and drinks up to the usual quality and very pleasant crew - chatted to the First Officer, nice man. All in all we were well looked after in this Class so can't complain.</t>
  </si>
  <si>
    <t>food was well presented</t>
  </si>
  <si>
    <t xml:space="preserve">  Gatwick to Malaga. First flight with BA from new home at South Terminal at London Gatwick. Upon arrival at check-in at 6:30 a.m was a bit disappointed to see few staff available to deal with Business class passengers resulting in a 20 minute wait to sort out our bags. However, Fast Track through Customs was efficient and made up for the earlier minor irritation. New lounge in South Terminal is spacious and food and beverages up to the usual good quality, although sadly, the reduction towards a cheap airline is showing in the cracks. A319 to Malaga was uneventful and onboard food was well presented and of good quality. We arrived 30 mins ahead of schedule due to fortunate winds so cannot complain. Overall flight quality has to be excellent.</t>
  </si>
  <si>
    <t>depths to which BA have descended</t>
  </si>
  <si>
    <t>like a 'posh' Ryanair</t>
  </si>
  <si>
    <t>B Rawlin</t>
  </si>
  <si>
    <t xml:space="preserve">  Larnaca to London Heathrow, the return trip from our holiday. BAs product was more like a 'posh' Ryanair style of product even down to the asking for donations towards their charity. There were a few noticeable differences on the aircraft there was in-flight entertainment if you were in a seat where you could view the TV screen. On Ryanair, Easyjet and other low cost airlines you can pay using cash but no on BA it is card payment only in sterling. The aircraft was clean and tidy but overall the main BA product has gone downhill and the service standards have slipped. Comparing this flight to my recent flights from London City with BA Cityflyer, there is a vast standard in the cabin service standards.</t>
  </si>
  <si>
    <t>provided a chaotic service</t>
  </si>
  <si>
    <t>Brian Hill</t>
  </si>
  <si>
    <t xml:space="preserve">  Funchal to Gatwick. Due to adverse weather, our return flight was delayed three days. When we did fly, the cabin crew appeared totally unaware of the fact that the passengers had had a difficult and frustrating time. They were totally unsympathetic and provided a chaotic service throughout the flight. The catering service was absymal, no choice of hot meal; hardly a bar service and no tea/coffee - I suspect although the aircraft arrived empty from LGW, they hadn't fully loaded the food &amp; drinks trolleys. In contrast to the outgoing flight, this was a flight to be endured - just shows what a difference the crew can make.</t>
  </si>
  <si>
    <t>shocked me with the budget low cost style</t>
  </si>
  <si>
    <t xml:space="preserve">   Flew Leeds Bradford to Geneva via London Heathrow. British Airways certainly shocked me with the budget low cost style. My bag was 23.1 kg (0.1kg over the limit). This meant I had to pay for two bags whilst only having one. When I asked to take one item out and put it in my carry on to avoid paying an extra Â£25 or so, the answer was no, which was odd considering the bag was on the belt right infront of me. On board the aircraft boarding was prompt, a clean sleek cabin. I was seated near the back close to the toilet, which wasn't a problem. Beverage service was okay, everything was over priced, I bought a ginger ale for Â£2 and it was a cup, which shocked me as it was advertised as a full size can. The only thing that was free on board was water, for an international service on quite an expensive ticket it was a little disappointing. The crew were friendly and helpful but I couldn't help but overhear the crews conversation in the galley on descent into Switzerland. What they were talking about was inappropriate, especially how loud they were talking with children nearby. Apart from those things the flight was on time, punctual and served the purpose which I paid for.</t>
  </si>
  <si>
    <t>food was embarrassing bad</t>
  </si>
  <si>
    <t>is quite clearly in decline</t>
  </si>
  <si>
    <t>A Madek</t>
  </si>
  <si>
    <t xml:space="preserve">  London Heathrow to Istanbul. British Airways is quite clearly in decline and with utter contempt for its customers, even loyal ones who have status like myself. The overall feeling is of an airline that is miserly and skimping and greatly removed of the image that they try to portray of being a premium airline. Galleries South in T5 is large, airy and well equipped and clean and was not too busy on the Sunday I travelled. Drinks are well stocked but from the catering it is evident this is an airline scraping to do the bare minimum in what it offers - the quality lacking with minuscule portions for breakfast and loading up of cheap carbs and curtailing of premium ingredients. Onboard it is similarly tired, the plane had not been cleaned and my seat had food debris from the previous flight and stains on the tray table. Seating is cramped. The cabin crew look dejected and have low morale. Onboard experience the service is no different, than flying easyJet, in fact I would argue worse. There is no complimentary catering, you are subjected to M&amp;S sandwiches. It is not cheap and or good value or any better than LCC offerings. Service is slow and took the whole of 4.5 hours of the flight - meaning difficulty to going to the toilet due to the trolley blocking the aisle - I was even asked to wait until I was finished which is ludicrous given it took the whole flight to serve people. The slow service is due to the use of card only payment, and also the fact the supplier doesn't allow their chilled items to be on the trolley which means the ridiculous scenario of cabin crew constantly running to the galley to fetch items and further slowing it down. On the return journey its clear BA doesn't care about its European or non-North American routes - the lounge was a contract lounge which was very subpar, in fact it was dark dingy and furniture filthy, but least the food was decent. Overall if it wasn't for the fact I flew with FF miles and the low tax on redemptions within Europe, I would never actually pay the full cash fare for this airline - you get better more efficient service on the likes of EasyJet now within Europe with no difference in overall product now complimentary catering has been removed.</t>
  </si>
  <si>
    <t>no further decline in service</t>
  </si>
  <si>
    <t xml:space="preserve">  Toronto to London in Premium Economy and onto Oslo in Economy. Easy check in and in the lounge within 15 mins. The usual selection of dry sandwiches, and a chicken noodle soup (minus the chicken and noodle). The lounge was clean with plenty of staff clearing away. Efficient boarding with sparking wine/soft drinks offered. Early departure, fast drink service and dinner before lights out. There was no breakfast (previously scrapped) with the cereal bar now also gone. Early arrival, a short wait for a shower in the North Lounge, followed by an ok breakfast. An early departure and an average flight on a A319. Long queues for the bathroom (only one now for all of economy as the other was removed to provide 2 more seats) with slow buy on board service though at least they made it to the last row mainly down to little take up of food or drink. Early arrival though a long wait for bags. Oslo to London on a A320 was verging on a farce, A full flight, selfish use of the overheads delayed departure whilst crew looked for space. The buy onboard came out quickly with one and then the second handheld machine dying at the first row served. Service ground to a halt whilst the crew tried to get either machine back into life, broke out the paper visa slips, took the cart back in, re-appeared 20 mins later so service started an hour into the flight. Little take up as people had given up including me as there was little time left to enjoy the purchases. The crew tried really hard, put a brave face on and kept going. The organisation and concept of the BA buy on board is a disgrace. Though a third party provides the food and card machines, the choice, stock holding and the reliability of payment machines means the service is a farce.  I don't understand why BA continue to struggle with this service as Easyjet, Ryanair and low cost carriers seem to have have to cracked it and got their act together. Early arrival and fast bags completed the flight. Final flight home to Toronto was good, the club lounge at the B gates remains quiet, clean and an oasis to relax and eat/drink before flying. The 787 was towed to the gate 45 mins before departure and was never going to leave on time. At the gate, the experience was enhanced with an upgrade to business class. Service was really slow on boarding I had to ask for champagne, and the underwhelming bag of toiletries and shades only offered after take off. We pushed back over 30 late. No signs of life from crew for another 30 mins, though a positive enhancement was tray service for drinks which felt more classy than a cart. The main of steak was excellent and looked to be on new crockery and plated after cooking (no dried gravy or potato around the edges). Afternoon tea remains underwhelming with no scones and only three sandwiches still wrapped in plastic. Overall, the decline in service seems to have stopped with some minor improvements. The crew on all four flights were pleasant but lacking confidence and experience. The desire to do things by the book results in slow and wooden service at times. Other than the farce of buy on board, I was pleased there appeared to be no further decline in service.</t>
  </si>
  <si>
    <t>a service of 2 halves</t>
  </si>
  <si>
    <t>Alistair Wharton</t>
  </si>
  <si>
    <t xml:space="preserve">  A return British Airways flight from London to Sofia was a service of 2 halves. The outboard leg was very good from London to Bulgaria, the check in was swift and efficient, boarding the flight was simple and quick. The 2 bag on the flight policy was enforced and stowing bags on the plane was quick. Disembarking off the plane was straight forward and easy. The flight was worth a good 8 out of 10. The return flight from Sofia to London was the opposite. Check in was slow and not inefficient. There was no priority boarding of the plane and it was a Ryanair type of scramble to board the plane. The 2 bag on the flight policy was not enforced so many people got on the flight with a roller bag, a rucksack and then a small holdall! The 5 cabin crew had a nightmare experience trying to stow all the bags before take off. Once airborne the M&amp;S service was sold out before halve of the economy cabin was served. With only drinks and crisps available towards the end. Finally disembarking the plane was a slow and drawn out affair as passengers where trying to locate their 3 bags while holding up the isle. Overall I would give this leg 4 out of 10.</t>
  </si>
  <si>
    <t>was a good experience</t>
  </si>
  <si>
    <t xml:space="preserve">  Port of Spain to Gatwick via St. Lucia was a good experience. I don't have any complaints regarding the seat quality or flight attendants, who did a very good job during the flight on keeping the passengers safe and serving meals and drinks. The seat was comfortable enough, a bit wider than on low cost flights, I had extra space and as I noticed the leg room between seats was regular. I had a seat behind the bulkhead with enough leg room. There was a minor issue, the flight had a stop at St. Lucia, after which the new flight attendants insisted on waking up the people on the front row, opened their entertainment system screens, to show them the safety video which was shown about an hour and a half on take off from Port of Spain. I told them it's not necessary to view the video again and actually the video was not available this time, so this would be something the management should look into. In-flight entertainment was good, with no advertising, which pleased me a lot. I had a jolly passenger next to me in the middle seat, who had a bit too much to drink and moved a lot in the seat, sometimes talked louder than necessary, but he was still fun to have around and the flight attendants made sure in a very polite and funny way that he does not disturb the other passengers. There were minor issues during check-in at the departure airport in Port of Spain, the BA staff forgot to put a priority tag on my bag and give me a voucher for the lounge as I have a gold card on Oneworld. To use the lounge I had to use my Priority Pass not to waste time until the matter was cleared with the ground staff. I was flying further from Gatwick to Istanbul on Turkish Airlines, hoping I would not have to change airports in London and as a result go through immigration, take the baggage out, check-in again, pass immigration and security again, but BA doesn't have an agreement with Turkish Airlines and I had to go through this lengthy process.</t>
  </si>
  <si>
    <t>Simply appalling</t>
  </si>
  <si>
    <t>Douglas Day</t>
  </si>
  <si>
    <t xml:space="preserve">  Flew London Heathrow to Chicago. Simply appalling. Aircraft was old configuration B-747-400 with Premium Economy adjacent to First Class. Cabin was filthy, and carpets coming up. Food was inedible. The IFE system was old, slow, and low resolution. No wireless of course, either. British Airways senior executives should be forced to endure this awful service, and sample it themselves. For them to call it "First Class" is insulting, demeaning, and arrogant in the extreme. These old aircraft need to be replaced with the lovely A380, and the entire First Class and Club Class product should be reviewed / enhanced. But of course, this will never happen whilst this airline has a virtual monopoly across the Atlantic.</t>
  </si>
  <si>
    <t>on a par with low cost carriers</t>
  </si>
  <si>
    <t>T Mallon</t>
  </si>
  <si>
    <t>nothing special to recommend</t>
  </si>
  <si>
    <t>D Whalley</t>
  </si>
  <si>
    <t xml:space="preserve">  Gatwick to Tirana. Full flight on both outward and return journey. The seating was adequate for a short journey but only limited pitch. The aircraft was clean. Cabin crew were present and friendly throughout the journey but busy selling food and on board goods. The main advantage of this airline was the direct flight from UK to Tirana, otherwise nothing special to recommend. Both flights on time.</t>
  </si>
  <si>
    <t>Crew were good</t>
  </si>
  <si>
    <t xml:space="preserve">  I flew from Brussels to London Heathrow on an A320. The aircraft was about three quarters full. Boarding was smooth and we left and arrived slightly early. The sale of food and drinks went well and didn't appear to have much of a take up on this flight of less than an hour. Crew were good.</t>
  </si>
  <si>
    <t>clean plane, punctual service, pleasant cabin crew</t>
  </si>
  <si>
    <t>B Morrison</t>
  </si>
  <si>
    <t>service is similar to Eurowings</t>
  </si>
  <si>
    <t>A Wharton</t>
  </si>
  <si>
    <t xml:space="preserve">  Heathrow to Bilbao. Boarding of the flight at Heathrow was very good , the flight was on time and the plane was clean. Frequent flyers boarded first and the rest soon followed. From then on the service was very similar to a Easy Jet or Eurowings flight. The 3 crew member's in economy passed through the cabin selling M&amp;S sandwiches , snacks and coffee. The flight out of Bilbao was delayed by a late incoming aircraft, information on the delay was a little slow in coming from the gate agent. However the crew were very efficient loading the flight when it finally landed. The flight crew also managed to shave 15 minutes off the flight time too. However the service onboard is similar to Eurowings. Both flights were safe and competent. But the actual flight experience was lacking and in future I will consider Easyjet or similar as they offer the same level of service for less money.</t>
  </si>
  <si>
    <t>service poorly synchronised</t>
  </si>
  <si>
    <t xml:space="preserve">  Kalamata to London Heathrow. No priority boarding at Kalamata. Drink and food service poorly synchronised, with no pre-dinner drink, no nuts, and bread served with main course. Lacto-ovo vegetarian special included the same tomato and mozzarella starter as on the outbound flight despite a beetroot carpaccio dish being available on the standard menu. The special main was yet again a bland, overcooked pasta dish. Overall, a pathetic vegetarian offering. Cabin crew did the bare minimum in Club Europe and their main priority seemed to be selling the M&amp;S stuff in economy, which they were doing up until 30 minutes from landing. The Club Europe toilet was grubby. Flight landed on schedule but there was a long wait for baggage at T5.</t>
  </si>
  <si>
    <t>Seat so narrow that you cannot move</t>
  </si>
  <si>
    <t xml:space="preserve">  London Heathrow to Abuja, Nigeria with British Airways. Departed on time, paid extra for legroom seat aisle side of exit door, don'0t bother as it has no pocket for documents, glasses etc.. Seat so narrow that you cannot move, seat cushion hard and old. Cabin crew comment, you have extra legroom arent you lucky ,my comment - yes and I paid for it when I asked about lack of pocket for my specs and passport. Food was bland. Arrived on time. Departing Abuja on return trip I had an aisle seat, again narrow and extremely uncomfortable. Old aircraft. Cost cutting squeeze in Economy will drive customers away as comparable airlines offer much more. Now the number and particularly the dimensions of the toilets have been reduced you can hardly fit into the toilet. Food on return trip was a so called breakfast, yellow mass called an omelette and some sort of potato fritter. Cabin crew went through the motions but seemed in a hurry to get service finished and to disappear. Return flight was on time. Punctuality was BAs saving grace.</t>
  </si>
  <si>
    <t>downgrade them to 3 stars</t>
  </si>
  <si>
    <t>Mike Gardiner</t>
  </si>
  <si>
    <t xml:space="preserve">  London to Tokyo Haneda. Boeing 777 was tatty inside, cabin items (seats, carpets, tables etc) worn, and dirty. Sticky surfaces, and hate to think what germs are being stored here. Meal standards are very poor compared to Lufthansa and ANA that I flew earlier this year, reflects the BA move to being budget standard airline at premium prices. Cabin staff were nice but even they cannot make up for how poor other areas have gotten at BA. Time to remove the low-cost airline minded CEO there now, and surely Skytrax must now downgrade them to 3 stars at best?</t>
  </si>
  <si>
    <t>really mixed experience</t>
  </si>
  <si>
    <t xml:space="preserve">  London Heathrow to Hong Kong. A really mixed experience. In the positive side, cabin crew were professional and polite. Cockpit announcements very informative. Flight on time, with ability to catch up for a delay at departure due to tech failure. In terms of hard product, I was a bit disappointed. The Premium economy cabin looks clean and smart but the seat is pretty hard and not so comfortable for a long night flight. Entertainment screen very slow to respond (happened to me to with another A380 from BA so means it's an issue with the hardware). Food is decent quality, but the presentation, at least in PE, could be improved. The luggage delivery has been a pain, 75 minutes from the landing to the delivery of the bags is too much, even for such a big airplane.</t>
  </si>
  <si>
    <t>Club Europe is poor value</t>
  </si>
  <si>
    <t xml:space="preserve">  Flew London Heathrow to Kalamata. Slow boarding on this new BA destination in Greece. Club Europe seats uncomfortable for a 4 hour flight, particularly when the seat in front is inclined just before the meal service. No IFE. Cabin crew were professional and attentive throughout. Lunch service definitely improved, although the lacto-ovo-vegetarian main course was the usual bland, overcooked pasta. Arrival on schedule and through to car hire within ten minutes of landing. Overall, a reasonable flight, although Club Europe is poor value by competitors' business class standards.</t>
  </si>
  <si>
    <t>airline is clearly failing fast</t>
  </si>
  <si>
    <t>C Rankin</t>
  </si>
  <si>
    <t xml:space="preserve">  Dubai to London. I am a regular BA flyer and so generally my expectation is low nowadays as they almost become a Tier 2 airline. The journey started in the Concorde lounge Dubai and it is a very small area with little food that in the two hours I was there was not refreshed. Onboard the 777 you begin to sense the jobs worth attitude of the staff who seem to permanently work to rule. Amazingly when the menu came it contained only an Arabic snack with no options. They say this is to allow maximum sleep. No other airline has done this. Breakfast was undercooked slop and it was inedible. It is incredible that you can spend 10000 usd on a ticket and you can't even get a meal. The airline is clearly failing fast and I wish now I had flown the luxury of Emirates at half the price. Very disappointing and they don't care.</t>
  </si>
  <si>
    <t>nice flight with good cabin service</t>
  </si>
  <si>
    <t>Anthony Hutt</t>
  </si>
  <si>
    <t xml:space="preserve">  London Heathrow to Biarritz. Had a very nice flight with good cabin service and informative cockpit crew. First time to experience a 375 ml bottle of champagne on the drinks trolley which was chilled for me. Terminal 5 is a nice place to start any trip and would choose BA for my next holiday.</t>
  </si>
  <si>
    <t>they are just an embarrassment</t>
  </si>
  <si>
    <t xml:space="preserve">  London Gatwick to Funchal. In my opinion British Airways have got things badly wrong in the race to the bottom. For travellers in Economy BA are now just another budget carrier and not a very good one at that. They have failed to understand what their true market is all about. Generally if people want to use a cheap budget carrier they will use the likes of Ryanair or Easyjet. The BA brand has always been associated with the quality that a full service airline provides, but sadly not any more. The choice of food for sale to the economy passenger is not only poor but it's expensive. Frankly it must be embarrassing for the cabin crew to make announcements saying that the business class passengers will be offered a hot meal and free drinks but all those in economy must pay. And that assumes that from the enormous range of 2 types of sandwich on offer that there will be any left. On our flights to and from Funchal there was a single trolley for the entire economy cabin, in each case taking more than 2 hours to make it from the front to the back. Service could only have been any slower if the crew were trying to sell scratch cards along with the overpriced food and drink! Maybe that's in the next part of the BA master plan?! British Airways used to be a national carrier to be proud of but these days they are just an embarrassment, not a full service airline or a decent budget carrier, simply lost somewhere in the middle. As a fairly regular traveller of many years my preference would always been to travel with my national airline but this race to the bottom is driving me away. Don't BA management understand that there are many people who would gladly pay a little bit more for 'free' food and drink? Sadly I think we know the answer. All we need now is a bugle playing as the plane touches down and the sad transition from world class carrier to poor budget imitator will be complete.</t>
  </si>
  <si>
    <t>very good flight again</t>
  </si>
  <si>
    <t>John Barry</t>
  </si>
  <si>
    <t xml:space="preserve">  Zakinthos to London Heathrow. Poor check in at Zante airport. Not enough desks, slightly clueless staff. Mrs B had to deploy laser beams to get front row which was free. Slightly late departure and made to wait on hot bus for while before boarding. After that very good flight again. Much busier Club cabin than on way out so two staff but they were still very attentive. Beetroot carpaccio with Goats cheese, melt in mouth Ox Cheek, poor desert again. Again the crew were really good about helping my nervous wife with the female co-pilot coming out to chat. Not left wanting the whole flight. A bug bear on both flights were the economy passengers using the club toilet at will. This kept disrupting the cabin service and made my little one nearly have a problem because of the extra queues. One pays more for more toilets. Kids in dire need, ok, adults No! Time made up almost, T5 quite quick again so another good experience for us with BA. Cheers.</t>
  </si>
  <si>
    <t>expensive at Â£343 return</t>
  </si>
  <si>
    <t>Alan Wan</t>
  </si>
  <si>
    <t xml:space="preserve">  Flew British Airways from Belfast City to London Heathrow. First time I flew from Belfast and it's a great little airport. I had access to the BA lounge, which for such a small airport is pretty good. It was an evening flight and there were a decent choice of cold sandwiches including: chicken, smoked salmon, egg, etc. The bar was well stocked including Fever Tree tonic and Grey Goose vodka. Champagne was available on request. Due to a flight delay our plane did not depart from the air bridge, but at gate 6, but we could access this gate using stairs from the lounge, this was managed well as we were given priority boarding before general boarding was announced in the main terminal. The flight was probably at 30% capacity so the FA had no problems serving passengers. The flight was delayed by 30 minutes but we made some time and was at the gate at Heathrow 20 minutes late. This was a last minute booking for business and was pretty expensive at Â£343 return. But as a Gold member I got most of the business class benefits.</t>
  </si>
  <si>
    <t>staff were extremely friendly</t>
  </si>
  <si>
    <t>K Bevin</t>
  </si>
  <si>
    <t xml:space="preserve">  Toronto to London Heathrow and was very pleasantly surprised. BA Lounge in terminal 3 at Pearson is small but quiet compared to others. Great window seats overlooking tarmac. Separate meal service area prior to flight allowed me to focus on sleep during this red-eye that left at 22:00. Meal in lounge was buffet style but had a really good made to order noodle bar. Drink choices perfectly adequate. Staff very helpful and cordial. Flight left half an hour late but made up time and landed early. Cabin staff were extremely friendly and helpful. The seats must be the most talked about issue for BA club world. They do indeed "pack them in" compared to any other business class flight I have taken. That said, seats fully reclined, I had no issues with faulty equipment and it was very comfortable. Aside from take-off and morning meal service privacy screen never came down between me and fellow traveler. Cost of flight was 30-50% less than other business class options available to me so with this in mind experience was very good. As a side note connected on to Madrid and BA lounges at LHR are fantastic. W</t>
  </si>
  <si>
    <t>kind and chatty with us</t>
  </si>
  <si>
    <t xml:space="preserve">  London Heathrow to Zakinthos. From parking meet and greet to inside the Lounge via bag drop, security and three shops took only 50 minutes. Boarding on time, greeted warmly. Managed to grab the front row at online check in. From take off the Purser looked after the business cabin brilliantly. Drinks and nibbles out sharpish and refreshed without asking. Meal served quickly. Carpaccio of melon with a prawn, miso cod, not overcooked, wasabi mash and veg. Average dessert and cheese and crackers. Wine topped up regularly. Coffee in a mug. All through the flight staff looked after my nervous flyer wife and little four year old with great care and attention as well as the rest of the cabin. Priority offload and separate bus to terminal. Fairly quick passport control and bags coming onto the belt as we got through. The crew had been very kind and chatty with us and in good humor. Apart from delay in leaving Heathrow FAB.</t>
  </si>
  <si>
    <t>wonderful member of crew</t>
  </si>
  <si>
    <t>H Cole</t>
  </si>
  <si>
    <t xml:space="preserve">  London to Vancouver. I booked our trip with them as the price was unbeatable. Our outward flight to Vancouver was delayed by approx an hour. We were seated on the top deck and I was impressed by the room we had (window/Aisle and 3 middle seats). The crew were great with our young sons offering them extra drinks, pillows etc. Food was OK (the kids Mac cheese was better than the adult meals). Entertainment was good and flight was smooth most of the way. On our return flight we again had a delay of about an hour but 45 mins of that was made up thanks to a strong tail wind. Again we were on the top deck and it was so quiet up there it was lovely. Food was again just ok. We had an incident where my son spilt a bottle of Fanta all over himself midflight when everyone was asleep. He was drenched and I had no spare clothes for him. I spoke to a wonderful member of crew who couldn't be more helpful. She found some first class PJs for him to change into and gave him a couple of extra goodies and she checked up on us a few times after that commenting how good he had been throughout the flight. She really made what could have been a stressful situation much easier and her positive friendly attitude really helped me out. I was pleasently surprised by BA on both legs of our journey and I wouldn't hesitate to book with them again, just a shame they can't up their game food wise.</t>
  </si>
  <si>
    <t>exceptionally ordinary flight</t>
  </si>
  <si>
    <t xml:space="preserve">  London to Sao Paulo. An exceptionally ordinary flight, both for good and for bad. Cabin crew were disinterested -- I was made to feel intrusive when I asked at the galley for a glass of water between dinner and breakfast service -- something I'd never felt before. I felt somewhat snubbed when, after asking for help (being short) loading my (exit-row) hand luggage into the OHLs the FA took heed of an older woman telling him her bag had "two tablets in and is fragile" so should be stacked on top of mine, and didn't bother to ask me about the contents of my bag -- my laptop speakers haven't worked since. I slept through dinner service, but was awake for the standard disappointment of a breakfast. A continental/charcuterie option would go down a treat on this route, I imagine, but we had a choice of flaccid English breakfast or flaccid omelette. My first BA economy flight after travelling long-haul in Premium economy and Club cabins. I can see why this is the bargain fare, but still better than several competitors. I felt safe, we arrived early, the crew were (for the most part) friendly. What's more to ask for.</t>
  </si>
  <si>
    <t>not recommended at all</t>
  </si>
  <si>
    <t xml:space="preserve">  On a flight from Bangkok to London and you'll have some locals and holiday makers that wish to have a taste of Thailand in their meal choices. First meal service has Thai Green Curry (veg) and the second Thai Red Curry (chicken). Really? No one could come up with two Thai dishes that were a little bit more different? So the meal service begins and I was going to have the chicken satay starter and main course salad with grilled prawns. Unfortunately the chicken satay dish has been replaced by a prawn dish which turns out to be every ingredient from the chicken satay apart from the chicken and obviously with prawns.  I said, "I don't want the prawns for starter as I'm having the prawn main meal." I should not have worried as the prawn salad was off.  Ok so prawns for starter and I'll have garlic herb crusted chicken breast with onion sauce, mashed potatoes, mushroom, spinach and tomato. Well I'm not sure how they did it but the potatoes were disgusting to the point I wasn't eating them. The chicken breast was dry and I got no hint of herb or garlic or chicken to be honest and the onion sauce could not save it even if there had been enough of it. Mushrooms were very meh, tomato and spinach were fine but all in all inedible. The bread roll didn't win any prizes either. I just gave up and refused to eat it. Now when this was served I'd been drinking rose champagne and wanted a glass of chardonnay but the FA was off too quickly. No problem, press the call bell. Which is reset before anyone comes. Press it again and think I'd better get on with eating my food. Eventually some one arrives and notices I'm not eating my main course and after I tell them it is disgusting I ask why no one has answered my call button. Obviously I'm just asked what did I want and I say it was the wine but it is a bit too late now and I'll have port instead as cheese and crackers will be my next choice. This does not appear for fifteen minutes. During that time I am offered the vegetable thai green curry to replace my inedible main but that isn't going work for me. So a couple of hours later I'm a bit peckish and go to raid the club kitchen where I find some quite pleasant snacks. Back at my seat I think I need a G&amp;T with this but ten minutes later no one has arrived or even been in our cabin. There is no one in the galley galley between the two club world cabins and indeed no member of staff in the larger CW cabin. I do find one in the second galley. I ask and my call button is tested and appears to be working but three times I've tried to use it and been ignored. Bad service. Now on to the second meal service. Strangely there appears to be no choice unlike stated in the menu. I ask the FA about this but am just told everyone is having the same, no explanation. The starter turns out to be smoked salmon with a wasabi dressing. The dressing is tasteless but salmon is fine. Now this is a pity because my choice of main was going to be a meze that had smoked salmon as a major part and now I have to choose again. Ok main meal, I'm give a choice of smoked salmon again or red Thai curry so no choice really and I decide to give up and go to a restaurant when I disembark. Just not recommended at all.</t>
  </si>
  <si>
    <t>significant downgrade in BA service</t>
  </si>
  <si>
    <t>E Lanson</t>
  </si>
  <si>
    <t>get your act together</t>
  </si>
  <si>
    <t xml:space="preserve">  London to Milan. Having read about BA's cut backs on service, I approached my flight with slight trepidation. I was not too disappointed though. The flights were smooth and left on time, seating fairly comfortable, consider is was a 80 minute flight. Pre-board and on board announcements were efficient and informative. The downside however, was the in flight food and drinks service which was in disarray. Although BA on European routes have also opted for charging for virtually everything that low cost carriers do, I still expected some efficiency. It was tediously slow, with the attendants pacing up and down the isles to get an item not in the trolley. The glossy M&amp;S menu looked good, but too laborious to get some food and pay for it. With some families split up, paying for items took longer, with some getting impatient and noisy. By the time the trolley reached the back of the aircraft, the descent had already begun. It is a shame that our national carrier while giving the illusion of a quality airline, is anything but. Come on BA, get your act together, or at least like a quote I once read, "we are like British Rail love, we may be late, but we're getting there".</t>
  </si>
  <si>
    <t>seating rough around the edges</t>
  </si>
  <si>
    <t xml:space="preserve">  London Heathrow to Bucharest. A full flight both ways to Bucharest using a A321. Boarding in London was efficient and orderly. The boarding in Bucharest was more akin to a rugby scrum! Any sense of control by BA went out of the window. The plane was clean, but the interior was tired and the seating rough around the edges. There was no USB ports or entertainment which makes for a long 3 hours. The M&amp;S meal service worked well flying out of London, but less so returning. Food Inventory must have been limited on departure as must products quickly sold out. Leaving a selection of drinks and crisps! Also the BA cabin crew are still learning how to take payments quickly and efficiently, which slows the process down too.</t>
  </si>
  <si>
    <t>downgraded so drastically</t>
  </si>
  <si>
    <t>T Merton</t>
  </si>
  <si>
    <t>not really a business class cabin</t>
  </si>
  <si>
    <t xml:space="preserve">  London Heathrow to Keflavik was a good experience. Club Europe cabin was not really a business class cabin, but economy with the centre seat converted into a table. Other than a lack of leg room and reduced seat recline the cabin was fine. The meals served was very good with a simple starter, decent hot main course and tasty dessert. There was endless drinks and hot drinks available during the flight. The senior cabin crew looking after the cabin were very good and could not do enough for you. The cabin was clean in both directions. Boarding the plane both in London and Keflavik was straightforward.</t>
  </si>
  <si>
    <t>airline has gone downhill</t>
  </si>
  <si>
    <t>Darren Harris</t>
  </si>
  <si>
    <t xml:space="preserve">  Larnaca to London Heathrow. Despite being an executive member and booking seats 9 months before on most flights, my last 3 flights I have had my seats changed. Last time my family split up despite booking row 10 last September. Had this have been a one off then I wouldn't mind so much but this is the third time in 6 months. I have called BA and even emailed social media team, even at the airport I tried to rectify the situation but no one interested or even prepared to tell me why. The service and attitude of BA now is shocking. Since Alex Cruz came in the airline has gone downhill so fast it's hard to believe.</t>
  </si>
  <si>
    <t>your budget airline status</t>
  </si>
  <si>
    <t>S Copelan</t>
  </si>
  <si>
    <t xml:space="preserve">  Tokyo Haneda to London Heathrow. This was the return leg of a code share flight with JAL. I flew JAL on the way out and the service was superb and meals delicious. On my return I felt embarrassed that BA is our national airline, mainly due to the absolutely abysmal meal quality. White fish consisted of 3 tiny pieces of 'fish' surrounded by a brown, fatty unidentifiable, flavourless mass. The tiny token broccoli was a greenish brown mush. Service was efficient, bordering on perfunctory. Luckily we brought some other food on board. Please BA, either do away with long haul meals altogether as mooted and declare your budget airline status or serve more appetising, less embarrassing fare. You can't stay 'stuck in the middle' for long!</t>
  </si>
  <si>
    <t>Absolutely appalling airline</t>
  </si>
  <si>
    <t>Daniel Shaw</t>
  </si>
  <si>
    <t xml:space="preserve">  Absolutely appalling airline. Would definetly not recommend. Flew Rome to London Heathrow. Compared to the likes of Qatar, Emirates and Qantas they do not come close. I will never travel with British Airways again. Flights delayed from London to Rome by over 1hr, between 2 captains they could neither take off or land smoothly in perfect conditions. The food is shocking and over priced. The planes are out dated. There stewards and stewardesses are rude and unprofessional compared with the professionalism of other airline staff.</t>
  </si>
  <si>
    <t>flight was pretty regular</t>
  </si>
  <si>
    <t xml:space="preserve">  Amsterdam to Gatwick. Check in was easy thanks to fast help from the check-in desk. The staff at the gate were friendly and ensured boarding did not take a huge amount of time. The welcome on board was exceptional, however the cabin crew service was quite regular for the remainder of the flight (ie, nothing exceptional or poor). The seats looked very appealing, but the seams at the point where the upright and horizontal parts of the seat meet are out of line and make it slightly uncomfortable to sit on after a while. This is a great shame for a good looking cabin. We took off twenty minutes after the intended time, due to a late start to boarding and an extended taxi time. However, the pilots did a great job in keeping us informed to the reason for the delay, and the current progress in making up the lost time. Overall the flight was pretty regular from BA, but the good ground staff, useful information as of the delay and friendly cabin crew, made it a good service.</t>
  </si>
  <si>
    <t>A huge disappointment</t>
  </si>
  <si>
    <t>C Berlin</t>
  </si>
  <si>
    <t xml:space="preserve">  New York to Cape Town via London Heathrow. A huge disappointment. Even worse when you put it in context of what British Airways used to be. We decided to fly First  because I can't stand Club world (backward seats, forward facing seats almost on the aisle),  claustrophic, poor overhead storage on some planes. Seats were  narrow, poor seat controls (unable to independently control the different seat axes, foot rest had to be set manually), American Airlines and Cathay Pacific new business class products are far better than BA first class. AVOD great on one leg with the new Pansonic system, dreadful on the 2nd leg with the old system.  Food was mediocre at best. Breakfast JFK to LHR was passable, dinner LHR to CPT passible - wife's fish was okay my hamburger was inedible. Meal service slow. Cabin Crew from JFK was excellent, to Cape Town was passable. Changing planes in Heathrow (T5-T3) a nightmar.. I am OneWorld Emerald, never Again</t>
  </si>
  <si>
    <t>bland insulting service</t>
  </si>
  <si>
    <t xml:space="preserve">  Managed to get upper deck which is rare flying from London to Philadelphia. Cabin was unclean with earbuds and paper on floor from previous flight. No hello for Gold status. It became clear British Airways are some sort of work to rule. One stewardess for all upstairs. Three hours to serve dinner which was bland and tasteless. Cabin Service Director never appeared once despite my TV screen refusing to stay in open position. Never ever again will I pay thousands of pounds for bland insulting service.</t>
  </si>
  <si>
    <t>A national disgrace</t>
  </si>
  <si>
    <t>Harsha Kariyawasam</t>
  </si>
  <si>
    <t xml:space="preserve">  Salzburg to Gatwick. Awful experience. Flight delayed due to operational reasons but this is forgiven as these things happen and BA handling in Salzburg did apologise for the delay. Once boarded with a full flight there were 4 crew members, 2 to serve Club with about 8 passengers and 2 to serve about 120 or more economy passengers. Usual fight for bag space. I was desperate for some water and asked the crew can I buy some water as they dragged the trolley to the front of the cabin. I am in seat 23C right at the back. I am told no, I have to wait for the trolley. I wait and wait and as we fasten our seat belts on descent to Gatwick the trolley gets to seat row 20. The 2 members of crew are still struggling to take card payments, and tell row 20 that the service is now closed, and pass the trolley back to the behind galley. All this as the CSD stands chatting in the Club galley with the other crew member. 1/4 of cabin not given the chance to even buy a glass of water in a 2 hour dinner time flight. No smiles from crew as busy doing math on what they are selling. Not even a flight map to help pass time. Terrible airline. A national disgrace, worse than any budget carrier with high prices and terrible customer service.  I am only rating this as 2/10 as they got me from A to B safely.</t>
  </si>
  <si>
    <t>Another miserable experience</t>
  </si>
  <si>
    <t xml:space="preserve">  Athens to Newcastle via London. Another miserable experience. Woken at 7am by text to say 13.30 flight to Heathrow cancelled for operational reasons - phone numbers listed to rearrange. One not open till 9am GMT, the Greek one no longer in use. Website also useless: 'We are experiencing technical difficulties - try again later.' 2 stressful hours later managed to get rebooked onto much later flights - but downgraded on both sectors. [Still not happy that I was involuntarily downgraded on my last BA flight at Easter!] Athens used to have a great BA lounge. Now it's provided by someone else for varied airlines and was pretty grim. Partly because it was filled with numerous disgruntled passengers also downgraded from the cancelled flight. Flights adequate but no different really to service of any budget airline. Crew apologetic about situation but clearly feel they have no voice in BA's direction. Athens ground staff were superb in dealing with unhappy people - albeit unable to say much other than to apologise and say make sure you complain / claim. BA are lucky to have such brilliant front of house staff and cabin crew - without them I'd have already deserted. Still waiting for any response from airline re EU compensation / downgrade almost 2 weeks after submitting forms / emails. This could surely be automatic [managed by most US airlines] and contrasts with a recent Air France experience of far more trivial nature where within 24 hours I'd received a voucher and a personal apology.</t>
  </si>
  <si>
    <t>a general trend downwards</t>
  </si>
  <si>
    <t xml:space="preserve">  London Heathrow to Paris Orly. Terminal 5 busy. Lounge was ok but kids area T5 North limited we had to take our youngest downstairs. Aircraft was ok but could have been cleaner. Lunch was ok for this short sector. In summary all was ok. However, we really do expect more in the premium cabins. It is with regret that I have to admit that I have booked our next longhaul business class flight with another provider. BA will not retain their premium clients if they continue with their current model, I am sure that those who use point etc will remain loyal. However, those of us who pay their hard earned cash for club world will begin to take their business elsewhere. It's not this particular flight that's at fault, more a general trend downwards.</t>
  </si>
  <si>
    <t>cabin crew fell below the standard</t>
  </si>
  <si>
    <t>B Rawlins</t>
  </si>
  <si>
    <t xml:space="preserve">  London City to Dusseldorf return, flights operated on behalf of BA by Eastern Airways. The cabin was clean on both aircraft and the check in and wait at the both the airports were reasonable however then the good part of the trip ceases. Cabin Crew must of been members of the Basil Fawlty school of Catering. The outward flight there were 3 passengers in the business class cabin and the onboard menu was handed out to the three of us. The young stewardess took our orders, then we heard a crash as the young stewardess promptly dropped one of the meal and told us that the aircraft only had two meals and asked for a volunteer to give up their meal. The meal was of a reasonable quality and well presented. On arrival at Dusseldorf the aircraft was parked at a remote stand and we were taken by bus to the wrong terminal. The arrivals boards in the airport say terminal B and we were dropped off at Terminal C. Our delivered to terminal C and we had to walk to Terminal B if you were been met. The return flight was another example of the sub standard ground handling agents that BA is becoming famous for at overseas airports. Check in did not open until 90 minutes before the fight to LCY and 2 hours before the flight to LHR. I can see that this was a money saving wiz by the ground handling agents at Dusseldorf. As the flight to LCY may only have max 100 pax and they would of been able to see the flight loading the day before. The check in staff were reasonable and two were very smart only to be let down by the young female on Club Europe who was tattooed and had a slightly outlandish hairstyle. Which looked totally out of place in uniform. The flight again seemed to have catering problems in business class with 6 pax and only 3 meals, which meant that 3 passengers were offered a so called Ham &amp; Chasse croissant which looked if it had seen better days. Again the cabin crew fell below the standard expect on budget airlines such has Wizz and Ryanair, in fact they have better staff than Eastern Airways so these crews maybe the one who have failed these airlines selection process.  I was disgusted with the lack of professionism and customer service skills these crews displayed. On arrival at LCY it become apparent that the ground handling agents at Dusseldorf had failed to load all the bags for the flight and left somewhere in the region of 8 passengers case behind. The handling agents at LCY could not be bothered to take a proactive approach to ensure the bags followed on the next flight. I did phone on Monday evening and a gave more details of the contents of the case to them which they did update on the system. This morning I spoke to a member of senior management at Dussledorf Airport. About 4 hours after this call the bags had been found in the baggage handling area at the airport. They will be put on the late flight tonight which means I will get it nearly 4 days after it became missed. It is a pity that we cant review the ground handling agents at airports as no they would have to have to let negative results be posted.</t>
  </si>
  <si>
    <t>BA's golden years are well and truly over</t>
  </si>
  <si>
    <t xml:space="preserve">  What is happening to British Airways? Flew Vancouver to London. The A380 has to be my favorite long haul aircraft, but BA is definitely not. Cabin crew were friendly and professional, despite not being a full complement of crew. Several dishes were crossed off the menu, apparently due to ongoing dispute? Why? Food was inedible, the worst I have ever been served on a business flight. The seat configuration is outdated, blankets threadbare and pancake thin pillows. The constant cost cutting by their management is now laid bare for all to see, they need to spend some time on a Singapore Airlines aircraft to see what business class really is! BA's golden years are well and truly over, it will take a miracle to bring them back!</t>
  </si>
  <si>
    <t>very good experience</t>
  </si>
  <si>
    <t>Francois Koenig</t>
  </si>
  <si>
    <t xml:space="preserve">  Johannesburg to London Heathrow. Premium Economy very spacious with 38 inch seat pitch, very good IFE. The 2 crew serving this section were excellent: polite, engaging and fun. Amenity kits appreciated. Chicken curry was delicious- my brother and fellow traveller both advised their steaks were the best they had eaten on an airline. Impressed with warm bread rolls. Plenty of wine. Did not eat breakfast. Negatives being toilet and galley noise behind last row 38, elderly cabin, 8 abreast seating on Boeing 747 compared to 7 abreast on the A380. Outward from London to Johannesburg the upper-deck Premium Economy cabin on A380 is very personal and much more spacious and quieter than on Boeing 747 aircraft. Nice wide selection on IFE. Once again excellent, young and polite crew. Beef steak asparagus dinner and orange chocolate dessert was delicious. Negatives being inedible cold hard bun prior to landing in JNB, although hot breakfast was offered which I didn't partake in. Overall a very good experience and would recommend BA.</t>
  </si>
  <si>
    <t>extremely disappointed with Business Class</t>
  </si>
  <si>
    <t>S Vernon</t>
  </si>
  <si>
    <t xml:space="preserve">  Flew Oslo to Philadelphia via London. Was extremely disappointed with Business Class on British Airways. The flat beds were very narrow (and I'm only 4'11" and weigh 100 lbs.) and therefore not very comfortable. The lunch served (beef entree) was inedible except for the tomato/mozzerella starter, the cheese and the dessert. (I had wanted shrimp salad but was told it was unavailable). Afternoon tea was better but certainly not stellar. The so-called warm scone was stone cold and the sandwiches were still very cold from being refrigerated. I had asked for both a diet Coke and an apple and the steward forgot both requests.</t>
  </si>
  <si>
    <t>some sort of mean spirited joke</t>
  </si>
  <si>
    <t>G Lawrence</t>
  </si>
  <si>
    <t xml:space="preserve"> Athens to London with British Airways. To call this business class is some sort of mean spirited joke. To start with British Airways lounge is provided by Skyways which as jammed with both people and a bad assortment of food. The actual seat (3D) had no power plugs and no TV at the front of the seat, what you find in economy in Canada. The seat width was narrow and the pitch was pathetic. Flying premium economy on Cathay Pacific is dramatically superior. The flight from Heathrow to Athens was on a very beat up B767 on Aug 4/ 2017. The food on this flight was both minuscule and horrid. It is amazing that they can attempt to call this level of service "business". Very disappointing.</t>
  </si>
  <si>
    <t>they are now a junk airline</t>
  </si>
  <si>
    <t>E Hanner</t>
  </si>
  <si>
    <t xml:space="preserve">  Nice to London Heathrow. I had to fly to Nice and back for work. Booked through the Company travel Agency. Extra bag added both ways. I wanted to fly back to LHR earlier so my Travel Agent rebooked the earlier flight at a cost of 371 GBP. When I arrived at NCE the Ground Staff refused to acknowledge the extra bag, saying that it was for the earlier flight. I stood my ground, but the Head of Check in told me if I wanted to fly I had to pay 75 EUR which I did under duress. I had prebooked my seat as Silver to find out at the gate that it had been changed to a middle seat which I loathe as the 767 is claustrophobic. I asked for my bags to be offloaded and I would travel on the next flight as is my right to do so there was a standoff at the gate.  The trend for BA in their spiral to the bottom is to outsource Check in Staff who have no comprehension of the BA system, combined with an arrogant ignorance that means I will not be choosing this airline again. I have one more flight with them next week and that's it. I paid almost 1100 pounds to get to Nice and back today, in economy, I was greeted with disdain by Ground Staff, the Crew on board were utterly miserable as they get to grips with the fact that they are now a junk airline who, despite the high prices, have the audacity to charge 7 pounds for a gin and tonic. Aircraft are tired and worn. Toilets stink. Please do yourself a favour and book someone else.</t>
  </si>
  <si>
    <t>C Lanton</t>
  </si>
  <si>
    <t xml:space="preserve">  Paris CDG to London. It is difficult to find anything positive to write about BA. Flight delayed, not their fault, but for nearly an hour the staff didn't communicate or interact with the cabin. They had a good old chat at the front one even deciding it was time to snooze. For a 700 dollar 45 minute flight we should get better. We just seem to be an inconvenience as passengers and no one cares that an extra 1 hour on the ground in a unclean aircraft. Terrible and not worth the money.</t>
  </si>
  <si>
    <t>has become a disgrace</t>
  </si>
  <si>
    <t>A Alzuhairi</t>
  </si>
  <si>
    <t xml:space="preserve">  Gatwick to Paphos. Chaos at check in as another system failure. Leg room was shocking for a 4 hour flight. Definately a low cost airline now. No food, drink, IFE and paying for luggage. Long haul BA has barely maintained its standards but short haul British Airways has become a disgrace.</t>
  </si>
  <si>
    <t>budget airline service at best</t>
  </si>
  <si>
    <t xml:space="preserve">  Unimpressed! Service very indifferent, impression that it's only a job by flight crew with no smiles on this flight. Perfunctory service at best! Guess this maybe all you can expect when you fly economy. British Airways calls their economy 'World Traveller', I wonder if those 'at the top' making decisions have travelled the world and are aware of the (much) superior service (most) other airlines offer even in economy? BA take a page from Qantas to see what economy service looks like. My understanding is BA recently lost a star, and are now only 3 stars. Quite understandable from what was offered on this flight! Food, awful, dinner of chicken, rice and peas. Breakfast over Ireland was a cream filled bun and granola bars, awful! Even a recent United flight from SYD to SFO served better meals! No return of crew to offer more beverages. And no service of water during the flight which most airlines constantly offer. The wine offering was the best part, a reasonably good Spanish Pinot Gris! There are alternatives to the UK from Canada, Air Canada, Air Transat, Westjet. On Westjet, you purchase your food, but I'm sure it has to be superior to BA's offering! My last flight to Britain on Air Canada was much superior. Air France last October to Paris was excellent! Qantas to Australia, is always brilliant! The only redeeming factor on this flight was the Airbus 380, still the smoothest and quietest plane flying! Apparently British Airways CEO is an accountant and the 'bean counting' shows in the service and food quality offered! Service on my flight was budget airline service at best and should be an embarrassment to Britain's flag carrier!</t>
  </si>
  <si>
    <t>declined to level of a budget airline</t>
  </si>
  <si>
    <t xml:space="preserve">  British Aurways was once one of the best airlines in the world, well known for outstanding inflight service, decent food, comfortable seats, good entertainment and a level of professionalism unequalled by many other airlines. How times have changed! Under recent CEOs, most notably the current holder the post, Alex Cruz, BA has declined to the level of a budget airline. In fact, I've had superior travel experiences on some budget carriers. Flying from Vancouver to London on the A380 was superb, it's a wonderful aircraft. Beyond that - atrocious. Dinner was a tough piece of chicken, over cooked vegetables and dried up rice. Breakfast was a farce, a dry bun with a smearing of cream cheese and a granola bar. Hardly suitable breakfast fare. The entertainment options were far inferior to what they used to be and the crew were unsmiling, disinterested and inattentive throughout the flight. No snacks, no water offering between meals; nothing! On the same route, Air Canada is superior in every way. It's very sad that such an excellent airline is in the hands of a CEO who's strategy seems to be a race to the bottom rather than a quest to be among the best of airlines.</t>
  </si>
  <si>
    <t>next time we'll just fly another airline</t>
  </si>
  <si>
    <t xml:space="preserve">  British Airways is quickly becoming a low quality, low cost services, but premium priced airline. Apart from removing food from their services and replacing it with Marks &amp; Spencer buy-on-board menu, on that particular flight, they even managed to run out of food for those who were willing to pay. It was impressive to see so many passengers having and expressing the same opinion: next time we'll just fly another airline, that reflects that quality of service into the ticket prices. This came only a month after the major "IT failure" that grounded all BA flights for a weekend. The only thing they have left is safety - if they lose that, then it's over.</t>
  </si>
  <si>
    <t>need to improve their standards</t>
  </si>
  <si>
    <t xml:space="preserve">  Venice to Gatwick. Problems encountered on 24th July at Venice Marco Polo airport as a result of cancellation of flight BA2581 back to Gatwick. From various conversations that took place, it would appear that there were no British Airways staff at Venice Marco Polo airport; everything is handled by the local service agents. Obviously many of the problems are as a result of mishandling by the local service agents, they need to be made aware and re-trained if necessary as no doubt BA are paying them money to carry out their duties.  Announcements were unclear especially in the lounge, the departure board information did not help. After arriving at 13:00 we were eventually taken by bus to a hotel almost 1 hour away, arriving at 24:00. The following day, on the replacement flight, we were taxiing out and a flight-deck hold warning light came on creating further delays while that was fixed. I am all for safe flying but BA need to improve their standards.</t>
  </si>
  <si>
    <t>catch up with the others BA</t>
  </si>
  <si>
    <t xml:space="preserve"> The London Heathrow to Accra flight is regularly late leaving LHR by 1 -2 hours (as a regular on this route for 18 years I have spent many hours delayed at LHR). Started well with BA at last choosing a gate where they can process excess hand luggage prior to the final gate check (gate 27 - rather than the far gates at T3) - hand luggage is a problem on this sector. All looked good until the gate crew lost control of the gate on seeing the door to the jetway open passengers surged forward and then blocked the entrance while the calls made for First, Gold, Business etc to come forward. It is not pleasant to have to to push forward to get to the gate as a BA premium passenger. One First class passenger told the gate assistant to "take control back of the gate". She blamed the passengers when actually it was just poor gate management by the staff. It was a miracle then that the flight departed on time and arrived into Accra a little early. A first for me in 18 years on the route! Once on board the crew on the top deck could not have been more friendly. A shame then for them that they have such a poor product to work with - poor food, poor seats in a layout that defies any sense, lousy cheap amenity kit and finally an inflight entertainment package that does not change month after month. Catch up with the others BA.</t>
  </si>
  <si>
    <t>I will not be using BA again</t>
  </si>
  <si>
    <t>S Varinder</t>
  </si>
  <si>
    <t xml:space="preserve">  Gatwick to Orlando return. Possibly the worst pre and post flight experience I can remember. 4 hrs late on the way out, almost three hours late on the return journey. BAs use of old aircraft is to blame. A failed IFE that couldn't be repaired took two hours to try and remedy. After this failed, a replacement plane was required. By the time this arrived, BA realised their crew could not fly due to exceeding their hours. This led to a further 1hr delay waiting for a standby crew. This was avoidable and shows the lack of genuine care pre flight by BA. No refreshments provided, no accurate information, just endless waiting. They didn't board the children first and it was a total mess. The plane could not land due to bad weather and had to divert to Tampa due to low fuel. Whilst this seems fair enough, the plane was actually 1hr late leaving Gatwick in the first place so had it left on time, it might have landed fine and passengers would not have encountered as long a delay as we did.  A terrible shame and an embarrassment to be called British as it does not bring any warm or professional feelings as far as I can see. I will not be using BA again.</t>
  </si>
  <si>
    <t>The worst business class</t>
  </si>
  <si>
    <t>B Rowden</t>
  </si>
  <si>
    <t xml:space="preserve">  San Diego to London Heathrow. The worst business class I have flown in! I flew on the 777 so whilst it's not the newest plane in the fleet, I still expected some level of comfort. The seats are too narrow and do not lie flat. I'm a slim size 8 and could not turn around in my seat. There is a footrest that comes down to form the end of the bed, but does not line up with the rest of the seat. So your feet are raised. The armrests are narrow and hard and wobble around. Every time the person next to you moves, your chair moves too. The hydraulics must be connected. It was very annoying. The tray table was not well supported and when pulled out of the arm rest, it sloped down and so drinks/meal tray did not stay put. It was not secure and basically, was flimsy and unusable. I had to use my inflatable neck pillow to support it on my lap. I was in seat 14A which was a rear facing window seat. There is a plastic divider between you and the seat next to you (which is a forward facing aisle seat). The divider has to stay down until you are airbourne. So for the first 40 minutes or so whilst the plane is boarding, you are staring a fellow passenger directly in the face. Very awkward! The tv pulls out of the side column and mine wouldn't stay put. It wanted to go back into the column and so I had to watch my movie at an angle. The food. Well. The fillet streak was tough and dry. I had a similar dish flying out to the states on a 777 with American Airlines and they did a much better job. The selection of wines was good and the key lime pie was nice. Service: if you want good service, don't get a window seat. You are cut off from the aisle, and with the plastic divider up between you and the opposite passenger, the cabin crew forget you are even there. I had to ask for a drink when the trolley went round, both with dinner and breakfast. The layout of the seats also makes it tricky for the cabin crew to pass you your drinks and food as they have go above the opposite passengers head! Not ideal with some turbulence. There was also no wifi even though BA advertise as such. Apparently the Boeing 777 does not have the right equipment. In short, BA have obviously prioritised cramming as many small seats as possible into business class cabin. The layout is impractical, seats are narrow, there is an awkwardness with an intimate view of the fellow passenger, and the layout also means that your not clearly visible to the cabin crew and so get ignored. The 777 is an old plane and definitely needs modernising to ensure that the seats are working properly, the TV's stay out of their sockets so you can watch a movie and the tray tables can support your meal. I for one will not be flying BA business again.</t>
  </si>
  <si>
    <t>cabin crew were efficient and friendly enough</t>
  </si>
  <si>
    <t xml:space="preserve">  _x000D_
Flew British Airways from Pisa to London Gatwick. The two of us arrived at the airport exactly two hours before departure. We had hand baggage only and had already checked-in online and had boarding cards on our smartphones so proceeded to security. The queue was pretty hectic and it took 30 minutes to get through. Although we were flying Economy as BA Gold members we had access to the lounge. The lounge was quite dated in design but very comfortable with a good selection of food and beverage for a contract lounge. We left the lounge 45 minutes before the scheduled departure as still had to go through passport control, the queue was long and slow and took 20 minutes to get through. Once through we headed to the gates which was boarding for priority passengers. We received the magic beep and were upgraded to Club Europe (both of us are Gold members). We were seated in row 7, it was the typical 3 seats but the middle seat blocked with a tray installed. Leg room not great but we are both short. After take off we were offered drinks. I had a glass of champagne which was served from a full size bottle. We were then offered afternoon tea, consisting of three finger sandwiches: beef, egg and tuna and a slice of Victoria sponge cake. All very tasty but I do miss the scones in Club Europe. I also managed two top ups of champagne. The cabin crew were efficient and friendly enough and happy to provide extra drinks when requested. The flight arrived on time and we were on a train within 30 minutes of landing. Overall we paid Â£50 each for the flight and with the upgrade was a bargain.</t>
  </si>
  <si>
    <t>happily fly with them again</t>
  </si>
  <si>
    <t>I Cameron</t>
  </si>
  <si>
    <t xml:space="preserve">  Newcastle to Boston via London. Flight from Newcastle to Heathrow fine, although paying for a cup of tea with Avios was not especially slick. A superb flight from Heathrow to Boston, even though it was the day the latest BA strike started (19th July). Left slightly late due to Heathrow computer problems earlier in the day but we were kept fully informed about progress. Seats on B777-300 comfortable with plenty of legroom in the bassinet seats. Cabin crew thoughtful and highly professional and there were regular considerate, reassuring updates from the cockpit. Food really pretty good - dropping the second meal on this route is not a problem for me. Entertainment not bad at all. Had a very nice chat with the captain waiting for the bags to arrive in the airport. All BA crew were a credit to the airline and if this is the norm for BA, I would happily fly with them again soon.</t>
  </si>
  <si>
    <t>they are truly awful now</t>
  </si>
  <si>
    <t>E Mandell</t>
  </si>
  <si>
    <t xml:space="preserve">  Flew from London Heathrow to Sofia. I have been flying British Airways for over 40 years and they are truly awful now. I see no difference now with easyJet or Ryanair. The main difference with BA now is the rudeness and sheer unprofessionalism of staff I encountered. Everything in T5 is now self service including bag drop. Paid food, etc.</t>
  </si>
  <si>
    <t>slips further and further</t>
  </si>
  <si>
    <t xml:space="preserve">I Teale </t>
  </si>
  <si>
    <t xml:space="preserve">  Flew last week London to Frankfurt. No light refreshments complimentary, crew busy operating Card terminals etc, makes less time to be nice to passengers. Then asking what was complimentary informed "tap water" and it came no ice or offer.  On the return I was given a mid seat, asking if there was a free aisle I was told no. Waiting till all boarded I sat in a free aisle. The airline continues to pretend to have high standards but it slips further and further into the depths of I will book with BA if no other airlines available.</t>
  </si>
  <si>
    <t>can't really complain about the overall experience</t>
  </si>
  <si>
    <t xml:space="preserve">  This was a one way Avios redemption flight. Fare cost Â£17.50 and 7,500 Avios each. As a BA Gold member I used the First class wing at T5, this included direct access to the Galleries First lounge. We were through very quickly as there was no queue at security. The lounge was busy and we arrived at the switch over from breakfast to lunch. The former had better food offering, the sausages and mushrooms very tasty. Lunch wasn't very good, I ordered a BA burger, the chips were the best part but only five were given on the plate, my wife ordered the aranchini which was awful and tasteless - she left most of it. The buffet selection wasn't particularly interesting, some chicken, potatoes, veggie curry and chilli. My wife said the curry was okay but the chilli I tried was bland. The drinks on offer were decent, a gin festival was on, although I don't drink the stuff the choice looked extensive. I had a few glasses of Henriot champagne which was okay better than the awful Castlenau they used to have but not as good as the Taittinger they served a year ago. I tried a few sips of a Kiwi Pinot Gris, can't remember what it was called but it was very nice. Finally I couldn't resist a shot of Johnnie Walker Blue. The first class lounge itself needs some TLC, the gents are smelly and unkept and none of the plug sockets worked. I normally try to fly another Oneworld airline other than BA. But if it has to be BA then I prefer to fly from T3 for the excellent Cathay Pacific lounge. In fact I prefer the new BA Gatwick First lounge than the Galleries T5. The flight itself was okay, it pushed back slightly late and arrived at Bologna on time. I didn't bother with the BoB as had eaten in the lounge and was saving myself for dinner in Bologna. Cabin crew seemed friendly enough and spent quite a long time selling the BoB offering. We sat in a pair of two seats next to door 3L. Really appreciated just two seats without any neighbours on the almost full flight. Due to our seat position in the plane and the fact both front and rear doors were used for deplaning, we were one of the last passengers to exit. It was a short bus ride to the terminal and it took 20 minutes to get though passport control then a further 30 minute wait for our luggage. Despite a lot of moans about BA on this forum I can't really complain about the overall experience. As a Gold member the lounge access was free. But if I paid full premium fare to access the lounge then yes I'd be disappointed.</t>
  </si>
  <si>
    <t>We won't be flying with BA again</t>
  </si>
  <si>
    <t>P Cole</t>
  </si>
  <si>
    <t xml:space="preserve">  We did a return trip from Heathrow to JFK and there were only two good things about flying British Airways, you can use the entertainment system from the start and we liked Terminal Five at Heathrow. The rest was disappointing. The outbound flight was completely full so it was delayed in departing, you would expect them to have known this so they would be able to prepare and ensure that the flight left on schedule. There was no apology. The return trip was also late in departing but was quicker than expected so cannot complain. There was only one inflight meal and the only other offering was a bag of crisps or an 18g chocolate bar. It felt like being in school. Cabin crew weren't overly friendly on either journey. Inflight entertainment was fine, lots of films both new and old to watch. We would usually fly Emirates or Virgin but decided to fly BA to give it a go. If you have similar thoughts, don't do it. We won't be flying with BA again, they are not worth it. It is very British - elitist and inefficient.</t>
  </si>
  <si>
    <t>BA cut us no slack for the injury</t>
  </si>
  <si>
    <t>P Gerton</t>
  </si>
  <si>
    <t xml:space="preserve">  Barcelona to Boston via London. Mixed review: we had to rebook suddenly for next-day business class because my wife broke a bone in her shoulder and had to go home urgently. BA cut us no slack for the injury and the change cost a fortune. The good: flight crews were wonderfully supportive and helpful; food was surprisingly good; wheelchair attendants at LHR were wonderful. The bad: A321 business class was an economy seat with slightly increased pitch and the middle seat blocked; Boeing 777 business class seats were very comfortable, but a seat in the middle of the 4-seat central block allowed no access to the aisle if the aisle passenger had the seat flattened or was using the footrest; LHR connection of 2 hr was barely enough for terminal 3 to 5 transfer (BA representative said 1 hr would be adequate!) - even with a wheelchair that allowed priority through security and transfer bus. Also a nasty surprise: no wifi on a 7-hr transatlantic flight.</t>
  </si>
  <si>
    <t>no different to EasyJet</t>
  </si>
  <si>
    <t>Richard Marshall</t>
  </si>
  <si>
    <t xml:space="preserve">  London to Madrid, a weekend flight. Heathrow check in was fairly chaotic for early morning check in and security, but once through was okay. Full flight and gate staff being quite keen to check passenger hand luggage, but managed to get through with my 2 pieces. Flight deck very informative about slight delay. Cabin crew struggled to get through the buy onboard service and I managed to get a single coffee after very, very long wait. It is quite a short flight and the fare was low so cannot complain too much, but BA is now no different to EasyJet, flybe etc.</t>
  </si>
  <si>
    <t>endured rather than enjoyed</t>
  </si>
  <si>
    <t>M Keane</t>
  </si>
  <si>
    <t>very poor quality seats</t>
  </si>
  <si>
    <t xml:space="preserve">  London Heathrow to Accra. Flight left nearly two hours late - bit of an explanation but was really because the ground staff boarded the plane with only minimal time to departure. This is always a busy flight with passengers taking on loads of cabin bags. Ground staff only started to collect excess baggage from people with 20 mins to boarding and so there was no room on board for all luggage. Chaos in economy class. On this flight it does not work when the flight is boarded with anything less than 1 hr to departure. When will BA realise this flights needs at least 60 mins to board - it is the most delayed flight out of Heathrow because of this poor management. Fact. The ground staff did nothing to control the crowds - simple and polite requests would have helped. The grand staff were downright rude and grumpy with their passengers - on one of the money making flights for the airlines they need to up their game and just be polite (even if they do not enjoy their jobs or dealing with passengers). Once on board the crew were friendly and professional. Very friendly but this does make up for old aircraft in need of a good clean and refresh along with poor in flight entertainment, poor food and very poor quality seats. The cold/salad options are far better than the hot offering in BA's club class. Still no wi-fi on BA? Even discount carriers like Norwegian have this now, let along the flag carriers like Emirates and Qatar Airways.</t>
  </si>
  <si>
    <t>good on this occasion</t>
  </si>
  <si>
    <t xml:space="preserve">  Gatwick to Bridgetown. I managed to locate some seats that offered reasonable leg room (I am over 6ft), although after feeling the knees of the passenger sitting behind me, I think he was not so lucky! We had a delay in take off but apologies provided. Food was okay and I was pleasantly surprised. Crew members were hard working, polite and professional. The Boeing 777-200was showing signs of age (G-VIIW ) but compared to the other aircraft we flew on last year, this plane appeared more cared for. I am concerned how BA are going to shoehorn 10 abreast instead of the current 9. I cannot conceive how physically eating a meal would be possible. Overall the experience was good on this occasion. The IFE was old, but worked, it did not last time.</t>
  </si>
  <si>
    <t>lacking the passion to serve</t>
  </si>
  <si>
    <t xml:space="preserve">  Dubai to London. Didn't have high expectations but surprised how bland and uninteresting this journey was. Started in an uninspiring visit to the BA lounge, with a poor food choice and poky. Plane was just about clean but rather poor for business class. The menu was poor and entertainment the worst I have seen. Afternoon tea was an afterthought and the forty minute wait for a gate at LHR really summed up the state of BA today. Bland uninspiring and lacking the passion to serve. Not a patch on Qatar Airways or Emirates and makes you feel quite inadequate as a Brit</t>
  </si>
  <si>
    <t>BA is just a budget airline</t>
  </si>
  <si>
    <t>S Marichev</t>
  </si>
  <si>
    <t>Food selection mediocre</t>
  </si>
  <si>
    <t xml:space="preserve">  Mauritius to Gatwick, club world. Efficient check in, third party lounge at Mauritius airport was a reasonable place to spend time before the flight with usual facilities. On time departure, welcomed with warm glass of champagne! Cabin ok though was a little grubby in places. Food selection mediocre for dinner, the meze starter was average at best. My main of pasta was bland and tasteless. Some of the cabin crew attending to my wife were not as helpful as they could have been. Toilets kept clean throughout flight. Reasonable breakfast. I note the removal of the arrivals lounge at LGW. After a 12 hours + flight this would have been quite welcome.</t>
  </si>
  <si>
    <t>other carriers must be laughing</t>
  </si>
  <si>
    <t>on time and safely at that</t>
  </si>
  <si>
    <t xml:space="preserve">  A packed flight from Athens to London Heathrow. Cabin crew spent quite a bit of time selling food and drinks from a trolley. Everything had to be purchased. I had to go to the back for a glass of "tap" water - complimentary! Small TV screens hanging at intervals displayed the flight route. Minimal interaction with crew. Seat was fine. Bag space overhead was ample - no charge for that. Plane arrived on time which was a relief as I had to change terminals to catch a connection. I had two hours and made it. The travel was followed up by a customer survey by the airline. I was glad when the four hour flight ended - nothing special but at least it was on time and safely at that.</t>
  </si>
  <si>
    <t>D Gordon</t>
  </si>
  <si>
    <t>crew are still doing a great job</t>
  </si>
  <si>
    <t>Henry Loughlin</t>
  </si>
  <si>
    <t>angry and dissatisfied customer</t>
  </si>
  <si>
    <t xml:space="preserve">  Toronto to London Heathrow. I am a BA Exec Silver member and paid over Â£2,500 return for Business flight, as had work straight after flying both journeys.  Originally was a Boeing 787, but they changed planes to an old Boeing 777 on both journeys. The 'flat' business seat on YYZ-LHR was broken and Cabin Service Director couldn't fix it. The bench part was 5 inches different level to main seat. Extremely uncomfortable and didn't sleep a wink. No extra pillows available in either Business or First. Food inedible on both journeys. Outbound fillet of British Beef was as tough as old rope. They should be ashamed of the Business breakfast on the YYZ-LHR as I've had better in a greasy Joe's cafe. Also, the wine printed on the menu not available on both legs. A case of over-promising and under-delivering again. Simply miles behind the competition. The CSD completed a complaint for me and I also wrote to Alex Cruz. Their Customer Services Team offered me Â£50 in vouchers. What planet is he on? Now they have a very angry and dissatisfied customer. It is not the money, it is the principle.</t>
  </si>
  <si>
    <t>crew doing an excellent job</t>
  </si>
  <si>
    <t xml:space="preserve">  Return flights from Newcastle to Geneva via London Heathrow in Club Europe. Check in at Newcastle rapid without a queue. Fast track worked well. Lounge was ok, but limited selection of food. Onboard all flights, the domestic and European biz class is fine. Seats with decent legroom, choice of food (chicken salad, charcuterie and cheese) and good quality drinks. The staff were lovely, professional and good humoured despite having a lot of service to deliver on short sectors. Crew from GVA-LHR particularly good with a biz passenger who became unwell and needed medical attention on arrival. All of this during the Mixed Fleet strike dates. T5 South Lounge at LHR was like a sauna, and access impossible from south security (involves a long walk downstairs then up again). North lounge better on return, but bathrooms generally dirty and in need of an update. Tagged priority bags were literally the last on the belt at Geneva which was a joke, but likely not BA's fault. First off back in Newcastle. Overall, the short haul business product is perfectly adequate, if for nothing other than skipping queues. BA's lounges are pretty poor compared to some of their competitors, but was very happy to see their crew still doing an excellent job.</t>
  </si>
  <si>
    <t>experience has certainly changed</t>
  </si>
  <si>
    <t xml:space="preserve">  London to Keflavik. The British Airways experience has certainly changed. I'm happy to pay less and still be treated like the staff are happy to see me and that's not always the case when flying with low cost airlines. Terminal 5 is one of the best terminals at Heathrow and as we were connecting from a long haul flight from Asia on another carrier we were a bit tired and travel weary when taking this morning flight. But the staff greeted us with a smile, the plane felt nice and seat was comfortable. It's bring your own entertainment and you'll have to purchase both food and drinks. Which we found to be comparatively good value for money and quite good. I like the BA service touch. It manages to be both nice and efficient. We had a nice smooth flight home to Iceland at the end of our vacation and I can honestly say that I'm looking forward to my next flight with BA.</t>
  </si>
  <si>
    <t>really pleasant experience</t>
  </si>
  <si>
    <t>J Dallen</t>
  </si>
  <si>
    <t xml:space="preserve">  I was a bit nervous when I booked my Bristish Airways return flight from London - Tokyo, but I had a really pleasant experience. The flight attendants were lovely, attentive, prompt and sweet. I'm a nervous flyer so I tend to drink a lot and I never felt judged or like I was bothering them by ordering another. The food was good, plenty of in-flight movie options and the pilot was very reassuring. I'm not really sure what else I could need. Also, the price of the ticket was affordable.</t>
  </si>
  <si>
    <t>see the decline in quality from BA</t>
  </si>
  <si>
    <t>K Sawyer</t>
  </si>
  <si>
    <t xml:space="preserve">  Gatwick to Mauritius. Very disappointed to see the decline in quality from BA since I last flew with them. For a flight of 11.5 hours to Mauritius, I was shocked by the quality of the economy class seats and that BA seriously consider them good enough for a long haul flight of this length. Possibly the least comfortable airline seat I've ever had, with every lump and bump imaginable, and the infuriating headrest which doesn't stay up, slipping down and banging you in the neck every 15 minutes. The seat back offered no protection from the person behind putting things in their seat pocket. Legroom also very poor (albeit I am above average height) but my knees were pressed against the seat in front even before they reclined into me. The food was also poor. No snacks offered, and the meals were slop. I have flown Air NZ, Virgin, Emirates and BA in the last two years and BA was the poorest in terms of food and comfort. Good points: the cabin crew were reasonably good, toilets were clean, and the in-flight entertainment worked fine with a good selection, but that wasn't enough to save this from being a genuinely poor experience.</t>
  </si>
  <si>
    <t>declined due to cost cutting</t>
  </si>
  <si>
    <t>John Keeler</t>
  </si>
  <si>
    <t xml:space="preserve">  Boston to Barcelona via London. I am a silver BA card holder and reserved two flights (myself and my wife) from Boston to London Heathrow (in premium economy) and Heathrow to Barcelona in Economy class. I paid for seat reservations for my wife on both legs as she has a bronze card and cannot reserve without paying. On check in at Boston we were given different seats for the Heathrow to Barcelona sector than I had reserved (in the exit row), due to a change of aircraft configuration. Although the booking was made months before no advance notice was given of the change. In early June I applied for a refund of the seat reservation cost and  was given a case number. To date there has been no communication or refund from BA in spite of my sending a second email asking for information. Overall the service onboard and attention to customers has declined significantly over the past year due to cost cutting measures. We will not be flying transatlantic with BA in the future after 7 years of several crossings each year. In an article about British Airways in the Financial Times on 2nd June it said that their customers are less and less happy, but due to increased earning from cost cutting the shareholders are very happy. Eventually they may learn that the loss of customers will be more important.</t>
  </si>
  <si>
    <t>pre-selected seats retained</t>
  </si>
  <si>
    <t xml:space="preserve">  Gatwick to Mauritius in business class. The check in and lounge were of a reasonable standard and the new lounge at Gatwick is nice. Boarding was fine and pre-selected seats retained. The layout and features were standard of club world and service of the level expected. The club kitchen was fairly limited in its offerings. Half the entertainment did not work properly if at all. In short acceptable service. Flight left and arrived on time. However, BA should take note that for this route, Emirates were less expensive and would have offered an A380 offering on both legs. The reason for choosing BA was the fact it was a direct service.</t>
  </si>
  <si>
    <t>turn it into a budget airline</t>
  </si>
  <si>
    <t>Neil Baines</t>
  </si>
  <si>
    <t xml:space="preserve">  London Heathrow to Larnaca. British Airways was once the flagship airline of the UK, you paid a little bit more but the service was always a cut above the rest. Now they have decided to turn it into a budget airline where you have to pay extra for everything including the highly priced sandwiches - they even charge for water and if you don't have a card in your pocket you have to go without as they don't take cash. I did not mind paying that bit extra for BA flights but now better off with EasyJet.</t>
  </si>
  <si>
    <t>using a Qatar Airways plane</t>
  </si>
  <si>
    <t xml:space="preserve">  London Heathrow to Tallinn return. Flight on time on way out. Had changed seats to row 12 (emergency) loads of legroom and row in front can't recline, so it was very comfortable. Bought a nondescript coffee. Good flight. The flight home was a surprise using a Qatar Airways plane and crew due to BA strike. Row 12 not an emergency row but more legroom than is standard on BA, a better seat on a new plane, a decent free snack and a nice small bottle of wine also free! So a good experience. Wake up BA!</t>
  </si>
  <si>
    <t>on par with EasyJet</t>
  </si>
  <si>
    <t xml:space="preserve">  Stockholm to London Heathrow. Shabby third party lounge in Stockholm. Very tired 767 aircraft. Buy on board service took ages. Crew were funny raising an eyebrow at BA's new low cost carrier concept in Europe with the expensive buy a sandwich on-board. BA are one rung about Ryanair and on par with Easyjet when it comes to customer service and delivery. Such a shame, what's happened to them. Convenient flight times and LHR departure is as good at it gets I'm afraid.</t>
  </si>
  <si>
    <t>Nothing special or memorable</t>
  </si>
  <si>
    <t xml:space="preserve">  Flew Accra to London Heathrow. All was going well (which in Accra means an orderly boarding), got to the end of the runway when the pilot announced that we would be returning to the stand as there was a discrepancy on the cargo load (I assume more loaded than was on the manifest). The takeoff was terminated seconds before the engines started their job. This then took an hour to sort out (with cargo being removed) - no drinks offered (this was business class I reminded myself). Once off the flight was the standard British Airways club world product. Nothing special or memorable, but at least was not full so the reaching over the dividing screen to serve did not have to happen. Tired business class product, old and tired plane (I wish BA would at least try and not show the interior is patched together with masking tape and something that looks like grouter that you would use in a bathroom). The crew don't really have much to offer now in terms of product, although they were professional if not friendly. Must be terrible working for BA now knowing that the product is so inferior to other international carriers. The inflight entertainment is dire - for regular travellers only the addition of one or two new films, with the rest of the chose the same month after month. The memento of this night flight has not changed for years - it is surely due a refresh.</t>
  </si>
  <si>
    <t>akin to a low cost carrier</t>
  </si>
  <si>
    <t xml:space="preserve">  London Heathrow to Stockholm. Newish aircraft, nice leather seats but very cramped nice leather seats. Had emergency exit which was fine but others were very tight. BA is now akin to a low cost carrier in Europe. Don't expect much and you wont be disappointed. really is no different to flying Easyjet these days.</t>
  </si>
  <si>
    <t>attentive and good natured</t>
  </si>
  <si>
    <t>Timothy Farr</t>
  </si>
  <si>
    <t xml:space="preserve">  Just landed from the second of two flights in First between London and Kuala Lumpur and on both legs, the experience was exceptional. Chose seats 1E and 1F on both legs for my partner and I, and seats were clean, well maintained, fully functioning and very comfortable. Ground service at T5 is a vast improvement with the new First Wing; passed through quickly and met by attentive staff, with prompt and professional service in the Concorde Room. Golden Lounge at Kuala Lumpur less inspiring but staff very good and nice dinner menu. Onboard the staff on both legs were professional, friendly, intuitive, attentive and good natured, and they went out of their way to accommodate our dining requests. Flowers in the bathroom (which was kept clean, though a second bathroom would be helpful as had to wait at times) and amuse bouche provided. Plenty of wine, no shortage of food and nothing ran out - my glass was never empty and the crew knew when to make the bed up without having to ask. These flights reminded of why we fly with BA and remain loyal to them.</t>
  </si>
  <si>
    <t>Club World is now very tired and worn</t>
  </si>
  <si>
    <t xml:space="preserve"> British Airways business class Heathrow to Accra as the BBC reported "The most delay-afflicted route. 85 out of 122 - or 70% - of flights on this route were delayed by over 30 minutes last summer". As a regular on this route I can verify these unacceptable delays. Indeed my flight the delay was, as usual, over an hour. The Club World product is now very tired and worn - no updates to it despite the constant updates by other carriers. The BA crew were fine, but not given good enough product tools to outshine other airlines. Usual chaotic boarding process for this flight - the airlines knows it will have issues with hand luggage, but always board the plane with only thirty minutes to departure. It will never work on this routing. When will BA learn? The seating in the usual BA format for business class is just not keeping up with other airlines - including One World members like Qatar, American or Royal Jordanian. The constant having to lower the divider between seats to serve is both rude and poor service. The comfort is now more akin to Ethiopian Airlines on their older aircraft rather than that expected of BA. The LHR-ACC-LHR route is a money maker for BA - they use their old and tired aircraft on the route and milk it for all it is worth. Air France and KLM probably offer a better business class service on this route. A great shame to see one of the previously great airlines go down and down in standard.</t>
  </si>
  <si>
    <t>they are failing dismally</t>
  </si>
  <si>
    <t>R Jarvis</t>
  </si>
  <si>
    <t xml:space="preserve">  On the 13th June 2017 I travelled from Mykonos to London Heathrow on BA 651. If British airways are trying to compete with budget airlines they are failing dismally. We were two hours into a four hour flight before the refreshment trolley reached us only to be informed that there were no sandwiches left for us to purchase. All we were offered was a packet of peanuts or a packet of two biscuits. This flight left around lunchtime and I would have thought it would be obvious there would be a large demand for something to eat. To add to the problems of no refreshment being available there was only one card machine in operation. If there is going to be a no cash policy then make sure your staff have the tools to work with. I have today received a telephone call from BA following my initial complaint which really served no purpose. It was a case of sorry but we are working to improve the service which doesn't help me. A service which was very good before the cost cutting.  'We fly to serve' I somehow don't think so anymore. Easy jet, Ryanair and other budget airlines must be clapping their hands with joy as they will benefit from this shambles. I cannot imagine flying with BA again.</t>
  </si>
  <si>
    <t>BA has lost the plot</t>
  </si>
  <si>
    <t>Edward Smith</t>
  </si>
  <si>
    <t xml:space="preserve">  Rome to Heathrow flight on the 23rd June delayed take off over 6 hours due to technical fault. Minimal information and absolutely no customer service or support. No refreshments provided. The only information we received was when the captain came of the aircraft to tell us what was happening, he was the only one who cared. BA support and service in Rome was non existent. After take off the cabin crew came around with their trolley of drinks and unbelievably I had to pay Â£2.30 for a cup of tea despite a 6 delay with no refreshments provided. BA is now an overpriced budget airline with no service focus, actually thats unfair to budget airlines who provide much better service. BA has lost the plot.</t>
  </si>
  <si>
    <t>BA are going backwards</t>
  </si>
  <si>
    <t>M Hart</t>
  </si>
  <si>
    <t xml:space="preserve">  Chennai to London. What a mistake, I selected this route for a two reasons, I wanted to try the new British Airways 787 in Club class and the timing. But I have nothing good to say about the whole thing. The lounge at Chennai was poor but at least it was near the gate. Once aboard the plane we discovered that instead of what I think should be standard in Business class there is no direct aisle access for the Window seats and if you're in the Aisle seat you'll have people climbing over your legs to access the aisle and the hostess leaning over you to serve the person in the window seat, the layout is quite crazy. The seats themselves are fairly standard business class arrangements but its how BA have crammed them all in that's the issue. I had the window seat and initially I found it OK, but as it was a very long all daytime flight I had to dim the window and that's the point you can only dim them down, there is no blind, the sun still shines through, OK I accept it's like looking through very dark Sun glasses but it's not possible to cut out the light as you get with blinds. I understand several other airlines are retro fitting blinds on the 787 but this is a major error by Boeing. It was my second flight on a 787, both were 11 hour plus flights, the earlier one I made was at night so no issue with the window blinds. I've not noticed any advantage in the higher pressure of the aircraft I find myself just as tired after a flight as I would be on any other aircraft. I'm a long term supporter of BA and I'm so upset that BA are going backwards, focusing on profits and ripping off the customer. Sorry BA but there are so many good airlines out there competing for your business please wake up and start delivering service to customers not just cram them in and take the money, because it won't last, people like me will move on.</t>
  </si>
  <si>
    <t xml:space="preserve">Leg room was atrocious" </t>
  </si>
  <si>
    <t xml:space="preserve">  Flew London Gatwick to Genoa with British Airways. Fast check in at the smart new premium area at Gatwick. Brand new lounge was really comfortable and with a great selection of food, drink and magazines, access to the lounge not very convenient but given the design of the terminal I realize that nothing can be done about that. The gate number was only announced 20 minutes prior to the gate closing and it was 20 minutes away at at fast pace, especially as there was a queue to exit the lounge by the two elevators. On board our Club Europe seats that we had paid extra to choose, something that no other airline that I know of does with a full Business Class fare, was behind the curtain. Overhead bins were full so ourselves and another 2 Club Europe passengers had to put their bags further back in the economy cabin without assistance. An engineer was called to try to move the divider and curtain back but it was stuck and remained between rows 2 and 3 with our seats being in row 3. My special meal was not on board however the crew member in the premium cabin was very obliging and a crew meal was provided for the short flight. Leg room was atrocious for Business Class and seats are the same as economy. Because the curtain could not be drawn, the Business Class toilet was used by Economy Class passengers and at times Business passengers had to queue behind them. Given the high expectations following the experience on the ground the plane was not up to standard however the service provided despite these lapses was great. Had to wait for about 20 minutes for bags despite being the only aircraft at Genoa Airport. In all this was not a Business Class quality flight, we should have flown economy for a quarter of the price.</t>
  </si>
  <si>
    <t>now providing a very inferior product</t>
  </si>
  <si>
    <t xml:space="preserve">  _x000D_
Flew British Airways from Beijing to London Heathrow. The cabin crew did their best, but they know they are now providing a very inferior product compared to other carriers. Cut backs are evident everywhere, from the small and very cheap hot towels (offered only once during the ten hours flight) and the nuts (presented in a packet, other than with other airlines on china and warm - this might seem a small niggle, but it is indication of BA saves costs - by annoying their premium cabin customer). The amenity kits, presented in a shoe bag, is a joke really. To be honest one gets a better premium cabin product from other One World members (Royal Jordanian and Qatar for example). Flight left and arrived on time - but the airline should be more than that. The offering within the flight needs to be competitive and regain some ground. Was presented, at the second meal serice, with frozen pawns on bread (returned and a de-frosted plate came by return). Unsure if prawns being frozen and unfrozen as a good idea - but no effect as yet. Part of the seat was covered with food from the previous flight, I covered it up with a spare blanket. Despite there being enough toilets for Club World passengers there was often a line of people waiting from World Traveller Plus - snaking past seat in rows 15 and 16. No control of passengers from World Traveller Plus coming in to the Club World cabin. Toilets were not cleaned through the flight by crew - twice they were in a bit of state so I ended up cleaning the floor with tissues myself. Lovely. Shame to see one of the great carriers fall to such low levels.</t>
  </si>
  <si>
    <t>has been hit by cost savings</t>
  </si>
  <si>
    <t>Kenneth Howie</t>
  </si>
  <si>
    <t xml:space="preserve">  Leeds to Durban via London / Johannesburg. Check in at Leeds was efficient. Security was slow, so fast track was appreciated. Boarding was relatively quick and flight departed early. Seating was reasonably comfortable but cramped, and service is basically non existent unless one is prepared to pay for food. Transfer at Heathrow was a breeze, surprisingly with no further security check. Boarding commenced in good time and was quick and smooth onto the upper deck, with a pleasant greeting from the crew. The premium economy cabin is very pleasant with good seat width and legroom. The seats are comfortable, but both our seats were faulty. Mine would not stay upright and my wife's would not recline. Unfortunately we did not realise the extent of the problem immediately and only reported it next morning. We were moved to business class - we should have reported it immediately! Sparkling wine and fruit juice were offered before take off, unfortunately the quality has been hit by cost savings. Bar service followed quickly after take off, but again the quality of wines was average and not up to the standard offered by other airline in premium economy. We both ordered beef fillet for dinner - alternative was chicken - which was good and served on proper crockery with decent cutlery. Breakfast next morning was economy class fare with plastic cutlery, which along with the cheap and nasty amenity kit lets down the standard and one questions whether the cost saving is really worth the negative impression created. The A380 is very quiet and most passengers seemed to sleep. There were several drink runs during the night, and the cabin crew were quite active. Arrival was on time and everything went smoothly. The final connection to Durban with BA franchise, Comair, was a reminder of the difference between flying in South Africa and flying in Europe. More space and full service on a one hour flight.</t>
  </si>
  <si>
    <t>lack of honesty and transparency</t>
  </si>
  <si>
    <t xml:space="preserve">  London Heathrow to Paris Orly. I have been a gold member of BA over 25 years making approx 100 flights per year We have been through ash clouds, strikes, IT breakdowns and weather and of late the spiral of poor response has picked up pace. I didnt think it could get worse but it did. Arrived at the airport and my app said on time, screens said on time but my independent tracking app said 3 hours delay. In the first class lounge I was told short delay. Knowing how inaccurate BA can be I asked to speak to special services. One hour later I asked again. I got an arrogant manager who lectured me that she was only two on duty, take it up with Alex Cruz and there were more important flyers like royalty and celebrity. Unimportant is how I felt after 25 years of Gold guest list. She then told me the flight was cancelled and said I would have to either accept the flight the next morning or make my own arrangement .Staff didnt know how to get people out of the airport and despte flights on time for Charles De Gaulle no alternative was offered. I had to concede and cancelled critical business discussion and then beg BA for a refund which they tried to sidestep. The moral of this story is when your gut tells you trust has gone believe it and at BA it is systemic lack of honesty and transparency and it all points to the CEO. The other interesting fact is I did look at choices before booking including Easy jet &lt;100 pounds Air France 500 pounds and foolishly I felt loyalty meant something. Not at this airlin . The salt in the wound is that Easyjet and AF got to their destination on time and no doubt executives on those flights are enjoying a good business day in France. It is incredible that one airline who carry's the British flag is such a disgrace. I am sure that a small percentage are satisfied but looking at the chaos and disbelief in the lounge last night echoes the most common phrase heard in airline speak. What has happened to BA and we wont fly them again.</t>
  </si>
  <si>
    <t>I cannot recommend this cabin</t>
  </si>
  <si>
    <t>W Charles</t>
  </si>
  <si>
    <t xml:space="preserve">  British Airways charges a big premium for Premium Economy. I sat on the top floor of the A380 after being upgraded from World Traveller at the gate, and enjoyed an aisle seat flying from Singapore to London Heathrow. There were two dinner options, chicken tikka or beef fillet, but as I dozed off I missed out. So no food until 1 hour before landing (11 hours later) unless I wanted to pay for chocolates with a credit card. I kindly asked for some water, got some orange juice too - didn't want to push it even though I saw a bottle of champagne open in the galley - not worth the risk of a bad reaction. I cannot recommend this cabin based on the high prices they charge. The staff mean well - however a gulf of enthusiasm exists between them an Singapore Airlines, Qatar, Cathay etc. It's not cultural, it's just indifference. Will continue to book BA for cheap economy (product/service offers almost no difference) and enjoy upgrades where given.</t>
  </si>
  <si>
    <t>whether I continue my loyalty</t>
  </si>
  <si>
    <t xml:space="preserve">  This was my first flight from Toronto to London crewed by "Mixed Fleet". Easy check-in at Toronto Pearson (The BA ground staff are always great in Toronto) with fast track meant I was in the lounge 20 mins after arriving at the airport. The lounge remains well run with ok food and a limited (average) wine list. Still too few bathrooms, the seats are tatty, and when busy is not a relaxing place to be. Easy boarding and the first of a few improvements - prosecco now served to London. (used to be only ex London). Fast drinks service after take off with pretzels now back on offer. An OK Chicken curry was served but I still don't see it as Biz class food. A choice of whites and reds wine was offered which reinstates the previous one of each. That is where the improvements ended. The morning offering of a cereal bar and T&amp;Cs / juice remains an insult and just shows how little BA care about the entire journey customer experience. The crew on this flight were great. Young, junior and inexperienced for sure but the two women working my side were friendly and professional. A request for a top up of prosecco was missed due to a short taxi, but appeared (in glass) without asking as soon as the crew were released - classy and well remembered! The return flight was less good. Drinks served promptly after take off and my pre-booked meal arrived first but on the wrong tray. (Crew member's first flight since qualifying) It took some convincing that the plastic cutlery etc was not a WTP tray. The underwhelming snack replacing the second meal was one fun size piece of chocolate and T&amp;C. Customers taking a second chocolate were made to put it back (really) as apparently they are counted out to the exact number of passengers. This cut to service on both legs continues to leave me troubled as after 5 hours I need something more substantial than chocolate. Service reduced - yes, price reduced - no! The 777's in both directions were clean though unless you sit in the first row of WTP, the IFE screens are tiny. Mixed fleet were generally more friendly and interested in making an effort. However, the male crew were more aloof, lacked attention to detail and officious. What these (newer) crews miss, was the more informal / laid back service of Long Haul crew - I hope they relax into the role soon! At least the cuts have stopped (not much left to cut I admit) and small things like choice of wine and pretzels show BA have listened. However, the second meal in both directions being cut on east coast US / Canada routes remains a sore on what was otherwise an ok journey. The jury remains out on whether I continue my loyalty to BA and One World - it really depends on what BA do next - to either value me as a customer (and offer a quality service) or sink even lower in standards from what was once a great airline (at which point - I'm off).</t>
  </si>
  <si>
    <t>stupidity, bad management and poor service</t>
  </si>
  <si>
    <t>R Gregory</t>
  </si>
  <si>
    <t xml:space="preserve">  I arrived at London Heathrow in transit with a British Airways flight on to another BA flight. The aircraft was there, still boarding, my bag was checked-in for my final destination but I wasn't! They forgot to check me in for my full journey at departure. They didn't let me board, and made me stay overnight. I have never seen such level of stupidity, bad management and poor service.</t>
  </si>
  <si>
    <t>crews very young, unprofessional</t>
  </si>
  <si>
    <t xml:space="preserve"> The crews on both the outbound and inbound flights from Johannesburg to London were very young, unprofessional, and were missing the special character and wit that used to make the British Airways crews special and outstanding. They were basically (on both flights) rushing through the service and not to be seen for the next 8 hours before the breakfast service. On both flights, there was no water offered during the night, which is really a shame considered the price difference between economy and premium. The meals were overcooked, and on both flights the knives could not cut through the "best of British Beef". Given that the hot meals are the same than in Club (according to BA's marketing), I would have been furious if being offered this quality of food in Business Class. A perfect example of unprofessionalism of the crew was when I got up after dinner and went to the galley (as nobody cared to answer the bell) and asked for a Baileys: the young attendant looked at her coworker and asked her what a Baileys was, and the answer came "sorry Sir, we don't have that kind of wine. Would you like some white?" I am missing the good old BA and will take my business to some other reputable airlines in the future, even if it means paying a few hundreds more.</t>
  </si>
  <si>
    <t>Boarding was a disaster</t>
  </si>
  <si>
    <t xml:space="preserve">  Flew Valencia to London Gatwick with British Airways. Check in was a bit disorganised as the check in for business class had a problem with the computer so this caused a delay. Security was a bit slow (no fast track). Business class lounge is quite large but refreshments poor, note this is not a BA lounge as they only have one flight a day and is provided by a local partner. Boarding was a disaster, we were called to board but then waited on the air-bridge for over 20 minutes. The air-bridge was made of glass and was full of people and it soon became very uncomfortable as there was no AC or ventilation and some people seemed close to passing out. Eventually we all returned to the terminal as there was a problem on the plane (apparently a problem with the curtain structure that divides business from economy). There was no communication from the ground staff, which although not BA staff reflects badly on the airline. Once we were finally on-board the flight was trouble free. Good service. Hot meals served but the pasta we chose was not very pleasant. Plane arrived only 10 minutes late having made up a lot of time from the initial delay. priority baggage worked as our case was on the carousel as soon as cleared passport control. Would have been a nice trip back bar the problems in Valencia airport.</t>
  </si>
  <si>
    <t>possibly my last BA flights</t>
  </si>
  <si>
    <t xml:space="preserve">  London Heathrow to Edinburgh return, possibly my last BA flights. I used economy (or maybe should be re named) economy minus outbound and returned in Club Europe, checked in online however 4 of the 5 checking in kiosks were not working at T5 so in the end collected the boarding pass from the desk. Security quick I'm a BA/Oneworld sapphire member so used the North lounge which was okay. Flight boarded on time but departed 15 min late and arrived 15 min late. A320, seat 11A an exit seat was fine however no service at all on board. Return check in quick as was security, the BA lounge in EDI has been the same for a few years now. It's at least quiet with nice staff and pleasant staff. Boarding through gate 20 on to a pretty old 767 departed 30 min late. Club Europe on domestic flights is a new introduction. Actually it replaced what was BA economy class. A cynical ploy by the BA board to extract more money out of its loyal customers? The aircraft was pretty full so some people like BA although I suspect many passengers were transferring at LHR. Service was okay food economy standard although included in the price. Arrival at T5 around 30 min late 10 min for bags. I fly between 20 &amp; 30 times each year 90% on long haul flights. I have supported BA in the past although I've not used them long haul for about 17 months. Basically they are not good enough. Cut backs and poor service is evident. I expect security comfort and some service when paying Â£2500+ for a business class ticket. Qatar, Cathay and even SriLankan offer better service. On reflection I fly business class on most flights so I don't actually need any frequent flyer status. The cost of loyalty outweighs the benefits. I might fly BA in future as a very last resort or to use up the miles I've earned. But my loyalty will be my wallet in future. Bye BA.</t>
  </si>
  <si>
    <t>Meal service surprisingly good</t>
  </si>
  <si>
    <t xml:space="preserve">  London to Valencia in an A319 in Club Europe. This was the first time we had flown British Airways since the move to the south terminal, check in was quick and progress through security also without delay. BA lounge was busy but still plenty of seating available. Refreshments in the lounge Ok, but nothing special. Boarding on time, cabin crew in Club Europe were very pleasant and efficient as I always find with BA. Meal service surprisingly good for a relatively short flight, three courses quite tasty including smoked salmon starter, Thyme Roasted chicken for main course and chocolate cheesecake, washed down with a couple of glasses of champagne. Note BA no longer use miniature bottle and pour as required from proper sized bottles. Cheese and crackers a bit sad and the cracker were soft. Plane landed ahead of schedule but priority baggage didn't work and our cases was about the last through. Overall a good flight.</t>
  </si>
  <si>
    <t>cost cutting beyond belief</t>
  </si>
  <si>
    <t>M Williams</t>
  </si>
  <si>
    <t xml:space="preserve">  Awful, cost cutting beyond belief. Dirty aircraft, uncomfortable seats, inflight entertainment is something that would have existed in the 80s, has been the same for several years. no meal choice (meat). either one meat or veg. half empty cabin across the entire flight, ran out of alcohol too. BA have and are continuing to cost cut, but they haven't cut their prices to reflect this. I would seriously fly someone else. Enough is enough, you've had my 15 years of loyalty silver exec club member or not, I'm off - and will advise others to do the same. I cannot give a 0 out of 10, the 1 is purely for the cabin crew who are embarrassed by what is now Budget Airways.</t>
  </si>
  <si>
    <t>third world experience</t>
  </si>
  <si>
    <t>John Drennan</t>
  </si>
  <si>
    <t xml:space="preserve">  London Heathrow to Madrid. An absolute third world experience once I got on the plane. Check-in and lounge experience were great, but once I got onboard it became obvious how clapped out some of the 767 aircraft are. There were seats with missing backs and 'Do Not Occupy' covers in front and beside them, random bits of electrical wiring hanging down from rails in the overhead, and grimy, yellowed staining around most of the cabin interior. You have to worry about what's going on the important bits, like the engines, if the same standard is applied outside the aircraft as in the cabin. The crew spent as much time as they could in the galley, and interacted with passengers as little as possible. The breakfast service was a salt-infused hot cooked offering, and just one run of drinks. Anything else you wanted you had to use the call button. The one and only reason I booked this cabin was that it was actually just a few pounds more expensive on the overall ticket routing I'd bought.</t>
  </si>
  <si>
    <t>the same price as normal</t>
  </si>
  <si>
    <t>Jay Gallup</t>
  </si>
  <si>
    <t xml:space="preserve">  Gatwick to Alicante. My wife, my son (4) and me all flew BA Euro Club on our way to Alicante, for some reason when booking Club it was the same price as normal so it was a no brainer. My son has autism so we found the quite lounge amazing way to start our trip as he was very calm before. The staff at BA were very friendly before and on the plane which was a nice touch. Club Euro is a decent service if you pay a little extra, the lounge is a nice start then the extra service is nice on the plane, its a shame like all the other reviews point out the seats are the same it would be nice to have slightly more legroom</t>
  </si>
  <si>
    <t>decline across all classes</t>
  </si>
  <si>
    <t xml:space="preserve">  Gatwick to Antigua. A frequent flyer with BA for over 15 years, Silver exec club, I have seen the steadily decline of this airline particularly over the past 18 months / Alex Cruz take over. my partner and I fly regularly in eco/prem and club depending on prices, so have seen the decline across all classes. recent trip to Antigua from LGW was awful. A pretty empty cabin, filthy isn't the word, awful in flight entertainment (Rockwell) that hasn't changed in 10 years easily. Food choice is no longer a choice, its a meat dish or veg. alcoholic beverages are loaded at origin (LGW) for both legs, so they have now halved what they usually stocked previously. 3 hours into flight there was no spirits left - bearing in mind only one drink had been served prior to the meal service 1.5 hours in to the flight. BA state in their motto "to fly, to serve". Yes they certainly are flying, but most certainly not serving. The cabin crew are ashamed and embarrassed at the cuts which is evident in their conversations at the back of the aircraft, and to anyone who speaks to them they are disgusted with what the bosses have done. They have cheapened the brand of the national carrier, but haven't cheapened their prices. easyjet and Ryanair offer superior, and on long haul its got to the point I will now fly Virgin and others, again offer more for your money in all aspects of the flight. Stop trying to make BA budget, we want it back to how it used to be! All I can say is the compensation passengers will be receiving following the major IT glitch a fortnight ago is one way of paying customers back for the awful attitude and decline in British Airways.</t>
  </si>
  <si>
    <t>a bare-bones airline</t>
  </si>
  <si>
    <t>P Reardon</t>
  </si>
  <si>
    <t xml:space="preserve"> London City to Milan. The price of the ticket about Â£500 for a 2 hour flight - had no relationship to the ultra-economy service on this flight. The aircraft was very dirty - I wonder whether BA pays for fewer cleaners as other airlines don't seem to have filthy aircraft. In Business the seats are identical to economy so what are we actually paying for? There is no place to power devices and forget WiFi or overhead screens. In business the food was an awful English breakfast. No better than economy. The embarrassed flight attendants seemed to give all the business passengers champagne to take-away to try and make up for the no-frills service. It feels chronic under investment for years has left this a bare-bones airline milking short-term profits and forgetting that their business model should be more than just for 1 year.</t>
  </si>
  <si>
    <t>very little care of customers</t>
  </si>
  <si>
    <t>R Burry</t>
  </si>
  <si>
    <t xml:space="preserve">  Flown economy premium Boston-London Heathrow-Geneva. Again as too often with British Airways nowadays, flight left more than an hour late due to a plane technical problem. As a consequence our connecting flight in LHR was missed, had to wait for 5 hours at LHR although there were earlier flights. Since our late arrival was known by BA at least 5 hours in advance why didn't they at least pre-book our connecting flight from LHR. Long queues at rebooking desk, very little care of customers. Then again flight from LHR left late! Breakfast on board long haul miserable. Service on board short haul now equals those of charter flights. Although I have been travelling with BA for 25 years with silver and gold status, I will avoid flying with BA again and for sure let know around me that this airline is even not a shadow of what it used to be.</t>
  </si>
  <si>
    <t>BA has gone downhill</t>
  </si>
  <si>
    <t xml:space="preserve">  Gatwick to Bordeaux. Awful, newish A320 cramped seats. The new buy onboard from M&amp;S does not work! It takes the cabin crew the entire flight to work just about the whole economy cabin, with some people not even getting served. At least easyjet and Ryanair have this down to a tee and serve promptly. BA has gone downhill, and nothing but sad customers and embarrassed cabin crew. BA certainly isn't cutting prices of flights. Ryanair and easyjet offer many similar routes with half the price as BA. I know where I will be taking my custom in future.</t>
  </si>
  <si>
    <t>a low cost experience</t>
  </si>
  <si>
    <t>R Drew</t>
  </si>
  <si>
    <t xml:space="preserve">  London to Boston return in premium economy. Another very disappointing flight experience with BA. Overall a low cost experience at a premium price. Baggage drop in T5 is now self service unless you fly business or first, which feels like easyjet. Lounge was very busy and choice of food very limited.  The plane was a 23 year old B747, which seemed to be in its original or close to original configuration. The screen in the seat in front of my was the size of my iphone and the choice of movies was very limited. The cabin crew was friendly and did their best to operate in horrible conditions. Food was not edible, i tried the beef option but could not eat it. What i found truly shocking was the snack in morning of the return leg was nothing more than a muesli bar in premium economy. -Cost savings taken to ridiculous levels at BA. They have even managed to find a way to economise on the quality of the sleep mask supplied (no more cotton or other skin friendly material on the inside but awful full nylon / polyester material and only one instead of two straps on back). I am taking my business elsewhere and only use BA to spent the avios.</t>
  </si>
  <si>
    <t>like a low cost carrier</t>
  </si>
  <si>
    <t>Turkey</t>
  </si>
  <si>
    <t xml:space="preserve">  Istanbul to London on a reasonably priced airfare. Check-in experience was quite good with friendly staff member at Istanbul airport who took my portable phone charger from me. Departure lounge was a bit chaotic due to the laptop ban and checking each passenger's bag manually. On board was average to say the least, in fact it was surprising and a bit disappointing that on British Airways the passengers have to pay for food and drink (nice products but very overpriced). Also, there was no inflight entertainment and the cabin crew were indifferent. The seats on the A320 were also quite hard and uncomfortable. The whole product offering is not good compared to other competing airlines on this route (who have WiFi on many flights, food and drink, IFE). The experience was more like a low cost carrier. I don't think I'll bother to fly them again unless I have to.</t>
  </si>
  <si>
    <t>a much lower standard than other airlines</t>
  </si>
  <si>
    <t>M Spencer</t>
  </si>
  <si>
    <t xml:space="preserve">  My wife and I were very disappointed with our British Airways flights from Sydney to London return, flying Premium economy. The food quality, cutlery and service was of a much lower standard than other airlines such as Air New Zealand and Qantas that we have used. There are no toilets allocated for the cabin, and are located at the middle of the economy cabin, quite a long walk and at times a very long line of other passengers waiting to use them. The seats are a bit more comfortable and spacious than economy class, the entertainment viewing screen is ok as are the films music and earphones. BA don't offer priority check in at airports as do other airlines. We would not fly with BA premium economy again, it is not worth paying the much more expensive fare than the standard economy fare.</t>
  </si>
  <si>
    <t>it's not really premium economy</t>
  </si>
  <si>
    <t>W Cooper</t>
  </si>
  <si>
    <t xml:space="preserve">  London to Hong Kong on a very new B777-300ER. I was upgraded to WT+ at the gate, owing to a full flight and probably being an Emerald with oneworld. I can now distil the difference in service/product with economy on the same route - with WT+ you will receive one amenity pack (eyeshades, socks, toothbrush), one welcome drink ("cava or water"), one glass for drinking with the first meal, a slightly wider seat (1 inch), minor extra recline (1 inch) and a little extra legroom, as well as a meaty dish for the main dinner (I am vegetarian so picked the vegetarian, which was the traditional BA carby pasta from WT, which was fine). I enjoyed the IFE, the crew were nice and the flight on time. I wouldn't pay a premium of more than Â£50 for the WT+ experience for this flight, or other WT+ routes. As a service, it's not really premium economy, in fact it's inferior to economy offered by 5 star carriers.</t>
  </si>
  <si>
    <t>BA now gone to the dogs</t>
  </si>
  <si>
    <t>T Palmer</t>
  </si>
  <si>
    <t xml:space="preserve">  London to Dubai. Good crew, everything else terrible. Caught up in the shambles of BA IT system collapse on 27th May so very lucky to get tickets on flight next day. BA staff hung out to dry by appalling senior management. Flight itself next day, crew excellent but the ancient 747 not so with faulty IFE. Food ok, seat comfy but had seen better days and needed re-upholstering. Was told luggage would be on board as it was stuck in the bowels of Heathrow from the day before, luggage finally turned up Wednesday - 4 days late. Compensation claim into BA rather a lot - hopefully all gets paid. BA have had a number of IT failures past 12 months, simply too unreliable at the moment so will be flying other carriers ((Emirates on this route) for a couple of years until I know BA has resolved its reliability problems and the product offering is more competitive. Shame really, BA used to stand for something and its now gone to the dogs.</t>
  </si>
  <si>
    <t>one of the worst airlines</t>
  </si>
  <si>
    <t xml:space="preserve">  London Heathrow to Vancouver. I am very disappointed by BA's gradual decline. Today I flew in the upper deck of the A380. BA's business class seats, once the best in the industry, are almost the worst. The pods are 8 abreast in the upper deck and very narrow. This is an unpleasant aircraft, with 3 toilets to share between 64 passengers. In business Class I think that's a poor ratio. The flight attendants were initially reasonably friendly (though I noticed no acknowledgement for being a Gold Card holder), but their interest waned as the flight progressed. It took 2 hours to get a drink and almost 4 hours from take off before the main course was served. The beef was cold as were the vegetables. It was actually inedible. I suspect it had just been left out. After dinner we were half way through our 8 hour flight and I was never offered another drink. I gave my suit to be hung up and had to beg to reclaim it at the end of the flight. British Airways has gone from being one of the best to one of the worst airlines I have flown recently. This is a great shame. The cabin is bad, the food is awful, the flight attendants unpleasant and IFE OK.</t>
  </si>
  <si>
    <t>Overall not recommended</t>
  </si>
  <si>
    <t xml:space="preserve">  I took a long daytime flight from Tokyo to London (about 12 hours). The Boeing 787 seemed fairly new and was clean, and the Premium Economy seat is fairly comfortable for a day flight, with good recline, although unfortunately there is no legrest and a large entertainment box uses up much of the foot space. The catering was really poor and seemed to have been affected by cost cutting: lunch was a small portion of very tough beef, accompanied by a tiny salad which was still frozen; there was then nothing for nine hours (no snacks available anymore) until a second hot meal, of a small chicken curry, was served shortly before landing. A choice of drinks was offered only once, shortly after takeoff; during the entire remainder of the flight the crew came around again twice with water and juice, but nothing else was offered; the second meal came with a minuscule cup of water and nothing else (I asked for more water but the crew said they didn't have any). By the time we landed I was hungry and thirsty, and I would advise anyone using this flight to bring their own food and drink. The crew were invisible for most of the flight. The IFE system had a very good choice although the screen seemed smaller than on some airlines. Overall not recommended.</t>
  </si>
  <si>
    <t>have become a long haul Ryanair</t>
  </si>
  <si>
    <t>A Evans</t>
  </si>
  <si>
    <t xml:space="preserve"> British Airways were truly awful on this flight from Heathrow to Miami. Very old tired aircraft. These old aircraft are in desperate need of a refit. Seat back screens unbelievably small. What shocked me most is just how much BA have cut back on their food service. No bag of pretzels with the first drink serving anymore. Dinner was only two choices and one was a vegetarian option. The chicken breast I received was laughable. I have seen bigger chicken nuggets. This came with a inedible salad concoction and a bread roll. The only other food offered was two tiny sandwich triangles for 'afternoon tea' with a miniscule scone. My advice would be to eat before your flight otherwise you will be very hungry. Staff were miserable and on the return leg kept me awake all night by talking very loudly in the galley. Unfortunately BA have now become a long haul Ryanair, scrimping on every little thing. Not good.</t>
  </si>
  <si>
    <t>crew on both flights friendly and efficient</t>
  </si>
  <si>
    <t>Kathleen Kirby</t>
  </si>
  <si>
    <t xml:space="preserve"> We flew out of terminal 5 on Saturday with British Airways to Brussels, and found everyone to be very helpful and friendly, we even had a nice chat with a pilot as we went up in the lift to departures. We got the feeling that people were very anxious to put the disastrous previous days behind them. We used the lounges as we have a silver card, and they were busy, but well staffed, and the food was good. On the aircraft we took our own home made sandwiches since we really didn't fancy the Marks and Spencer prices. I bought a bottle of water close to our gate, and thought that was expensive enough, but the BA on board water was Â£1.80 per bottle. I did notice that the flight attendants were very good at giving out small glasses of free water. Like many, I can't get used to this budget airways approach, it's clearly embarrassing the staff who are very good. On our return, we had big delays due to the storms in southern England, and air traffic restrictions. Then, we had Brussels air traffic delay due to their system failure. At all times, the first officer kept us well informed and we got back to London and were parked on a good jetty so that we could rush to catch up. This delay was not BA s fault, and the cabin crew on both flights were friendly and efficient. I enjoyed the flight but hope that BA do not make any further cuts, and perhaps think about restoring free food and beverages again one day.</t>
  </si>
  <si>
    <t>BA is going to the dogs</t>
  </si>
  <si>
    <t>Lucye Deacon</t>
  </si>
  <si>
    <t xml:space="preserve">  Booked Gatwick to Lima return. Out World Traveller+ (premium economy) which was not too bad. Return Club World was appalling! Seats and surround grubby. Equipment maintenance poor. Service was appalling. Staff rushed almost shouted at when asking what we wanted. Expected us to know how to operate equipment. Food thrust at us not served! Everything rushed. No politeness in service. Drink choice not outlined just 'what do you want. If it were not for the flat beds overnight it is a total waste of money. It is so sad that BA is going to the dogs, a business is nothing without customers and BA are doing a great job at alienating them. I will not fly BA long haul again.</t>
  </si>
  <si>
    <t>service on BA really is terrible</t>
  </si>
  <si>
    <t>W Leeson</t>
  </si>
  <si>
    <t xml:space="preserve">  London to Johannesburg. After getting caught up in the chaos of the bank holiday weekend IT fiasco and the lamentable way in which the situation was handled by BA, I approached my flight back to the UK with some trepidation. My fears were not unfounded. As the aircraft had been sitting at JNB for most of the day, there were no delays and boarding started very early. I was seat 83A (top deck, double seat) and the leg room was no better than you would find on a Ryanair flight to Dublin. Indeed, due to the location of the electronic equipment box under the seat, it was a little more cramped. The service on BA flights really is terrible. I, along with many other passengers, was treated like an inconvenience and I felt the cabin crew would really have preferred it if we weren't there. I was close to the galley and sleep was pretty much impossible due, in part, to the cabin crew gossiping loudly about other members of staff. I will do everything I can to avoid flying BA in the future.</t>
  </si>
  <si>
    <t>I'm sticking with them</t>
  </si>
  <si>
    <t>Vincent Borlaug</t>
  </si>
  <si>
    <t xml:space="preserve">  Washington to Sofia via London, flying World Traveller Plus premium economy to London and EuroTraveller economy on the short hop. Top quality service, whatever may have declined in economy class, premium economy is as good as ever with 38in leg-room and meals (really tasty in this instance) that can be ordered in advance. The cabin crew are still the BA strength creating a relaxed, congenial atmosphere in the cabin. Smooth connections at Terminal 5 with no waiting (either way) and Tribute Cornish Ale available on the long haul drinks menu, and service is a winner. (I'll admit the M&amp;S food/drink service can be a bit time-consuming as far as handling the payments, but works OK otherwise.) British Airways continue to deliver a first-rate travel experience, and I'm sticking with them.</t>
  </si>
  <si>
    <t>deteriorating service recently</t>
  </si>
  <si>
    <t>G Buss</t>
  </si>
  <si>
    <t xml:space="preserve">  Rome to Heathrow. Having used BA Business / Club for some time we always felt it was the little extra treat to add to our holiday. It's been a deteriorating service recently but the last trip to and from Rome was the decider. The cabin was filthy with litter and crumbs from the previous flight on and around the seats. No nuts or nibbles and the drinks were dispensed from open bottles, the miniature wine bottles apparently dispensed with now. There was a choice of meals but you weren't told unless you asked. The meal service no sooner served than it was being cleared away. Altogether we felt that we were an inconvenience to the smooth running of the airline. The advantages of booking club have gone, the lounges being dreadful with little choice of snacks, the priority labels mean you bags come off last, and you only get priority boarding if you scramble past the queue. Add to this that on occasion the boarding pass will fail at security. It should not be allowed to carry our national flag.</t>
  </si>
  <si>
    <t>this service is a joke</t>
  </si>
  <si>
    <t>D Logan</t>
  </si>
  <si>
    <t xml:space="preserve">  Chicago to London Heathrow on British Airways much vaunted Sleeper Service in Business Class. Be advised, this service is a joke. Never mind the terrible, dated, seats facing one another, but the BA Sleeper Service mandates you eat in their awful Biz Class lounge at ORD, and then suffer no dinner service on the plane. This is a monumental con. Also, imagine your worst school meal in a school cafeteria, and that is what you get in the BA lounge at ORD. The food was some kind of dreadful steamed slop that you literally would not feed your dog. I used to imagine that long haul business and first class passengers were valued by trans-Atlantic airlines. The British Airways business class product is the worst by far. Old aircraft, old seats, disillusioned crew, and simply the most terrible food imaginable. British Airways hold their premium class passengers in contempt. What happened to English class and manners?</t>
  </si>
  <si>
    <t>won the race to the bottom</t>
  </si>
  <si>
    <t>D Howell</t>
  </si>
  <si>
    <t xml:space="preserve">  Gatwick to Funchal. British Airways has won the race to the bottom. Leg room on this flight was appalling - worse than Ryanair. I can understand why no free food on 'short hops' but this flight was four hours. I wonder just what we gained from a 'full service' airline. Our previous British Airways flight was on a Gatwick 777 - they are adding an extra 50 seats to these planes. With the recent IT debacle they have reached the bottom and don't need to do anything else!</t>
  </si>
  <si>
    <t>very evident cost cutting</t>
  </si>
  <si>
    <t>Colin Boakes</t>
  </si>
  <si>
    <t xml:space="preserve">  I am shocked about how the First Class on board service has deteriorated with very evident cost cutting on what is supposed to be our national flag carrier. On our flight to Tokyo Narita from London Heathrow we were advised by the Cabin Crew soon after take off that the catering supplies loaded were 'limited'. To cut a long story short, this meant that my partner, who was the last to be served, was told what was available rather than asked what he would like. This is in spite of there being only 5 passengers in the 8 seat cabin. For breakfast prior to landing, we were informed that only two cooked breakfasts were available so it would be first come first served. The presentation of the food that was available was poor &amp; certainly not worthy of the fine dining description BA uses for its First Class catering. We spoke to the Cabin Services Manager who was extremely apologetic &amp; confirmed that there has been cost cutting - apparently at the behest of the new CEO who comes from low cost sister airline Vueling, with a resultant increase in unhappiness &amp; complaints from passengers. The famous First Class Tasting Menu we enjoyed on previous flights is now gone &amp; other cost cutting around on board service is very evident - even the rose in the First Class toilet was dead which really epitomises the lacklustre airline that BA has become. I fly regularly long haul with KLM &amp; their new Business Class offering is now far superior to BA's First. How can our national airline, with whom we should be proud to fly, compete with other superior European &amp; Gulf carriers when the emphasis seems to be only on never ending cost cutting that now affects even the most premium passengers? The Cabin Services Manager entered a formal complaint on our behalf from on board on 3 May. Almost a month later, although immediately acknowledged, BA have not responded, probably due to more administrative cost cutting. I should add that the ground service at Heathrow T5 &amp; the Concorde Room were very good but as regards on board service, BA offends their premium passengers like this at their peril.</t>
  </si>
  <si>
    <t>Absolute Cheapskates</t>
  </si>
  <si>
    <t xml:space="preserve">  Absolute Cheapskates. Business class flight in 'Club Europe' from Luxembourg to London Heathrow is beyond a joke, and clearly on a shoe-string budget. No pre-meal drink offered. Limited selection of drinks, with wine served in plastic screw-top mini bottles warm with no nuts/nibbles. Meal selection consisted of a chicken salad/prawn (which looked reasonably nice however I'm allergic to seafood) or a toasted cheese roll. The roll was dry, tasteless and completely unsatisfactory, could have easily bought something better at Greggs. Crew could clearly be heard bad mouthing their CEO over the airlines recent IT 'problems'. Friendly crew though - can't help but feel sorry for them.</t>
  </si>
  <si>
    <t>magic of our national carrier has gone</t>
  </si>
  <si>
    <t>D Lewis</t>
  </si>
  <si>
    <t xml:space="preserve">  Choose a budget airline, the magic of our national carrier has gone. We have always chosen British Airways as our preferred carrier where possible and happy to pay a higher premium for the once great service but now it's on par or lower than other low cost carriers. Firstly we didn't get any priority boarding with our two young children. EasyJet provides this. Secondly, we reserved seats as travelling with our two children, they both fight for who is going to sit at the windows. On boarding we were told the plane has changed, therefore we now had assigned seats. Thirdly, after paying over Â£10 for two small alcoholic drinks for me and my wife I needed the loo, first class was out of bounds. So the only option the rear of the plane, however the crew were busy serving and not prepared to move to allow me past (I guess those drinks they were selling had the BA executive team seeing many Â£Â£Â£Â£ so me being a customer needing the loo was second in priority). After a long period they moved to the rear to allow me past, but once out they had gone back to the middle of the plane. A crew member at the back galley even laughed and said your not getting back and therefore fairly offered me a free cup of tea. Our flight from Heathrow to Bergen was only an hour and 40, but I spent the majority in the rear galley chatting with the said crew member. The return flight the cabin crew had as much enthusiasm as my 80 year old grandmother and technology. The safety briefing came over a tannoy that would have sounded half decent in 1973 and to top it off, the lead steward whilst taxiing for takeof, asked the crew - "Cabin crew, seats for landing". The captain gave us an update on takeoff and then radio silence for the rest of the flight, even upon landing he stood at the front having a chat with the said steward as we disembarked about how some machine must have come to life with 'that landing'. All minor points, but they were the points we enjoyed with BA, points that made us choose them, small points that made the difference. The pilots at the end of the flight welcoming or thanking the customer and us thanking them, the cabin crew that always went over and beyond. The free drinks that made us feel special to ask and get, I'd rather pay a premium for all that or choose a budget airline. Gutted our British Airways national carrier has become a budget airline. Perhaps cost savings are needed, but for now, although we are a minor factor and small fry in the bigger picture, they need to cost save some more to make up our future tickets and my recommendations are now also dead. For me their USP was their service, without that there is no longer a point.</t>
  </si>
  <si>
    <t>wasn't worth the hassle for me</t>
  </si>
  <si>
    <t>Craig Cain</t>
  </si>
  <si>
    <t xml:space="preserve">  London Heathrow to Seoul return. I booked my return flights back in January when BA were having their annual sale for around Â£1700. Thought this was a bargain as they are usually up around Â£3000. London to Seoul flight was very pleasant. Didn't get to use the business class lounge in Heathrow as my connection from Manchester was delayed by 40 minutes. Cabin crew on the actual flight were excellent and very attentive. Food and drink was what you would expect of most business class airlines with a decent amount of high-quality menu choices. The seat layout of 2-3-2 with seats facing in the opposite direction to each other and a divider between them felt a little bit cramped. The seats were very comfortable and went flat which is better than some, however there is a fold-down seat/step in front of you that you have to use to able to stretch out fully. I'm 6'0 and found I was at my limit of being able to stretch out fully so anyone taller than that would probably be a bit uncomfortable. Inflight entertainment had a decent range of tv and films to choose from including some of the more recent releases. Toilets were also smaller and more cramped than on other airlines that I've flown business class with before. The only let down was that the cabin itself was hotter than the sun and I found it difficult to sleep because of this. Seoul to London was what really let BA down for me and left a sour note on what was an amazing 3 months in Korea. In the days leading up to the flight, BA's "massive IT Failure" and the lack of information and help surrounding it meant I was having to frantically check if my flight would be leaving at all, with the flights on the 27th and 28th being cancelled completely. Luckily they got it sorted in the early hours of the morning on the day of the flight. The flight and cabin crew arrived late for the flight and so take-off was delayed by 30 minutes. I had a connecting flight to catch to Manchester so it was imperative that everything went smoothly as I had just over an hour after landing to make it. The flight was lovely with the cabin crew doing an amazing job. The pilots managed to make up for lost time and so we ended up landing 5 minutes earlier than scheduled. However, due to the backlog of delayed and cancelled flights from the past couple of days, there was another flight in the space where mine was supposed to park. This meant a delay of 20 minutes while we waited on the tarmac for the space to become free. This was time I could not afford to lose. We eventually disembarked at 14:45 which meant I had to sprint through the airport to passport control and to the baggage reclaim. Really wish I hadn't as it still took 20 minutes for the bags to come off the plane. By the time I had done all this and gone through arrivals it was 15:15 and the gate was closing in 10 mins. Talked to BA customer services and got rebooked on another flight back to the IOM (where I live) from London City but they could only book me on the 14:50pm flight the next day. Wasn't at all happy with the experience overall because of this and for what you would normally pay (over Â£3,000 when not on sale) it really wasn't worth the hassle for me personally.</t>
  </si>
  <si>
    <t>business class is very cramped</t>
  </si>
  <si>
    <t>R Warren</t>
  </si>
  <si>
    <t xml:space="preserve">  Gatwick to Lima return in Business Class. No choice of seats until 24hr before the flight unless you paid extra (I understand their desire to reward frequent flyers but paying Â£50+pp per flight if you aren't is just a huge irritation factor when you have already forked out so much for biz). By the time we were able to check in, there was only one option left if we wanted to sit together. New BA lounge at LGW smart but packed out at the start of Easter holidays. Limited food offering at breakfast - no hot food at all, unless you count lukewarm pastries. FA service on flights in both directions was good, though outbound the cabin lights were switched off for the entire flight between meal services, despite it being a day flight. Food and drink were fine but nothing special - some choices not available by the time they got to us. Seating layout of 2-4-2 in business class is very cramped, especially if the flight is full - the highest-density seating I've ever experienced in business - and there was no surface to put anything on unless you had your tray table open. Small drawer at your feet. Recommend the window seat next to the bulkhead if you're travelling solo - no legs to climb over! Lie-flat seat was comfortable though for a short person. IFE was poor compared to competitors - hard to angle the screen appropriately with a limited choice of movies available. On the way home we didn't mind a long layover at LIM as we thought we could use the lounge. No such luck - we couldn't be checked in all the way through from LPB so had to pick up luggage, go through immigration again and wait several hours in a hot airport with hardly any seats before BA staff appeared to check in the flight home. Only seat choice available again were two together on the aisle side of a middle pair. Very fortunate not to have anyone in the other middle seat next to me, otherwise it would have felt very intimate with a total stranger! Haven't travelled long-haul with BA for several years and can only describe it as a functional, value service, even in Business, though it's not cheap. I'd only use BA again if they were the most convenient by a long way (as happened here for a direct flight from London), or for a great price on short-haul. There's really no comparison to Emirates' long-haul offering in Business.</t>
  </si>
  <si>
    <t>no more than a budget carrier</t>
  </si>
  <si>
    <t>Clive Norman</t>
  </si>
  <si>
    <t xml:space="preserve">  London Heathrow to Santorini. We flew with 6 of our family to Santorini, the business class seats are a joke I am 6'3" but I just could not move in the seats they are so tight. We then learnt from the steward that it's a new configuration that hasn't gone down very well with customers. This once great airline that's gone from the best to the worst in 5 years, and on European routes it's no more than a budget carrier, money is the key driver for BA with customers very last on the list. We all felt we had paid for a service we never received.</t>
  </si>
  <si>
    <t>cost cutting may back fire</t>
  </si>
  <si>
    <t>L Denham</t>
  </si>
  <si>
    <t xml:space="preserve">  London Heathrow to Bilbao. I fly British Airways a fair amount mainly for pleasure. But recently they are beginning to slip. My last flight was with two friends for our annual outing, this year to Bilbao. Cannot fault the staff or flight crew. However, the cancellation of free on board food for short haul is stupid. There is now no reason to use BA for short haul when there is a low cost alternative. This cost cutting may well back fire. Probably initiated by the same imbeciles who caused the computer outsourcing problems recently.</t>
  </si>
  <si>
    <t>little to no service</t>
  </si>
  <si>
    <t>M Sissel</t>
  </si>
  <si>
    <t xml:space="preserve">  Kuala Lumpur to London. Very different from the flight over. It's all about the crew and how they perform or how serious they take their job. One crew was rude and when asked could I have a glass of water told me that it would take a long time and he disapeared down the back to chat to his fellow workers.  The food was slapped up and we were not offered another drink. All male crew and due to it being an night flight the crew spent the time down the back and ignored when called. It's a shame when you see BA trying to turn around and survive and then you have lazy rude staff giving little to no service to the customers or the airline.</t>
  </si>
  <si>
    <t>The crew were amazing</t>
  </si>
  <si>
    <t>J Sissel</t>
  </si>
  <si>
    <t xml:space="preserve">  Great flight from London to Kuala Lumpur on the Boeing 787-9. The crew were amazing and friendly and couldn't have done enough. The food served was of good standard and we were asked a few times if we would like more drinks. One crew member who said she had been with BA for many years was professional and excellent at her job.</t>
  </si>
  <si>
    <t>overall truly awful experience</t>
  </si>
  <si>
    <t>S Roper</t>
  </si>
  <si>
    <t xml:space="preserve">  London Heathrow to Miami. I was looking forward to this flight - it was Saturday so no work the following day and 62K on the upper deck used to be such a treat! I have read many reviews recently of BA falling behind the competition so my expectations were low - but even these were beaten by this overall truly awful experience. Firstly I have to say the crew on the flight were super in every way. Nothing was too much trouble and they seemed to genuinely be enjoying their work. I should have given my 'BA Golden Ticket' to one of them but forgot. However no matter how good the crew, it cannot make up for everything else being totally awful and shabby. The seat was filthy with what looked like ketchup from the previous flight and crumbs everywhere. Not a nice start. The aircraft was very very old - a lot of the interior was patched up with white gum. The IFE didn't work properly. Amenity kit was a bag and the headsets poor quality. The toilets (compared to AA) were small unpleasant. Seat is not up to most Business class standard. Food was awful and the 'club kitchen' almost non-existent. These days I would choose AA (or Delta, United, Virgin) any day over BA. It was a shame the flight manager seemed to spend his time going round the cabin apologising and giving some avios to try and make people less annoyed by the whole experience.</t>
  </si>
  <si>
    <t>attendents cordial and professional</t>
  </si>
  <si>
    <t>D Kramer</t>
  </si>
  <si>
    <t xml:space="preserve">  Moscow Domodedovo to Houston via London Heathrow roundtrip in economy class.  All the flights were full in economy, with the exception of BA195 which was 2/3 to 3/4 full. British Airways flight attendents are cordial and professional. There was a wide range of beverages served, including complementary alcoholic beverages. The standard in-flight meals were not bad, but not great either. The 10-hour flight between London and Houston featured a dinner early in the flight and a snack at the end of the flight. The 4-hour flight between London and Moscow featured a snack at the beginning of the flight. I was surprised by the leg room in economy. I am not tall, but at 180 cm tall (71 inches), I was able to extend my legs fully under the seat in front of me. This made these long flights bearable. Both flights offerred headphones, blankets, and pillows. The cabin temperature on the flights to Houston was cold - I had to put on a light jacket. The cabin temperature on the flight from London to Moscow was too warm - I was sweating. When people are using the flight safety card to fan themselves, you know it is warm. The in-flight entertainment screen on the B777 in economy is of poor quality and needs to be upgraded. I could feel the heat being emitted from the screen as well. Make sure that your luggage is below the weight limit -- heavy bags are an additional 100 USD per bag.</t>
  </si>
  <si>
    <t>BA have hit rock bottom</t>
  </si>
  <si>
    <t xml:space="preserve">  London Heathrow to Brussels. Disappointed by the non existent service onboard this flight. Regardless of how short the flight may well be you expect some sort of refreshments/snacks to be provided given this isn't a low carrier airline. However BA have hit rock bottom in that they charge premium rates but give low carrier service - certainly on short haul flights.</t>
  </si>
  <si>
    <t>R Stratton</t>
  </si>
  <si>
    <t xml:space="preserve">  London Heathrow to San Francisco return and pleasantly surprised with the service. All flights were on time and arrived ahead of schedule. Online check-in and baggage drop straightforward and without hassle. Food was excellent - particularly on outbound flight. My partner is vegetarian, and we both opted for vegetarian Hindu meal which proved to be delicious. Aircraft in good order and clean. Cabin crew - particularly on way out - were professional, attentive and friendly. Inflight entertainment choice was generally good, offering something for everyone. The only criticism is that seat-choice function is too expensive - even for economy class. British Airways are being very greedy in this respect, and their charges are way higher than other carriers. This was generally a positive experience.</t>
  </si>
  <si>
    <t>expected service onboard</t>
  </si>
  <si>
    <t>Dirk Verzijl</t>
  </si>
  <si>
    <t xml:space="preserve">  On this route from Amsterdam to Tokyo Haneda via London Heathrow we had the expected service onboard. The first flight was slightly delayed, but our transfer time was more then 3 hours, so that didn't cost any problem. The cabin crew did their best to statisfy every passenger at the flight to HND. When we got our luggage we discovered that one of the suitcases was damaged. At HND Japan Airlines is the agent for British airways and as it cost time to explain everything. Their service was great. They filed a report to BA and when we are back from the journey we should contact BA to claim the damage. We did and within a few days we got a really extensive response and were compensated. Despite this damaged suitcase it was handled great. That's what made the difference to me.</t>
  </si>
  <si>
    <t>Overall very disappointing</t>
  </si>
  <si>
    <t xml:space="preserve">  Antigua to Gatwick. Check in at the new terminal was quick and efficient (better than Gatwick) and although we had a slight delay at immigration, we were soon airside. The new lounge was really comfortable and although we didn't use it (it was dark when we were there) they have an excellent sky terrace with loungers and shaded sofa's etc. The bar was manned by helpful staff with a small but tasty selection of food. Boarding was on time. On board it was soon evident that the interior of the plane had seen better days with my wife's TV nearly falling off its mounting. Fortunately she was able to position it during the flight so that it stayed in place but it was quite precarious. Push back and departure was exactly on time. Within a short time the crew started the evening service and this is where it all seemed quite strange. Unlike the flight out, where there was a more relaxed atmosphere, the crew seemed to feel there was a need to rush whatever they were doing to the point that some of them were literally running down the aisles. The food was hurriedly delivered to us and was disappointingly under seasoned and pretty tasteless. I can only assume that the object of their haste was to get everyone fed and watered and bedded down as quickly as possible. To be quite honest I felt like we were being looked after by a nanny and told to go to bed early and I almost expected them to say 'I want you to go to sleep now and I don't want to here a sound out any of you until the morning'! Now I know that the crew are all entitled to their breaks etc, but at the end of the day (or night) they are working and are getting paid to do so. In my opinion if they just slowed down a little and had more time for the passengers, it would improve the flight considerably. Breakfast was OK although I seemed to be the only person trying the bacon rolls and after one mouthful I understood why. In a blind tasting I probably would have guessed I was eating rubber bands. We arrived on time and after quite a long walk to immigration and the baggage reclaim, our cases were waiting for us. Overall very disappointing and based on this flight I would not recommend BA.</t>
  </si>
  <si>
    <t>the crew were fantastic</t>
  </si>
  <si>
    <t>P Andrews</t>
  </si>
  <si>
    <t xml:space="preserve">  I was pleasantly surprised with British Airways on both outbound and inbound flights from Orlando to Gatwick after reading the reviews. I would go as far as to say I would choose them over Virgin now unless there was a dramatic price difference. The crew both ways were friendly and really helpful, I have found Virgin crew to be a bit up themselves thinking they are a cut above the rest. Contrary to how Virgin crew are on an overnight flight (serve food, dim lights and keep out the way until hour before landing) BA crew still regularly came round making sure everyone was ok and if anyone wanted anything. We had nearly 3 hour delay leaving Orlando on G-VIIU, firstly due to inbound being a bit late due to an alligator closing the runway and finally a medical issue on board whilst positioned on runway to go. We returned to gate for paramedics, top up of fuel etc and departed at 20.20 versus 17.35. Throughout the crew were fantastic bringing drinks round and keeping us all informed. Whilst the interior of the leisure fleet of 777 is a bit on the tired side it was still comfortable I can recommend 24D as there is no PAX seat behind just a crew seat so no issues with being kneed in the back. For economy class leg room was good. Food was fairly decent for aircraft food. Only slight negative was the dated AVOD as it has small screens and not a great deal of choice compared to more modern systems.</t>
  </si>
  <si>
    <t>Overall a good experience</t>
  </si>
  <si>
    <t>J Frewen-Lord</t>
  </si>
  <si>
    <t xml:space="preserve">  Flew Premium Economy from London to Toronto in a Boeing 787. Noisy aircraft - third time on this plane and not impressed. Seamless use of boarding pass on my smart phone (first time I have done this), as well as self-serve baggage drop. Flight good, cabin crew pleasant, food OK-ish, though nothing special. Back on a 777, more comfortable and quieter than 787, though still nowhere near A380 standards. Crew excellent, food unexpectedly good (the veggie lasagne was one of the best I've ever had), and the wine of a good quality. Luggage appeared promptly at both ends. Overall a good experience.</t>
  </si>
  <si>
    <t>not improving where they should</t>
  </si>
  <si>
    <t xml:space="preserve">  London to Santiago de Chile. Surprisingly pleasing flight onboard Boeing 787, decided to give it a try to a rear facing business class window seat and discovered the B787 is - or looks - far lighter and wider than any B777 I've been travelling on (could be larger windows or the fuselage shape which makes the "cocoon" look less cramped). Even the seat looks wider, while the IFE screen is wider with a higher resolution. The odd "ying-yang" layout is slightly better on Boeing 787 as the central rows do not have the honeymoon seats, therefore you won't share such a narrow space with a stranger in case you end up there. So first impression better than usual; unfortunately the soft product remains way below par (I pre-ordered the main dish of the meal which this time was actually available, but the beef was overcooked and chewy), I will never stop mentioning that the amenity kit is simply ridiculous - sort of a blue shoe bag, too small to fit shoes though. The crew very friendly but slightly less attentive than usual. Overall the experience was better than usual - mainly thanks to a newer, quieter aircraft - but BA is not improving where they should, in those details that make business class something worth EUR3,000 spent. Still no wi-fi on BA. Not commenting the ying-yang layout, which remains a mystery to me (who approved such a nonsense?).</t>
  </si>
  <si>
    <t>getting a refund is a nightmare</t>
  </si>
  <si>
    <t>E Barmiden</t>
  </si>
  <si>
    <t xml:space="preserve">  Gatwick to Amsterdam. As a regular flyer with BA, my experience is that they have some of the best pilots and their inflight staff make all the efforts to give the airline an image. Beyond that, they have some of the worst airport desk staff in the industry. They have no solution for the slightest problem! We were scheduled to fly to Amsterdam on the 1st of Feb at 07.45, there was a radar problem in Amsterdam. Easyjet etc were informing their customers of development, nobody informed anyone at the BA desk until it became a confusion at almost 09.30! We were rescheduled to the 11.40 flight with another further 2 hours delay. Before this I have been advised to book a ticket to guarantee a seat on the 11.40 flight. I now had two sets of ticket for same flight. Up to now, getting a refund is a nightmare!</t>
  </si>
  <si>
    <t>How far BA has sunk!</t>
  </si>
  <si>
    <t>D Norden</t>
  </si>
  <si>
    <t xml:space="preserve">  How far BA has sunk! Flew London Heathrow to Nice and back last week - surly and unfriendly cabin crew, food and drinks for purchase. Does BA stand for Budget Airline now? I never thought I'd see the day when I would say BA has sunk to (and below) the levels of Ryanair service, yet still around 7x more expensive!</t>
  </si>
  <si>
    <t>BA has lost two loyal customers</t>
  </si>
  <si>
    <t>Andrew McKee</t>
  </si>
  <si>
    <t xml:space="preserve">  I flew London Heathrow to Cape Town, to board the Queen Elizabeth, Cunard had included a flight via the Middle East, which at the time did not make sense, so I paid the additional Â£120 each to fly direct with BA, the airline I knew and trusted for 30 years. The check-in was smooth which encouraged me that I had made the right choice. However on-board the ageing Boeing 747 nothing else was worth talking about, the food and the service are clearly working to a lower standard than I have previously had with BA. The space available was tight for me; an average sized man - I don't know how a larger and or taller person would manage. BA has lost two loyal customers, but at least they will squeeze more profit from those people who remain. On my next long-haul I will regretfully opt for an alternative airline.</t>
  </si>
  <si>
    <t>Good value if a free upgrade</t>
  </si>
  <si>
    <t xml:space="preserve">  My wife and I flew British Airways from London Heathrow to Berlin Tegel in Club Europe. This was a free Avios upgrade. Having the middle seat blocked and a meal is the only onboard difference to economy. We paid for seat selection which I would not have been wiling to do if I had paid the silly prices charged for these short flights. Good value if a free upgrade.</t>
  </si>
  <si>
    <t>not the BA that people once knew</t>
  </si>
  <si>
    <t>A Lavinassou</t>
  </si>
  <si>
    <t xml:space="preserve">  British Airways from Rio de Janeiro to London Heathrow. I booked premium economy to get more legroom as I am 6ft8, however this is non-existent. The crew were rude and when the lady in front of me decided to recline the seat for her 2-year old, and I asked the crew to "help" with the situation, they told me that it's the passenger's right to do whatever they want. So no common sense there. Despite having other seats available in the business area, they refused to move me, even though they were seeing the issue (I couldn't fit in my seat for a 10 hour flight). They even told us off as they were getting aggravated by us being nosy! I had to pay extra 100 pounds each way to reserve 2 seats! Needless to say the food is awful and the service overall is 0/5 stars. This is not the BA that people once knew. It's under IAG and new "leadership" team that aim to cut expenses at any cost, one of them being customer service. Avoid like the plague!</t>
  </si>
  <si>
    <t>staff could not have cared less</t>
  </si>
  <si>
    <t>C Lennard</t>
  </si>
  <si>
    <t xml:space="preserve">  London Heathrow to Edinburgh. Awful, awful company. My 'randomly' allocated seats were middle seats in the back two rows on both flights, seems like punishment for not paying their charge to select seats. I'm not too bothered about the lack of drinks / meal service but can see that the system they have created is a shambles - no cash payment option, not enough stock etc etc. On arrival back at Heathrow T5, we were parked on a remote stand by T3 and then had to wait an hour for a bus to the terminal. The staff could not have cared less and spent the time chatting about how low BA had sunk, how staff morale was terrible and how they could escape! Save your cash and go with a genuine budget airline would be my advice.</t>
  </si>
  <si>
    <t>the flight was enjoyable</t>
  </si>
  <si>
    <t xml:space="preserve">  Gatwick to Antigua. This was our first time in quite a while travelling from the South Terminal and the first impression was that the BA check in area was a little cramped. It was quite busy at the CW check in with about five couples in front of us but as there were four desks open, we were through in about five minutes. The fast track security was quiet and we were soon in the new lounge. This is a huge improvement from its predecessor in the north terminal with nice views, comfortable seats and reasonable food (I had a small bacon roll and a very strange omelette roll?). The departure gate was quite cramped with not enough seating for all of the passengers but as the flight was on time, it didn't really matter. We had made the decision some time ago not to pay an additional cost to select our seats prior to the 24 hour check in as this would have cost up to Â£340 for my wife and I, depending where you wanted to sit. However, we were pleasantly surprised with the seats we were allocated as we would probably have chosen these anyway. After boarding we were offered a glass of sparkling wine, which for a change was pleasantly chilled. The staff were generally friendly, especially a young guy who said it was his first long haul trip. Once airborne we were offered two drinks with nuts before lunch and then more drinks with lunch. We had pre ordered our food so we knew what we were getting although the quality was just OK (I ordered a chicken curry which was rather bland). The interior of the plane was rather showing its age with stains on the carpet with an overall drab ambience. Also, the IFE seems to be getting worse and unusually my wife found it difficult to watch a film due to the poor resolution. Afternoon tea was OK although no provision was made for my wife's sandwiches (she is a vegetarian) so we had to mix and match between the two of us. We landed on time in Antigua. Overall the flight was enjoyable without ever achieving any great heights (pardon the pun!) and importantly with a good cabin crew we were able to enjoy the experience.</t>
  </si>
  <si>
    <t>a very cheap offer to upgrade</t>
  </si>
  <si>
    <t>Matt Tyler</t>
  </si>
  <si>
    <t xml:space="preserve">  Berlin Tegel to London Heathrow in Club Europe business class. A weekend evening flight that was quite empty. I had selected a very cheap offer to upgrade to business class and for once it was worth the extra. Had checked in online so no contact with ground staff, and having arrived to berlin from Beijing with a tight connection I did not bother to use the Terraces lounge here. Knowing the lounge from previous visits, the staff are okay, a fair range of snacks and drinks, but lounge can become crowded and you have to walk outside the lounge to find toilets. Boarding was quick, only 5 out of 16 seats occupied in club cabin. Seats having limited seat pitch and are economy style with middle seat empty. Captain very informative, and they are BA's biggest asset for the details provided to customers. A hot chicken sandwich, cheese &amp; biscuits and chocolate mousse was served - all to a good standard. Drinks of your choice from the bar and decent coffee to follow. Cabin staff were extremely friendly and efficient, probably due to being a quiet Saturday evening flight.</t>
  </si>
  <si>
    <t>my first choice out of City</t>
  </si>
  <si>
    <t xml:space="preserve">  These are words you may not read often, but I actually enjoy the British Airways flights from London City. The staff are friendly and, for now, they still feed you and offer extra drinks. After flying BA for several decades, I have decided to cut my losses on air miles and tier points for long haul because of the cost-cutting. But for short-haul, BA is my first choice out of City.</t>
  </si>
  <si>
    <t>a surly disapproving stewardess</t>
  </si>
  <si>
    <t>A Wiggins</t>
  </si>
  <si>
    <t xml:space="preserve">  Travelled to Bangkok recently for work. Tired old plane with vintage entertainment system. Drinks were served before dinner, no nuts/crisps available followed by a passable but small dinner. As it was around 20.30 uk time, I pressed the call button to ask for an after dinner drink for my colleagues and myself. After a 20 minute wait a surly disapproving stewardess arrived and gave us a dressing down essentially for still being awake and requiring service. Incorrect drinks were then brought. My colleague asked another steward who was across the cabin chatting to what appeared to be friends to correct the mistake but was told to wait. Eventually the correct drink was brought. I've written a letter of complaint but as yet no response from British Airways. I've flown BA a great deal and generally had a reasonable experience so it's disappointing to see the general direction the airline seem to be going. The company I was working for paid for the ticket so I don't know what it cost but don't imagine it was cheap. In their defence, I flew back with them from Delhi on a dreamliner a week later and the experience was fine so but the age of the plane does not excuse the staff.</t>
  </si>
  <si>
    <t>cost cutting affects all cabins</t>
  </si>
  <si>
    <t>C Kay</t>
  </si>
  <si>
    <t xml:space="preserve">  Return trip for me and my wife using Avios flying from London Heathrow to Miami. Staff were very friendly and professional on both sectors. Flights on time. Food and drink choices/quality were decent, but not on a par with some other carriers. It's clear BA's cost cutting affects all cabins. On the outbound leg my choice of main course was unavailable as they had already been given to other passengers. Having said that, I could have ordered in advance via the web site. On the return leg, it's worth noting that access to/from the lounge is via a single elevator and very time consuming. So it was a nice touch that one of the ground staff escorted me and my wife (we are both gold card holders) from the lounge and put us on the aircraft first as the boarding gate was chaotic due to it being a holiday weekend. Overall, very enjoyable flights, but not any better than some airlines' business class.</t>
  </si>
  <si>
    <t>downgraded their economy service</t>
  </si>
  <si>
    <t xml:space="preserve">  BA12 onboard British Airways A380 for the gruelling 13 hours from Singapore to London Heathrow is pretty hellish for economy passengers. I'd like to be biased to BA - I'm silver member and British and it's my national carrier but come on let's get to the chase. This route is now also served by Garuda and Singapore and I can say BA are at the bottom of the list for the economy service. Seats are really uncomfortable and near impossible to find an angle to get some rest, the pillows are wafer thin - like sitting on a a bunch of tissues bundled together. Food is lousy and they have removed the silverware and dinner extras like crackers, chocolates and other things that you can snack on. They close down the rear galleyway and turn it into their personal hang out area instead of a self service drink and snack zone like other airlines. This also means you are stuck in your aisle which is frustrating when you want to get to an unoccupied toilet in the other aisle and your toilet section has queues. Further toilets are not regularly cleaned and soap ran out half way through the flight and wasn't refilled. BA have downgraded their economy service in all areas and you feel like the crew treat you like a poor peasant - polite and respectful but minimum effort. On the plus movie selection is great and TV on the A380 is good but not in Singapore Airlines league. Your air miles earning for this route is more generous than Garuda and Singapore. I Would recommend premium economy if you can or If you have to make this route try and get upper deck where configuration is 2-4-2 rather than 3-4-3 downstairs. Or alternatively try the competition which will soon include Norwegian Air and I can't see how Norwegians' economy class can be any worse than BA's.</t>
  </si>
  <si>
    <t>So low cost. So over them</t>
  </si>
  <si>
    <t xml:space="preserve">  Flew Nice to London with British Airways in economy. Won't bother again. Moving most of my travel to KLM/LH now where I can at least get a complimentary G&amp;T. BA nice flight had minimal legroom, only 1 lavatory at the back (with aisle blocked however by crew selling buy on board). So low cost. So over them.</t>
  </si>
  <si>
    <t>is simply a budget airline</t>
  </si>
  <si>
    <t xml:space="preserve">  Keflavik to London Heathrow. This time I was among the first few passengers aboard the aircraft. I was travelling with two companions so I had to find the space for 3 trolley cases. I discovered a suitcase was already in the overhead compartment above my seat, and it belonged to a cabin crew. . It was a busy flight so how could the cabin crews put their bags in the compartment before passengers, and let passengers struggle to find a space and delay the boarding process? BA on short haul is simply a budget airline, and worse than their competitors in the hand baggage management. I wasn't impressed by their on board service either. They were so greedy to earn money from selling drinks to a group of noisy passengers, even though they were complaint by other passengers.</t>
  </si>
  <si>
    <t xml:space="preserve">a poor service all round </t>
  </si>
  <si>
    <t>Andrew Macleod</t>
  </si>
  <si>
    <t xml:space="preserve">  Glasgow to Chicago via Heathrow and took the offer to upgrade to Premium economy at an extra cost. What a disappointment, the aircraft was an old 747-400 badly in need of a refit. Cabin was tired and very shabby decor and seats inflight video system was ancient and had to be rebooted for it to work. This took until 40 minutes into flight snd kept jumping through flight. Staff were nice but no noticeable difference to economy. In fact the economy section on the refitted 747 on the return flight BA 296 was better than the premium offer on outward leg. To be honest BA had a cheek to charge for this supposed 'premium product' This was never an upgrade especially compared to the equivalent product on Virgin. To make matters worse the BA customer service reply to our issues raised was just not good enough just a standard corporate apology effort. With no regards for keeping future business. To be honest a poor service all round from our national carrier</t>
  </si>
  <si>
    <t>I have lost my patience</t>
  </si>
  <si>
    <t>Dave Houlihan</t>
  </si>
  <si>
    <t>Bahrain</t>
  </si>
  <si>
    <t xml:space="preserve">  I have always given fair reviews to any airline. With BA and being a Gold (Emerald) member I have lost my patience. I have tried now for a week to book flights online and via their call centre to book and upgrade. Whilst the site shows availability it then croaks to a halt with an error, it has been 7 days of this. I have contacted BA through their twitter account to be told to call their Bahrain call centre, which of course does not work but have been told to call the Indian centre. 4 times I have called at my own expense to get people with poor English, have no idea how to manage the upgrade, quote outrageous prices 4 times the web price. Social media twitter just go through the motions rather than having some one take control. It has got to the point like so many other reviews I will use the avios and move to Qatar who appreciate their loyal customers.  My advice the ground as well at the air service is now budget.</t>
  </si>
  <si>
    <t>Absolutely useless</t>
  </si>
  <si>
    <t>Andrew McLean</t>
  </si>
  <si>
    <t xml:space="preserve">  London Heathrow to Edinburgh. Almost hilarious had I not just been handed my debit card back when the plane was advised to put their tray tables back in the upright position. I was in row 12 the first 7 were business class. I was the last to be offered food or a drink. I had the sandwich and wine when I got home. It would have been easier to buy the sandwich (bigger choice at M&amp;S) at Edinburgh airport. The budget airlines could show British Airways how to do a proper operation. The remaining 10 or so rows go no apology and nothing to eat or drink. BA could not even be the acronym for budget airline. Absolutely useless.</t>
  </si>
  <si>
    <t>never seen an airline deteriorate so quickly</t>
  </si>
  <si>
    <t>H Cutts</t>
  </si>
  <si>
    <t xml:space="preserve">  Flew London Heathrow to Vienna. Wow, who is running this company? In over 30 years of flying I've never seen an airline deteriorate so quickly as British Airways has recently. I can accept that I now have to pay extra if I want to check in a bag, but to sit on a 'full-service' airline for over 2 hours without so much as a complimentary cup of water, really? Did I miss something, have they lowered their prices? No, they just want suckers like me to pay more for something that was (and still is at their prices) included in the fare. BA now offers all food and drinks for purchase but the service was so slow and by the time we'd almost reached our destination there was a bit of an argument with a passenger who'd ordered a hot sandwich, but because the payment machine wasn't working, they took the food back to the galley and left the passenger without. The atmosphere was pretty grim, it's been a few years since I've experienced such a miserable economy flight. That was probably Ryanair but they've really raised their game. British Airways was a great carrier, even a year or so back, but now it's really overpriced rubbish, and they don't make me feel welcome anymore. There are so many other options in Europe.</t>
  </si>
  <si>
    <t>things are not as they were</t>
  </si>
  <si>
    <t>D Moir</t>
  </si>
  <si>
    <t xml:space="preserve">  We sat in 35J/ 35k which is a two seat row. The aircraft is 3x4x3 otherwise. See seat review. Aircraft full but boarding and seating was well handled by the ground staff. The aircraft left 10 mins early, arrived 15 mins ahead of schedule. Within one hour of arrival we were at the gate for our connecting flight to Aberdeen. Service was OK but things are not as they were with British Airways. Food bland and unexciting, drinks service limited. Breakfast was served way to late in the flight. No major complaints, toilets clean and functional. Inflight entertainment worked OK but the volume/ bud type headphones were poor and distorted the dialogue which was hard to follow. Picture was OK. Cabin crew were polite and did their job. Arrival at Terminal 5 C gates and passage to A gates was a breeze at 0600 hrs, walked straight up to Boarder Control, no one else in the line! Even security was very quiet.</t>
  </si>
  <si>
    <t>Service was an absolute shambles</t>
  </si>
  <si>
    <t>M Coates</t>
  </si>
  <si>
    <t xml:space="preserve">  Heathrow Terminal 3 to Budapest in April 2017. Busy flight before the bank holiday weekend resulting in most wheelie bags being taken off passengers. Seated in row 12F which was the 6th row of economy class. After taking off on-time, it took 70 mins for the food trolley to travel 6 rows. Service was an absolute shambles! 2 staff serving a full flight whilst 2 other staff serve approximately 12 people in business class. Instead of the standard routine of the person each side of the trolley serving different rows, one steward just stood there whilst the stewardess struggled to use the iPad payment machine. Instead of prioritising passengers yet to be served, the stewardess kept serving rows she had already served (because they had finished their drinks in the time it took her to travel 4 rows). The senior purser then appeared and told off the clearly flustered staff that they had most of the plane to serve with only 45 mins of flight time left! British Airways have really let themselves go downhill - will not be going out of my way to fly with them again unless they're the cheapest option.</t>
  </si>
  <si>
    <t>pleasant and enjoyable experience</t>
  </si>
  <si>
    <t>Tony Spitale</t>
  </si>
  <si>
    <t>friendly, attentive and helpful</t>
  </si>
  <si>
    <t xml:space="preserve">  Flew British Airways from London Gatwick to Orlando. Contrary to a lot of the other reviews I found the aircraft and staff on board to be fine. Sat in 24 d on G-VIIO seat was comfortable and big enough with a decent amount of recline. I agree the IFE is not to the standard of other airlines but it was watchable and had a fairly decent amount of content on it. The staff were all friendly, attentive and helpful so no problems there. Inflight meals were the typical chicken or vegetarian option plus a sandwich was offered shortly before arrival.</t>
  </si>
  <si>
    <t>what you expect from a budget carrier</t>
  </si>
  <si>
    <t>Dayne Moir</t>
  </si>
  <si>
    <t xml:space="preserve">  British Airways from Aberdeen to London Heathrow. The service was what you would expect from a budget carrier like EasyJet or Ryanair. The only difference that the price was 150% more expensive. EasyJet offer a service from Aberdeen to London Gatwick for around Â£50 return. This flight cost myself and my girlfriend Â£160 each. There were no complementary snacks offered, we had to pay Â£60 each on top of that for our luggage to be added to the hold. The only reason we flew British Airways was because we had a connecting flight from Heathrow with another airline. British airways use the excuse for the high fair and no frills because of the "fees" they have to pay at Heathrow. I don't buy it though. Our connecting flight from Heathrow cost Â£420 each and was a 14 hour flight. Yet a 1 hour and 30 minute flight with BA costs Â£220 each. How does that work?</t>
  </si>
  <si>
    <t>flight without a problem</t>
  </si>
  <si>
    <t xml:space="preserve">  London to Boston. Amazing flight without a problem, arriving on time despite a little late departure. Seat confort was great for economy. Back of seat was very good and leg space seemed above average... seat confort on this A380 seemed better than Emirates A380. Crew was great, available and with special attention to kids.</t>
  </si>
  <si>
    <t>avoid any 747 flight whenever possible</t>
  </si>
  <si>
    <t xml:space="preserve">  Newark to London Heathrow. You have to be very careful when choosing a flight to New York. Most of the JFK flights are 20+ years old Boeing 747-400s - prone to breaking down on the tarmac. The 747 "New 1st" is so cramped and I avoid any 747 flight whenever possible. I deliberately choose Newark as it is served by a new Boeing 787. Coming back we were on one - with just 8 seats in 1st Class. Its not bad, a bit better than the Boeing 777 - but nowhere close to Singapore Airlines, Emirates etc. The lounge is a shared one with Cathay Pacific. Its ok, but apart from a "1st" dining area, 1st class passengers are bundled in with Club passengers. It is a nice set up though. Boarded on time and had dinner. Tasteless starter of prawns and fennel. Horrible soup. Chicken mains was ok. Wines ok. The bed was made up and I slept for a few hours. We were not stacked for once and landed ahead of schedule. Plane seemed pretty empty and Club was very empty. Club is a lousy set up and the seat is appalling. As we walked through the cabin I was reminded how cramped and daft the ying yang seats are.</t>
  </si>
  <si>
    <t>saved Â£10 for two bunch of flowers</t>
  </si>
  <si>
    <t xml:space="preserve">  London Heathrow to Newark. We had heard a lot about the BA First Class "wing" at LHR and after checking in we made our way through it - directly from the check in area. The security and screening area is prompt and you find yourself in the First of the BA 1st Class lounges. If you did not know about the more exclusive "Concorde" lounge you would probably plonk yourself down here - as the check in staff did not mention the better lounge. The first one was rammed - end to end and we negotiated our way around the bags and carry on luggage strewn all over the place. The Concorde lounge was half empty and we had breakfast in the dining area. It was okay. The lounge is long, long overdue for a refurbishment. The Boeing 777 was parked at the B terminal and we were shown to our seats by a friendly FA. Champagne was served and for once it was chilled. The cabin looked a little tired and I suspect the plane was one of the first to have New First. We had the new Liberty branded wash bags which was light years ahead of the tacky bags we had last December. No amuse bouche - and no flowers in the WCs. There were nine passengers in First - and with an average spend Â£3,000 - one way, the total revenue would have been circa Â£36,000. Well done BA, you saved Â£10 for two bunch of flowers in the loos and 9 x Â£5 for the amuse bouche - grand saving of the operating costs a massive Â£55. Lunch was chosen from the cheap tacky menus (Pizza Express is better quality) - and my eyes popped as I read the lead appetizer, and I quote: "Loch Fyne Kinglas smoked salmon with Oscietra caviar, Burford egg, shallots, creme fraiche and chive cress." Oh my goodness - Caviar. My excitement was short lived. I had caviar alright - but just five eggs. (Yes folks 5 eggs, not 5 grams) You had to laugh. The soup was horrible. The salad never arrived. The main cod fillet and cod cheeks was very good in indeed. Wine ok. FAs all fine. We landed ahead of schedule - and whoever landed the plane was a zen master pilot. I did not feel the plane touch the tarmac.</t>
  </si>
  <si>
    <t>for once I had the meal</t>
  </si>
  <si>
    <t xml:space="preserve">  Pisa to London Gatwick. Started return flight in the shared lounge. All very pleasant and not busy for once. Walked the tarmac to the plane as BA are too mean to pay for a skybridge anymore. Plane fairly new and a lot better than the old crate we flew out in. Took off on time. We had the front row of the business class. For once I had the meal - as it looked nice. It was a salmon salad - and I have to say it was very good indeed. My wife had a hot cheese sandwich which she said was ok. Champagne was served from the bottle, it was nice. We landed on time and closer to the terminal. Not bad for BA for once.</t>
  </si>
  <si>
    <t>friendly and efficient crew</t>
  </si>
  <si>
    <t xml:space="preserve">  Heathrow to San Francisco. Upper deck in Economy, great service, friendly and efficient crew.  Comfortable. Check in was very swift, tend to not like the self check in and self bag tag, but more and more airlines are going this way so have to accept it - it was very quick so no problem there.</t>
  </si>
  <si>
    <t>don't expect much nowadays from BA</t>
  </si>
  <si>
    <t xml:space="preserve">  London Gatwick to Pisa. I fly this route often and this flight was my first out of the South Terminal. Its not as "user friendly" as the North - and meanders around, up and down - all over the place. Could also do with a refurbishment. We approached the new BA lounge, which is easy to miss not being in the best place in the Terminal, with reservations as everything BA does nowadays is cheap and skimpy. Pleasant surprise - its pretty top notch. Good food and plenty of booze. Nice and airy with spacious seating. We wondered for a moment if we had wandered into the wrong lounge. All good so far. Then the flight was called and our new found love affair with BA quickly receded. The walk to the gate was miles, it took us 15 minutes - and needed a bit of a run as well. Arrived all nice and sweaty. Plane was busy and we had the front row (the best seats). Usual disappointment with the lousy seats - economy masquerading as business seats. Plane old and dirty. The WC was disgusting - dark and dingy and the "bowl" - well, I dare not even try and describe it here - save it looked like the previous person had not flushed it - leaving a permanent effect. Took off on time. My wife had the sandwiches - which she said was dry and tasteless. I settled for a couple of Gin and Tonics. You don't expect much nowadays from BA and therefore you are disappointed - before you get a chance to be disappointed. Crew were fine - and don't like the BA cost cuts. As one said "we spend half the flight apologising to passengers." They also said charging economy customers for food had gone down like a lead balloon. I did notice during boarding two passengers bringing their own food and drink on board. Disgraceful.</t>
  </si>
  <si>
    <t>we shall be flying with you again</t>
  </si>
  <si>
    <t>David Armstrong</t>
  </si>
  <si>
    <t xml:space="preserve">  Gatwick to St Lucia return. Out bound was World Traveller, return Club. Arriving the evening before went to baggage drop. Reading instructions we were approached and offered help by a BA staff member. Check in cheerfully done. BA airport staff faultless. Seats, food and entertainment good, drinks plentiful, staff attentive and friendly. Return trip, flight crew greeted us with smiles and showed us to our seats. Club seats with headphones, eye masks, socks, blankets etc. Drinks service started straight away and available all flight.  Dinner and breakfast terrific. Staff attentive and friendly all flight. All in all both flights were on clean aircraft with friendly attentive crew. We couldn't fault our flights however I have sympathy for those who have troubles. Sad that happy passengers only a few post a positive review. Thank you BA, we shall be flying with you again.</t>
  </si>
  <si>
    <t>I prepared myself for the worst</t>
  </si>
  <si>
    <t>S Dawkins</t>
  </si>
  <si>
    <t xml:space="preserve"> Singapore to London Heathrow - after reading the negative reviews and the press about BA of late, I was not expecting much at all from this trip. Terminal 5 is a breeze and has to be one of the best things about flying with BA, we checked in and cleared security within 20 minutes. We secured seats on the upper deck of the A380, which seemed more intimate than if we were on the lower deck. Seats were comfortable for the journey and entertainment fine. BA cabin crew seemed rushed throughout the journey, lead purser was busy talking when guests were entering the aircraft, no hello from her or acknowledgement. Once we got to our seats, there was no space left in the overhead lockers, no help from cabin crew but didn't expect any either, they just looked on and told us where not to store our bags. Food was kept to the bare minimum for this 13.5 hour journey with 2 hot meals provided at dinner and breakfast, nothing in between. I was actually surprised to receive the second hot meal for breakfast. We got more food and snacks on our Qantas flight from Singapore to Australia, which was much shorter at 7 hours. I still cannot understand how BA are considered a 4 star airline! Qantas also a 4 star airline was much better! In all I was not disappointed with BA, as I prepared myself for the worst. I would only fly them again if I can score cheap seats.</t>
  </si>
  <si>
    <t>told snacks had been withdrawn</t>
  </si>
  <si>
    <t>S Lennon</t>
  </si>
  <si>
    <t xml:space="preserve">  Bangkok to London Heathrow. Boarding was the usual farce with unintelligible boarding announcements resulting in a free for all. The flight was packed full. The inflight entertainment system didn't work for the entire flight - this is a 13 hour flight and also with time spent on the ground waiting for push back nearly 14 hours. I have noticed that BA don't seem to care about IFE not working on BA0009 and BA0010 as it has been quite usual on this route for some passengers to be complaining but this time it was an aircraft wide problem effecting all passengers. The captain made a number of announcements apologising and asking passengers for patience and explaining that it wasn't the cabin crews fault, they were obviously experiencing passenger dissatisfaction. He explained that the system had overheated - well that calms things! I do not eat the served meals on board due to becoming very unwell on a previous BA0009 flight I never want to experience again, so I was looking forward to eating the snacks which are usually available, however I was told they had been withdrawn - I was not happy but had brought a sandwich from the airport so although felt very hungry. I managed but remembered how well EVA air compare with sandwiches and even pot noodles between meals! The cabin crew were nice but after serving meals stored their trolleys between the two aft toilets next to the rear doors both sides of the aircraft effectively blocking access to all the 4 toilets. Passengers wanting the toilets had quite a struggle to push past them. I have never seen or experienced this on any flight and wondered if this is actually a safety concern. ie blocking doors? I also experienced sinus problems, pain and congestion which is I believe due to the air quality on Boeing 777 airplanes, the air being very dry with little humidity. I do take precautions but it has taken a month to recover from the terrible headaches, sinus pain and congestion. I only experience this after flying on 777's and there are flight crew forums on line discussing 777 air quality problems. The captain was on hand to apologise for disembarking passengers and was clearly annoyed that the plane was not fully serviceable. I complained to BA and also emailed CEO Alex Cruze having been urged to do so by the crew. My email to the CEO was forwarded to customer services, no surprises there. Customer Services who replied quickly, investigated and confirmed that there were time constraints loading food and a full compliment was not loaded hence no snacks. I was advised that the lack of IFE would be investigated by their maintenance team. They would not acknowledge any problem with the air quality but I didn't expect them to. By way of compensation I was given 3000 Avios points which to me is paltry especially as those points have been radically devalued for economy passengers, they are worth a third of what they were a year ago and can only be used where Avios are accepted! Frankly I am disappointed in both the flight and BA's level of compensation, I have tried to stay loyal to our national carrier but currently have no confidence anything will be done to improve the passenger experience on this route. The only way to check is to fly that route again with BA, do I risk it ? Therefore I will be looking at all options in the future including middle eastern airlines with a plane change!</t>
  </si>
  <si>
    <t>something has gone terribly wrong</t>
  </si>
  <si>
    <t>G Leader</t>
  </si>
  <si>
    <t xml:space="preserve">  Belfast to Seoul via London Heathrow. Pretty poor. Short haul connection to London was good, before you had to pay for food and drink and genuinely felt like there was more leg room than the long haul. Flight from London was very cramped, I'm slightly above average height but by no means a giant and I really struggled to get comfortable. Seat was too narrow, very little leg room and the space to put my feet was taken up by what I assume was the processor for the IFE system for the seat in front. The seat was very narrow and got pretty uncomfortable after around 2 hours. The food was ok, nothing special. Not very much of it and the thimble of drinking water you get every few hours is hardly enough. As a child I remember the food on BA flights being very good but something has gone terribly wrong. Staff are one of the few things BA has going for it at the minute, one of the few things left from the BA of old when it was actually worthy of the name. Friendly staff on the flight and in the airport. Flew the same route with Qatar Airways a few months before and they were quite simply in a different league. One last note, you build this terminal 5 which is meant to be "world class". Firstly there is no smoking area, although we're constantly being told not to smoke many people still chose to. You expect people to wait in your terminal for hours on connections and we can't even enjoy a fag in the process though it seems the toilets are an unofficial smoking area as you're normally met with a wall of smoke when you walk in. I am not someone who can walk into an airport and buy a Rolex and a Gucci outfit, like most people. I recommend you set up some shops where normal people can actually afford the things in them rather than just window shop.</t>
  </si>
  <si>
    <t>BA shined post-flight</t>
  </si>
  <si>
    <t>T Smythson</t>
  </si>
  <si>
    <t xml:space="preserve">  World Traveler Plus from Heathrow to SFO. The only whinge we had with the experience is that the new entertainment system had to be re-booted.  Boarding was pretty much average, with no zone boarding for economy, just everybody get on.  First time in Premium Economy, and we loved it. Where BA shined was post-flight. I did the unforgivable and walked off with the wrong checked bag.  Discovered it 3 hours drive later. Got contacted by staff at BA luggage, and in spite of the mess being entirely my fault, immediately volunteered to FedEx overnight my bag to me.  Also, having just come from a cruise on a line famed for its food, the food stood up surprisingly well compared to Oceania's.</t>
  </si>
  <si>
    <t>warned that BA had gone downhill</t>
  </si>
  <si>
    <t>Ivan Sterdza</t>
  </si>
  <si>
    <t>a high cost no frills airline</t>
  </si>
  <si>
    <t>G Rawson</t>
  </si>
  <si>
    <t xml:space="preserve">  Gatwick to Pisa. Check in at Gatwick a breeze. Chaotic boarding process though. Flight took off approximately 10 minutes late. The cabin crew were exceptional and are one thing that BA have going for them. Middle seat vacant in business class but in reality no extra leg room in the seats and if the passenger in front decides to recline you have even less room. As for the catering. BA are getting this wrong. Why are they insisting on dumbing down on their once reasonable standards. I hardly call 'cheese on toast' a satisfactory meal choice. Despite calling it Croque Monsieur it is still cheese on toast what ever way you look at it ! I hope Mr Cruz reads these reviews. It is not what the customer wants. BA are turning into a high cost no frills airline. So much for their motto 'To fly to serve'. Remember Mr Cruz and Mr Walsh, there are other airlines offering a much better service.</t>
  </si>
  <si>
    <t>how things have changed</t>
  </si>
  <si>
    <t>B Parkes</t>
  </si>
  <si>
    <t xml:space="preserve"> Stuttgart to London with British Airways. How things have changed. Passengers now queue at gate as with easyJet or Ryanair, rather than sitting and waiting to be called. Unsurprisingly, boarding in Stuttgart by agency staff was chaotic - unsure who was entitled to what. Cabin crew increasingly young and inexperienced, probably because older members have left in view of the transformation of British Airways to a budget airline. How visible this was! Few people bothered to purchase the over-priced snacks and drinks on offer. Once that was out of the way, the three cabin crew members gathered in the rear galley, chatted, and munched away at the spare food from the Business Class section which had been surreptitiously taken to the rear. At the rear I noticed that one of the two lavatories for Economy Class has now been ripped out and replaced by two seats without window. Directly opposite the one remaining toilet those passengers looked particularly unhappy - not least because of the constant queues alongside them. Everything about British Airways now is shabby, telling passengers how little they are valued. And this does not even mention the extra costs for hold luggage and for seat reservations. My ticket theoretically gave me a choice of seat, but at the appointed time there were only four choices left. So, no, I won't be flying them again unless all other options fail.</t>
  </si>
  <si>
    <t>BA should wake up</t>
  </si>
  <si>
    <t>crew very polite and helpful</t>
  </si>
  <si>
    <t>T Martin</t>
  </si>
  <si>
    <t>if possible never fly BA again</t>
  </si>
  <si>
    <t>Richard Turnley</t>
  </si>
  <si>
    <t>Dominican Republic</t>
  </si>
  <si>
    <t xml:space="preserve">  Punta Cana to Gatwick return. I would really like to say a good thing about my recent two flights with BA but can find nothing. The layout of the business class cabin is so bad with half the seats facing backwards that you have someone staring at you when the little divider is not up, the seats are extremely narrow that you cannot easily turn when they are in the sleep position and they are so low that it is almost impossible to get up from them. In more than 50 years of traveling, I have not been in a worse business class. The selection of films and music is limited and the screen small. The food on the two trips was passable but nothing more and the wines less than passable unless you like plonk. I do not suppose it is much fun for the flight attendants to work in such a low class environment but they did not one thing more than was absolutely necessary, I have saved the best for last because on the return flight the temperature of the cabin was close to freezing and I wore two pullovers and a blanket and was still cold. I know that many former BA customers have been bemoaning the fall in standards aboard and I regret that I join that group that will, if possible never fly BA again.</t>
  </si>
  <si>
    <t>full service or a low cost</t>
  </si>
  <si>
    <t>L Raymer</t>
  </si>
  <si>
    <t xml:space="preserve">  Washington to London Heathrow return. British Airways seems to be having an identify crisis. Are they a full service or a low cost carrier? The meals have been cut back to almost nothing. Seat selection fees abound. And checked baggage fees may apply, depending upon the the type of ticket purchased. United Airlines now has a better trans-Atlantic coach product than BA. Food: On the outbound overnight flight, breakfast has been reduced to a granola bar. On the return flight, dinner was tiny. Small amounts of food in half-filled bowls, presented on a large tray, as if to emphasize the lack of food. And the pre-landing snack has been replaced with the aforementioned granola bar. Given the lack of food, BA should just switch to buy-on-board, so at least fewer people would go hungry. Flight crews seemed apologetic about the lack of food. Seat fees: I don't know of any other "full service" carrier that will not assign a seat in advance as part of a paid ticket. Just assume it will cost you another $40 or more per ticket on BA. Luggage fees: Completely opaque policy. On our outbound trip, we were told our tickets included one free checked luggage item. On our return we were told checked bags would be extra, although the kindly baggage check-in attendant waived the fee for us (no doubt, he too is as much a victim of BA's indecipherable baggage fee policy as are passengers). Entertainment: Boeing 777-200 outbound with good, modern, on-demand IFE system. On the return a Boeing 747-400, the system was an older on-demand system, with small blurry screens that were almost unwatchable. Cabin crews were generally friendly. In fairness, both our flights were on time and nothing went wrong. But BA just feels cheap and stingy. Will likely fly the competition in the future.</t>
  </si>
  <si>
    <t>attendants were very attentive</t>
  </si>
  <si>
    <t>Antony Vaughn</t>
  </si>
  <si>
    <t xml:space="preserve">  New York JFK to London Heathrow return. My review is based on three different criteria: Service, food, and seat comfort. Overall the service was very good. The flight attendants were very attentive throughout the flight, and very professional. Any request was handled in a timely manner. The flight was full, but service did not suffer. The food on the flight was absolutely disgusting and inedible. A choice of thai vegatable curry, or a chicken dish which I ate one bite of. The highlight of the meal was the two bite chocolate granache. Also, they have eliminated the second meal/snack service - all they served was tea/coffee and a cookie. Very poor indeed. Seat comfort was the best I've experienced in economy. I managed 4 hours of sleep on a 7 hour crossing. The slideable headrests allow your head not to bob. If not for the disgusting food i would give a 9/10.</t>
  </si>
  <si>
    <t>nearly 2 hours to be served</t>
  </si>
  <si>
    <t>S Dramesch</t>
  </si>
  <si>
    <t xml:space="preserve">  Malaga to Gatwick. The seat had barely any legroom and it reclines only 1 or 2 degrees - impossible to relax. Food and drinks (including coffee and water) are now being charged and the airline only provides one trolley for whole plane. We were sitting in row 28 (of 30) and it took us nearly 2 hours to be served and only cards are accepted, which makes things worse. Appalling. If you want to fly like this, fly Ryanair for a fraction of the price.</t>
  </si>
  <si>
    <t>fantastic staff at Terminal 3</t>
  </si>
  <si>
    <t>R Battisloe</t>
  </si>
  <si>
    <t xml:space="preserve">  Stavanger to Las Vegas via London Heathrow. This is a salute to the fantastic staff at Terminal 3 helping my group out when everything seemed lost, because of American Airlines terrible customer service. The trip was originally meant to be a codeshare where we flew with BA booking under AA flights from LHR to LAS via JFK. The trip took place on April 3rd 2017 We risked being stranded with 16 out of 19 travelers at LHR, because of AA somehow "magically" losing our itineraries and not interested at all in helping, rather blaming everyone else. The BA service personnel spent hours trying to solve it, and  decided to take matters in their own hands. They got us 16 travelers on their direct flight from LHR to LAS the day after, arranging for accommodation, transport to/from the airport and Dinner / Breakfast, even though AA was mainly responsible for our journey. The service on-board was to expect from a economy flight of that duration. Seats was good, food all right, complimentary drinks and very welcome. The IFE was great, the screens was a little small compared to other newer aircraft's for this type of long haul, but no particular issues.</t>
  </si>
  <si>
    <t>nothing more than no-frills airline</t>
  </si>
  <si>
    <t xml:space="preserve">  Gatwick to Rome return. Outward flight the plane was full. Booked and paid for an aisle seat, but no legroom and narrow seat. Did not eat on the aircraft. Landed on time. Return flight left Rome late, again full. This time I booked and paid for aisle seat near emergency exit - more leg room. Food on the plane was from M&amp;S. Chose the ploughmans option having looked at the glossy catalogue. The food bore little resemblance to the photograph - dry and not filled. I feel sorry for the cabin crew as it takes them ages to serve the food, receive payment (you can't use cash) and then clear it all up. Passengers near the rear of the aircraft would be lucky to be served. British Airways European flights are nothing more than a no-frills airline. So much cost cutting it opens the door to look at other cheaper options offering the same service. This is not good enough.</t>
  </si>
  <si>
    <t>I am ever increasingly disappointed</t>
  </si>
  <si>
    <t>R Moody</t>
  </si>
  <si>
    <t xml:space="preserve">  London to Istanbul. I am ever increasingly disappointed with British Airways, the constant penny pinching is having a material affect not only on the hard product but the staff who seem dispirited. The seats, lounge food, aircraft cleanliness, on board food and beverages all are sub par compared to rival airlines. My most recent flight back I took an aisle seat for a change. The flight was quite full and there are a constant stream of people from the economy cabin coming through the business class cabin to use the toilets. This is really quite irritating especially during meal service. No attempt was made by the crew to stop this or even close the curtain splitting the cabins even after complaints. I find the aircraft consistently dirty and on this flight someone had left chewing gum on the seat as well. I think BA don't care, on the flight from Istanbul, electronic devices are banned, other airlines allow them up to boarding and then arrange for them to be taken off you. British Airways has not even bothered to offer entertainment, or even extra magazines on the flight. They really don't appear to give any care for their passengers even those flying business class.</t>
  </si>
  <si>
    <t>I won't be flying BA anymore</t>
  </si>
  <si>
    <t>A Stewart</t>
  </si>
  <si>
    <t xml:space="preserve">  Los Angeles to London Heathrow. I have to agree with all the other reviews on here. BA have gone so far in cost cutting that the service the flight attendants are able to offer is just appalling. There's just nothing positive left to say about them. From the newly refurbished 747 that looks drab and cramped with the new uncomfortable slimline seats, to the disgusting cheap meals. The flight attendants were pleasant but you can see they're embarrassed and have nothing to offer. All this would be fine but British Airways still charges premium prices and for what? I just took a flight on the same route with Virgin Atlantic and what a difference! All the little extras that make long flights bearable are still there and the prices are cheaper. I'm afraid to say I won't be flying BA anymore unless it's to use up avios I'd acquired!</t>
  </si>
  <si>
    <t>charged me for a bottle of water</t>
  </si>
  <si>
    <t>Ed Postal</t>
  </si>
  <si>
    <t xml:space="preserve">  London to Milan Linate. I landed in London after taking connecting flights from Orange County California to Dallas and then Dallas to London both on American. I landed in London at 1:15 P.M. This flight did not leave until 6:30 P.M. I went to the British Airways help desk and asked if I could get on the 3:00 flight. They told me to go to the gate and wait to see how full the flight was before the flight as I had only one carry one and nothing checked. I went to the gate just before boarding and they told me that it was impossible as I would have had to go to the ticket area at least an hour before to change the ticket. So I had to wait another 3 hours. I have now been traveling for 18 hours. At the gate for boarding they looked at the bag and said I would have to check it. I explained that it is a regulation carry on bag and it was on the last two flight and I have had the same bag on over 30 flights as carry on. I explained that it was on the last to connecting flights and I have been traveling for a long time and did not want to wait a long time for my bags as I will be getting in late. They were very rude and tagged the bag but still gave it to me to carry down to the tarmack and get on the bus to the plane. I decided to carry it on to the plane. It fit easily in the overhead as it has for every other flight (there were other bags that were bigger than mine. They actually came on the plane and took the bag off and put in in the cargo hold. If that wasn't annoying enough, I could not believe I asked for water to take a pill and they charged me for a bottle of water. They also charged the woman next to me for a cup of tea. I could understand this possible on one of the discount airlines but this was British Airways. To end my frustration it took almost an hour to get my bag as the belt stopped halfway through the process. I am a travel agent and will never book for someone else or myself unless there is no other viable choice.</t>
  </si>
  <si>
    <t>Excellent service and food</t>
  </si>
  <si>
    <t>E Rubin</t>
  </si>
  <si>
    <t xml:space="preserve">  A business class sale convinced me to give it a try on a trip home from Sofia to Boston. I have to say that my wife, daughter and I were completely pleased, somewhat surprisingly so. Quick efficient checkin at the business class counter in Sofia. Decent contract lounge. Excellent service and food onboard both the Club Europe flight to London and Club World flight to Boston. Terrific flight attendants, and much better food than I am used to on United, LH or Austrian. I have a gluten allergy and need to order special meals. All three gluten free meals on this trip were among the best I have had. All three included flavorful sauces, which is something LH always omits from its special meals. The Galleries lounge in the B satellite terminal was excellent. Not as much food on offer as in the LH and OS lounges, or even the new UA lounge at Heathrow T2, but it was quiet and comfortable. And we really liked the quirky Club World business cabin. The middle section is great for couples, every seat has a storage drawer and the entertainment system was solid. There were four toilets for business class. My only complaint: the outrageous policy that required me to pay to reserve seats together in business class. As the fight was not full, I probably could have gotten seats together at checkin, but I did not want to take the risk, and BA got additional revenue, which is obviously why they do it.</t>
  </si>
  <si>
    <t>attendants were attentive</t>
  </si>
  <si>
    <t xml:space="preserve">  An excellent experience on a roundtrip trip from Hong Kong to Copenhagen through London. Despite being in economy class, the flight attendants were attentive and also proactive (serving our needs before we even needed to ask). They were friendly and made us feel completely at home. The on-board entertainment selection was very extensive, with high-quality options (English and international movies of high caliber) and the screen interface was modern and easy to use. The seats on the flight from HKG-LHR on the Boeing 777-300ER were new, and much more comfortable than the average older seat. The pilot was incredibly descriptive of the flight path we were taking, and kept us up to date in terms of turbulence, arrival time, weather without being overbearing or overly disruptive. With regards to the pre-boarding/ground service, one of the check-in representatives went out of her way accommodating my boyfriend and I so that we could sit together and have a window seat (both of which were not available at check-in due to the fact that we had bought our tickets separately and had not selected seats beforehand). We really appreciated her willingness to look at what she could do to make our trip more pleasant. This was not my first time flying with British Airways, but it had been a long time since I last boarded a long-haul flight with them, and the trip exceeded my expectations. British Airways in my opinion is not the outdated carrier that many deem it to be.</t>
  </si>
  <si>
    <t>BA have totally lost the plot</t>
  </si>
  <si>
    <t xml:space="preserve">  Flew London Gatwick to San Jose Costa Rica. We have flown business on numerous occasions and have noticed the decline in British Airways. The service on this flight was appalling. Travelling as a couple we were sat in the centre seats which the cabin staff appeared to ignore when offering any of the cabin services i.e. drinks, towels etc.. the normal routine stuff. On too many occasions we had to request attention. Chosen meals were not available on both outward and return flights and we were sat in row 2 at the front of the service. Collection of waste items had to be requested. The galley kitchen was not restocked and by the end of the flight looked like a bomb site, no glasses or cups were available for even a glass of water. Cabin staff were noticeable by their absence during most of the flight. Hot towels will soon be the size of a postage stamp. Toilet bags are cheap. BA have totally lost the plot. They are no longer a premium service and Willie Walsh and Co. need to take a flight on Emirates, Qatar etc. to realise their failings. Business seating configuration is ridiculous. Passengers in the centre seats have to hurdle their way to the isle over the isle passengers legs. As part of the same trip we made domestic flights to connect. Again service is in reverse but the costs aren't. If BA wants to become a budget airline then they need to offer budget fares. I don't think they have a clue what they are doing. In future we will avoid them unless absolutely necessary. The only positive of the trip was the lounge at Gatwick. The lounge at San Jose is a joke.</t>
  </si>
  <si>
    <t>want to be a no-frills airline</t>
  </si>
  <si>
    <t>C Morgan</t>
  </si>
  <si>
    <t xml:space="preserve">  I had to change my flight back from San Diego because of an accident that required a stay in hospital. I'd flown out first class and had a business class return. I do understand why some fare structures mean that flights are not changeable, but BA were absolutely no help at all. They flatly refused to change the flight so I had to buy a ticket in the only available class - World Traveller Plus. Which cost $3,300 - one way. The first class fight to was OK - nice cabin crew and good food, but grubby cabin and clear cost cutting - no snacks, water etc in the galley like there used to be. Absolutely no help on the return trip - despite requests before the flight - because I was walking with a stick. I'd requested an aisle seat, had to ask again at check in as they had given me a seat in the middle which would have really annoyed other passengers as I tried to get across them to go to the loo etc with my stick. Really poor value at $3,300 and rubbish seats, uncomfortable and tv screens that aren't great. The food was awful - clear that costs are being cut massively. Maybe their plan is to offer such rubbish food that when they introduce food you have to buy in long haul we all feel grateful! It's a pity really. It's obviously BAs call if they want to be a no-frills airline, but I'd rather they were honest with us so that we can choose amongst the many other no frills airlines. But they keep trying to say that BA is a leading brand with strong values when clearly they've decided to cut costs wherever they can but still charge high prices. Might make them profitable to be a follower in the short term but I suspect people will vote with there feet and fly with someone else.</t>
  </si>
  <si>
    <t>don't go out your way to fly them</t>
  </si>
  <si>
    <t xml:space="preserve">  Philadelphia to Edinburgh via Heathrow in January 2017. I've always enjoyed flying British Airways and usually make my yearly trips to Philly with them rather than flying direct to Newark via United. The long haul flight was OK - food service was a wee bit slow but it was the usual chicken and rice which was OK for an economy class flight. However, it was a surprise to me that they no longer served breakfast or even a snack in the morning - so the chicken was the only food we got on the flight. I wasn't too fussed about that, until I got on my connecting flight to Edinburgh where I found out that they no longer served free food! By this point, I was pretty hungry so I caved in and got ready to pay for a bacon roll, which never happened because the trolly never reached me! To top it all off, we left Heathrow late because of a computer problem, meaning I missed my train connection in Edinburgh - but I understand that these things happen at times. However, recent cuts to service and the upcoming densification of the long and short haul fleet make BA a lot less attractive. Furthermore, the headphone jack on my IFE was loose so it was quite difficult to watch films during the flight, which was disappointing. On the up side, the staff both at the desk and during the flight were great as always. Considering I got the flight for a good price, it was OK. Although I will definitely not be going out my way to fly BA and will just go for the cheapest or direct option in future. I'm indifferent in recommending flying with BA - if they suit you best, then go ahead. But don't go out your way to fly them - if there are cheaper or direct options, just go for them instead because there isn't anything particularly outstanding.</t>
  </si>
  <si>
    <t>BA need to invest in a new fleet</t>
  </si>
  <si>
    <t xml:space="preserve">  Well where do you start. This is a business seat on a supposedly premium brand. The ticket price was in excess of Â£5000. The lounges at LHR T5 need work. Yes British Airways are investing but long overdue. The small lounge for B gates needs to be re-thought and offer better food options. To the aircraft - its been refitted apparently, but should be scrapped. The seats remain tired. The vanity screen was not working properly. The entertainment system is past its best, with smudges and scratches. The carpets look like they need a very good clean and are grubby indeed. The toilets are 'old'. Overall, the aircraft is well past what could be described as a premium. Regarding the crew - they have been bashed and are a shadow of their former selves. Sad but true. Too many apologies for the rubbish decisions of management. On this trip the galley kitchen was poorly stocked and many of the usual items were missing e.g. Waitrose fruit and yogurts. They have also stopped the ice-cream. Food served was not good - saving grace was the meat platter, but what could you do to spoil sliced meats and cheese. Blankets are faded and ragged. The toilet bags are a joke. Cheap and nasty. This route was the jewel in the airline crown and one that has slide down the priority ladder. BA need to invest in a new fleet. Re-energise the crew. Change the catering and get a few more choices. Upgrade the seating and change seating configuration to avoid being an Olympic pole vaulter.</t>
  </si>
  <si>
    <t>what was I thinking flying this airline?</t>
  </si>
  <si>
    <t>Janeane Lanson</t>
  </si>
  <si>
    <t xml:space="preserve">  What was I thinking flying this airline? For the second time travelling this airline our luggage has been lost. Two years ago London to Dublin our bags were lost for two days. So this flight our bags are left in London again! Now I'm stuck in Dubai in winter clothes, missing the pools and beaches at our resort waiting for our bags to turn up. It's only been 3 days now in the same clothes. Upside - service on board BA559 was excellent. However, business class on BA Europe flight is no different to economy so don't pay for business if you think you are getting a comfy seat.</t>
  </si>
  <si>
    <t>legroom is an absolute joke</t>
  </si>
  <si>
    <t>Adrian Beck</t>
  </si>
  <si>
    <t xml:space="preserve">  Just got off the flight from Heathrow to New Orleans and have to say it was one of the worst long haul economy class flights I have ever had to endure. The legroom is an absolute joke for such a long flight - first time I have ever been unable to open my laptop to work (I now understand why they don't offer wifi on board!). The seats are minuscule and if you are unfortunate to be sitting next to somebody who is rather big boned shall we say, then it is a dreadful experience. In my section one of the toilets was not working from the start of the flight and the other toilet rapidly descended into a disgrace with no cleaning done throughout the flight. I have travelled a lot over the years, first, business and economy, and had a gold British Airways card, but this was just terrible and I don't really know what BA hope to achieve in the long run - I can guarantee, I will seek other airlines first before considering them again. Anybody contemplating going to New Orleans from Heathrow - fly with somebody else and get an internal connection - you won't regret it. As for BA, they have about as much chance of me booking another flight with them long haul as Trump has of winning the Nobel prize for oratory, were it to exist!</t>
  </si>
  <si>
    <t>being turned into Vueling</t>
  </si>
  <si>
    <t xml:space="preserve">  We flew on a reward flight from London Heathrow to Brussels for a weekend and decided to treat ourselves to a full service experience.  We were very well looked after by superb flight attendants who had a great sense of humour. The lunch was chicken salad and a nice dessert. What we did notice is that the legroom was just the same as economy, and seemed rather worse than usual. The only perk we had was a blanked off seat in the middle, which, if you are a bit chunky like me, it was quite difficult to manoeuvre. This all tallies with what has been written in the newspapers, and we, like many other reviewers and frequent loyal flyers feel that BA is being turned into Vueling. If it weren't for the excellent pilots and flight attendants on BA who make our journeys feel very comfortable and safe, we would not travel on BA. We would try to find another full service airline, because we enjoy flying.</t>
  </si>
  <si>
    <t>feel disrespected and undervalued</t>
  </si>
  <si>
    <t>C Haines</t>
  </si>
  <si>
    <t xml:space="preserve">  The cabin crew, bar one lazy individual, were excellent. T5 feels like a monopoly - Galleries Lounge food is simply appalling. Between breakfast and lunch there is no hot food. Unused hot food is removed at 9.30am sharp. Why not leave it ??? So all you have is bread and stodgy croissants. The upstairs of the A380 was in need of a serious clean. Cabin crew friendly, although you can sense lower morale. BA flights are often late now in my experience. The Club World A380 seats aren't comfortable. Despite everyone knowing, crossing over someone's legs too get out is still a nuisance. There is a scrum it down for last use of toilets before landing - I had one bloke shout at me when I'd been waiting long before him and he'd just turned up and tried to arrogantly barge in.  Many long term loyal passengers are starting to feel disrespected and undervalued, let down after years of loyalty and serious spending. We're not getting what we're paying for, although charged. That's the sad bit.</t>
  </si>
  <si>
    <t>turning BA into a low-cost carrier</t>
  </si>
  <si>
    <t>R Thomas</t>
  </si>
  <si>
    <t>service inevitably snail-paced</t>
  </si>
  <si>
    <t>O Francis</t>
  </si>
  <si>
    <t>BA is now a no-frills carrier</t>
  </si>
  <si>
    <t>J Egleton</t>
  </si>
  <si>
    <t xml:space="preserve">  London Heathrow to Munich return. It used to be an enjoyable experience flying BA. Sadly all the cutbacks are kicking in now, and travelling BA just feels like a bit of a chore. The loss of the free bar/food service on European flights is a real step down. Even worse is the cynical way in which it happened: downgrading the food offering so much that it seemed like an 'improvement' to offer paid-for M&amp;S food on board. Oh, and how replacing my free drink with the same drink, only now I have to pay, is an 'improvement' in service is beyond me. Not even a free tea or bottle of water? (I asked for tap water on a flight earlier this year to avoid paying, only to find it tasted of chlorine - wouldn't recommend you do the same). The 'card-only' payment system is chaos as well, it takes forever for the trolley to get from one end of the plane to the other. Next on the list is the outrageous prices that BA charge to select a seat in advance. Not wishing to pay this, by the time I checked in for this flight (the maximum 24 hours in advance) there were only 5 or 6 seats on the whole plane I could choose from. I took the sole window seat available right at the back of the plane, which is far from my first choice of seat. Other carriers let you select seats at check-in for free, and EasyJet charge about half of what BA charge to select the equivalent seats in advance (and if you pick one of the 'preferred' seats with EasyJet, you also get priority check-in and boarding for your money - not so with BA). Check-in at T5 was also a hassle on this occasion as the first check-in machine wouldn't work at all, and the second printed a boarding pass but wouldn't let me print a bag tag. So I couldn't use the bag drop counters after all and had to queue up at the check-in desks, wasting time. There was a minor delay due to fog, but that wasn't BA's fault and didn't have a hige impact. Flight itself was pretty smooth and cabin crew were good. On the way back, our business meeting finished early so we tried to take advantage of the one remaining real 'pro' to flying BA in Europe with standard economy fares - the ability to switch between flights for free on-the-day. Could we? No, the earlier flight was full. Rather than sit in Munich airport all afternoon, we rebooked on Lufthansa instead. In summary, if flying BA on European routes these days, be aware that BA is now a no-frills carrier. Lower your expectations to this level, and you'll probably have a pleasant flight.</t>
  </si>
  <si>
    <t>the worst flight I've been on</t>
  </si>
  <si>
    <t>Andy Magowan</t>
  </si>
  <si>
    <t xml:space="preserve">  Belfast to Gibraltar via Heathrow return. I fly British Airways when I can and have always been impessed and satisfied - until now. The flight from Heathrow to Gibraltar was uneventful, clean aircraft, no delays, no issues - apart from the lack of drinks / snacks. I'd love to know who thought this would be a good idea. Flying short haul, there is nothing to differentiate BA from easyJet or other no frills airlines. Add to this the lack of choice on their "menu". There are only a couple of sandwiches, and if you don't like mayo or cheese, you're out of luck. Well done BA, you've alienated loyal customers and are hardly likely to attract new ones. The flight from Heathrow to Belfast is my main gripe. The flight was meant to depart at 1645, but was delayed to 1720, hardly a big deal right? Wrong! The gate only went up at 1650, this led me to a bus which took us to the aircraft. It was 1730 before everyone was boarded, again, hardly a big deal except that we didn't take off until 1830, which meant that my dogs had to spend an extra night in kennels as I was back too late to pick them up. The flight itself was full, which wouldn't have been too bad if there hadn't been a lady sitting a couple of rows in front of me who stank. I won't go into details, but she smelled rancid. I was a few rows back and so didn't get the worst of it, but I could see others who were closer who were not having a good time at all. Needless to say I didn't enjoy the flight at all. I would go so far as to say that it's probably the worst flight I've been on, and I've flown Monarch and easyJet. I did e-mail BA with my concerns, but they didn't bother to reply. So, again, well done BA, you're squandering customers good will toward you like you're burning fifty pound notes.</t>
  </si>
  <si>
    <t>have slipped significantly</t>
  </si>
  <si>
    <t xml:space="preserve"> London to New York. It has been a long time since I have been on a British Airways flight and time has not been kind. T5 at LHR is cavernous and reasonably easy to navigate once you work out where things are. It just feels a bit hit and miss compared to Changi or HK. The flight itself was on an old B747. New seating and IFE but very old. The boarding process was chaotic. Extra security checks at the gate itself, hardly surprising. Seat comfort was ok albeit very tight and narrow. The IFE was great and that was the highlight. The lunch served was so so, but having eaten at the lounge, it was left largely uneaten. The biggest problem is the staff morale. They all seemed to be keen to get the service out of the way, dim the lights and disappear. Evidence of cost cutting in that water was only provided if asked for, any wine was by the glass, very cheap cutlery etc. BA is a premium airline but looks to be offering a Ryanair standard. Compared to the ME or Asian or my usual ride, Qantas, BA have slipped significantly. Shame as it was a great airline to fly with at one time.</t>
  </si>
  <si>
    <t>expect you to pay to reserve seats</t>
  </si>
  <si>
    <t>Richard Holt</t>
  </si>
  <si>
    <t xml:space="preserve">  Flight from Gatwick to Grenada return with British Airways. Lounge in south terminal was good flight and staff were good, decent food and the plane was clean. What I struggled to get my head around is after paying for business class flights, BA then expect you to pay an additional Â£77 per person each way to reserve seats. There were 4 of us traveling so that adds in excess of Â£600 to our flight cost. BA will tell you that this is free 24 hours before departure but actually 3 days before departure most seats had gone. I would expect after paying for business class that you automatically get seated together but it appears not, as there was one couple on the return flight who had not reserved seats after paying for business class and were made to stand in the galley until everybody had boarded to if there were 2 seats together.</t>
  </si>
  <si>
    <t>not worth the money spent</t>
  </si>
  <si>
    <t xml:space="preserve">  Flew from Lisbon to London and return. British Airways never fails in terms of being on time, but I will end my business with them after more then 30 flights and having said very good things about them in the past. They seem to be cutting corners with everything, passengers are not given even a small cracker and for some strange reason the plane does not stop at the hub, just goes to a remote stand and takes forever to get to the terminal. Not worth the money spent.</t>
  </si>
  <si>
    <t>atrocious customer service</t>
  </si>
  <si>
    <t>G Stainer</t>
  </si>
  <si>
    <t xml:space="preserve">  I was scheduled to fly BA208 from Miami to London on January 18th. Boarding and departure went normal, but than, close to take-off, the ordeal began. Captain announced a technical problem (at approx. 09:15 pm) and that's when the horror started. Overall, we ended up sitting in the plane until 01:00 am before we were finally allowed to leave the plane (any attempts to fix the fault failed). We were given accomodation, but that was a 45 mins drive from Miami Airport. Check-in took another 30 mins due to a long queue of stranded passengers, and the place was like a freezer. Was re-booked for a flight the next day, but downgraded from Premium Economy to Economy. Old, tatty 747, very uncomfortable seat and entertainment screen was the size a mobile phone. Worst of all, the delay of one day has forced me to add another night in London, and cancel my connection to Munich. Total additional expenses, not counting the difference between Premium Economy (which I paid for) and Economy was ~$500. Including the gap between Economy and Premium Economy probably ~$900. Now this is where a service oriented company would have an opportunity to make a difference. Submitted my compensation claims incl. proof for the above expenses, as per protocol online - no confirmation. Followed up with a call (had to wait approx. 45 mins to talk to a human) and was told that most expenses are not refundable but I would be compensated for the remaining. No further confirmation, email etc. Was paid a mere $50 into my account with no explanation what this is supposed to be for (the expenses were $900). Decided to do some research and it appears that under EU law, airlines are required to compensate for consequential damages if the delay if more than 3 hours (my delay was 21 hours).  Absolutely atrocious customer service, lousy product. How on earth BA deserves 4 stars in beyond me.</t>
  </si>
  <si>
    <t xml:space="preserve">very lazy and oblivious staff </t>
  </si>
  <si>
    <t>Ashley Mayes</t>
  </si>
  <si>
    <t xml:space="preserve">  London Heathrow to Los Angeles. Worst flight ever with British Airways, you can see why they have fallen out of the top 10! Very lazy and oblivious staff members. They ran out of food during both meal times. We were promised a replacement but nothing came until they cleared away the trays. All we got was "oh sorry" and a re-re heated meal. After leaving the service light on for 15 minutes looking for some water, I went to the back of the plane to find 2 members of staff reading the paper. Even after complaining to customer service after the flight we weren't treated much better. If it wasn't because for the avios program it was enough to put me off for a life time!</t>
  </si>
  <si>
    <t>staff were absolutely appalling</t>
  </si>
  <si>
    <t>Peter Sharp</t>
  </si>
  <si>
    <t xml:space="preserve">  I have never had such a bad experience with British Airways before. The cabin staff were rude, lazy and obviously did not want to provide a service. The flight was from Mauritius to Gatwick on Sunday 26th March 2017 landing Monday morning 27th March. No second cup of coffee offered at breakfast, we had to take our own plates back before landing and on two occasions the steward pointed to a cloth on the floor and expected me to pick it up without a please or a thanks. Food was good, the staff were absolutely appalling. We pay good money for Business class and this chaotic and rude service is not what I expect from my National Airline.</t>
  </si>
  <si>
    <t>has really gone downhill</t>
  </si>
  <si>
    <t>P Cleare</t>
  </si>
  <si>
    <t xml:space="preserve">  London Heathrow to Hong Kong. The new premium economy seat is a vast improvement on the previous seat, but I was hugely disappointed however with the inflight offering. For a 13 hour flight in a Premium Economy I would have assumed it would be similar to others offering, meals, mid flight snacks and other bits. I was very wrong. We had a bar service and meal, there was then nothing until breakfast (exactly the same as the Economy offering). This is appalling, British Airways has really gone downhill with its measly service offering. I went to speak the crew at the rear of the aircraft, they completely understood customer frustrations, they just have nothing to give. BA was once a carrier you looked forward to flying with. Not so much anymore. The crew were friendly but even they seem to have lost the passion they once had. For anyone flying BA, bring yourself some additional snacks onboard especially if your travelling with kids.</t>
  </si>
  <si>
    <t>crew to be friendly and attentive</t>
  </si>
  <si>
    <t xml:space="preserve">  London to Nairobi return in February, during the industrial action. We found the crew to be friendly and attentive. The food was ok, I had the spicy chicken which I didn't much care for, it was rather unusually badly prepared, with great hunks of chicken and vegetables, just not as nice as the beef my husband was eating. On the return flight, we were 2 flight attendants down due to the strike, but they were excellent and more than made up for the missing staff. I know that there has been a lot of gripes about BA downgrading its services, but these flights were really good, and that there were lots of drinks runs during the sleep time. Didn't much care for the cereal bars but the 2 cups of tea made up for that!</t>
  </si>
  <si>
    <t>second rate budget airline</t>
  </si>
  <si>
    <t xml:space="preserve">  _x000D_
London Heathrow to Edinburgh on British Airways domestic economy, check in at T5 okay although a little slow fast track security quick. I used the BA Galleries North lounge which was full but okay with hot food on offer in the mid afternoon. Boarding through A8 on to a clean looking full A319. I had seat 25A which has no window. Crew where actually very friendly as is normally the case on BA. Not a very pleasant flight due to turbulence but landed just about on time baggage off quickly so flight not too bad. The footnote to this trip is really my feelings towards BA. In order to maintain my Executive club silver status (Oneworld Sapphire) I have to take 4 BA flights each year, which I can do on domestic routes but the additional 16 or so European and International flights I take each year will be either with other Oneworld carriers or others and not BA. The management at British Airways are making false claims, when suggesting "it's what our passengers asked for". I travelled with BA 16 times last year and I wasnt asked if I wanted a devaluation of the BA Executive Club - or was I asked if I wanted to pay a huge extra charge to book specific seats - I most certainly was never asked if I wanted the simple snack and a coffee on UK and European flights replaced by buy your own food - neither was I asked if I mind paying for snacks on International flights. Unfortunately British Airways are fast becoming a second rate budget airline in order to appease it's shareholders.</t>
  </si>
  <si>
    <t>worst short haul flight ever</t>
  </si>
  <si>
    <t xml:space="preserve">  Toronto to Berlin via London on miles in a mix of classes. First class check in at Toronto was good with friendly staff. A fast priority security lane had me in the first lounge in 15 mins. Unfortunately first lounge was full (of gold card members) and so had to sit in the Biz lounge. Good menu to eat on the ground and decent selection of wine and beers. Fast boarding once it started and greeted at the door and taken to 2A. Excellent rose champagne served by friendly and professional crew. A weird but tasty starter of a cured / dried salmon followed by steak which was well cooked. Good cheeses and all courses selected were available. After some decent sleep, a fast breakfast served as late as possible ended a decent flight. T5 North lounge was packed with a 20 min wait for a shower which are now looking tatty and dirty. Decent breakfast selection of hot rolls, fruit, cereals etc. Quick board for the flight to Berlin. Ridiculous leg room -at 30 inches max. Very cramped. Don't like the table in the middle and several couples asked for them to be removed. An ok snack of cold meats though stingy portions. On time arrival and fast bags finished off a good and cramped outward leg. Returning to London in economy was possibly the worst short haul flight ever (including low cost airlines). A full A321 was cramped, insufficient bins (with one out of service) and the now infamous terrible leg room.(I understand this is to get even worse when BA moves to 180 pax on an A320 in line with charter and low cost carriers. Slow food and drink service with little take up. Some couldn't buy as no cash accepted. Not even juice, water and coffee offered for free. This penny pinching denying you even a glass of water makes the US and Canadian carriers look high class. The only saving grace were great crew who were embarrassed by the product they had to deliver. The whole plane looked fed up, subdued and just waiting for the hell to finish. Final leg to Toronto on a 777 included a bus mystery tour to a remote stand. Nice crew who were efficient and offered decent service. Poor lunch of roast chicken, weird mash and overcooked greens. Not Biz class food and pretty average. (more like economy food). Afternoon tea was fine, with a fast deplaning and bags. On the long haul legs, the IFE was identical to Christmas, poor choice, little new material - clearly even the IFE is now down graded. The biz class product - once cutting edge is in urgent need of a revamp if only to get rid of the 8 across and lack of privacy. How the mighty have fallen! Experiencing four classes on four legs, showed the gulf in all classes between BA and competitors on both short and long haul. The short haul legs to / from Berlin are worse than budget airlines where at least you know what you're getting and it's reflected in the fare and extras. With less leg room, fewer toilets, reduced quality and/or no refreshments, and a general downgrading of service, the only thing not reduced is the price. This suggests that the BA Exec and IAG only care about the bottom line and not the customer or reputation of a once world class airline. The only thing left to strip customers of is the Exec Club and Avios. It's only a matter of time before this final nail in the BA coffin hits the customer at which point - I'm off! Hello Star Alliance!</t>
  </si>
  <si>
    <t>how much of a budget are they on now?</t>
  </si>
  <si>
    <t>B Andrews</t>
  </si>
  <si>
    <t xml:space="preserve">  Heathrow Terminal 5 is a great airport, dedicated to British Airways, the check-in service was not as fast as they say, it was normal. The BA staff on the ground were cheerful and happy to help. I was very excited to fly on the new Dreamliner from London Heathrow to Dubai, but my dreams were crushed within my first few steps onboard. First the IFE felt very old and not clear at all, something you'd expect on non-refurbished B777's. Choice of movies and TV Shows are pretty good so I can't fault BA on that. The seats are nice, the head rest is excellent and leg room is okay. Cabin Crew are lazy and just do not want to serve us, I was waiting more than 7 minutes for someone to come to my bright light hovering above my head. The food is okay (Your first meal) its hot and options were good, two meats and nothing more you could ask for on a plane. However and this is a big however, your second meal we were given a Breakfast Bar, that was disgraceful! How much of a budget are they on now? I thought maybe something happened to the food so they gave us Breakfast bars instead, but on the return journey we were given a cookie for Lunch, people were laughing and looking at their cookies in disgrace. I just can't believe how downhill BA has gone. It's incredible how the airline now charges for shorthaul flights too, I think they're running out of money. Unfortunately I booked my flights to Marrakech before this expereince, and I promise that would be the last time I fly with BA.</t>
  </si>
  <si>
    <t>seats are narrow</t>
  </si>
  <si>
    <t xml:space="preserve">David Taylor </t>
  </si>
  <si>
    <t xml:space="preserve">  British Airways use a version of the 747 with a minimal number of economy seats on this route from London Heathrow to Johannesburg. Every seat on both outward and return flights was occupied. They make a bigger profit by having more seats in business class etc and so squeeze the economy class people into a confined area. Seats are narrow, seat cushions are hard, and I had a "large" person next to me both trips. I paid for an aisle seat in each case but comfort is impossible. Food was passable and no more, but there were two meals on the long flight. Cabin crew were surprisingly young and seem to be in training - polite and efficient but they had obeyed the instruction to disappear for most of both flights. Both flights on time. These ancient 747s are showing their age even though both of these had been "revamped" they looked tired but clean. The alternative aircraft used on this route is and airbus 380 but a fellow passenger said that the seats were even tighter on that aircraft. It is tiie that BA started to compete and not be so complacent.</t>
  </si>
  <si>
    <t>just about ok for value for money</t>
  </si>
  <si>
    <t>R Tompkins</t>
  </si>
  <si>
    <t xml:space="preserve">  Flew British Airways from London Heathrow to Innsbruck. Overall just about ok for value for money. Its a route where the price difference between economy and club is often no more than a Â£100 which is just as well because: Outbound, slow check-in, overcrowded lounge in desperate need of refurbishment (particularly the horrible toilets). No priority boarding, all bussed like sardines on the long journey to T3 where the plane was sat. On board, flight early, nice breakfast, good CC. Return, no lounge, no voucher to compensate for no lounge, no priority security, no priority boarding. CC again good on board and an ok lunch. Seats same in business as they are in economy. Business ticket meant skis carried 'free' - which would have cost Â£70 or so in economy.</t>
  </si>
  <si>
    <t>disgusted, what a rip off</t>
  </si>
  <si>
    <t>Robin Ingleton</t>
  </si>
  <si>
    <t xml:space="preserve">  London Heathrow to Dublin. Booked Business Class expecting extra legroom but seats are the same as in economy. I was and still am disgusted, what a rip off! How do they get away with it? Answer, people like me pay excessive air fares to fly with them, well not any more, disgraceful, they should be ashamed.</t>
  </si>
  <si>
    <t>budget experience at premium price</t>
  </si>
  <si>
    <t>Robert Crawford</t>
  </si>
  <si>
    <t xml:space="preserve">  London to Barbados. Having used Avios points when making the reservation we were very disappointed about the high charge to reserve seats in advance. The crew were very pleasant and the aircraft was reasonably clean but there was choice of main meal available. British Airways policy of offering a "fun size" Mars bar instead of a second meal is unacceptable. In our opinion the airline are offering a "budget experience" at a premium price and we will not be making any further bookings with them.</t>
  </si>
  <si>
    <t>Tired old aircraft</t>
  </si>
  <si>
    <t xml:space="preserve">  London Heathrow to Bangkok. First time flying British Airways. I had heard all the bad reviews about them and they did not disappoint. Tired old aircraft, seat would not fully recline unlike the person in front of me. Entertainment system is dreadful and flickeered most of the trip - I did not even use it much in the end. Food was good, I will give them that. Check in very fast and efficient, plane pretty much on time. No Wifi or charging facilities onboard.</t>
  </si>
  <si>
    <t>here is where the "value" ends</t>
  </si>
  <si>
    <t>W Cole</t>
  </si>
  <si>
    <t xml:space="preserve">  Flew British Airways from Beijing - London Heathrow, Emerald member so a one minute check-in with a dedicated counter was appreciated. The BGS Lounge which BA uses was a welcome surprise, owing to the fact that there are many Japanese food options at that time (JAL also shares the lounge). Business section almost the same as First, albeit more people. Boarding seamless. Here is where the "value" ends. Two meals for 11 hour flight, but if requesting snacks in between you are directed to a copy of Highlife where there is a "sweet treat" menu, with sugar family items priced around Â£2-3 each. I declined that, and stayed hungry. The meals served were carb-rich pasta (tasteless) and a rice meal (dry, tasteless). I have minimal needs, but I do know BA has cut back so much now that it really is drink + meal + drink + meal on trans-con flights. Crew were friendly enough. Free exit-row seats for friend and I (Emerald benefit).</t>
  </si>
  <si>
    <t>not what one expects from Business Class</t>
  </si>
  <si>
    <t>Ron Baker</t>
  </si>
  <si>
    <t xml:space="preserve">  Flew from London Heathrow to Geneva. Fast Track through security at LHR Terminal 5 is a misnomer. If you want fast track choose an airline departing from T2 or T3. Boarding aircraft a nightmare. No priority boarding. At gate herded onto a bus in conditions that resembled a cattle truck. Line up on tarmac and steps to board. On board seats arranged for benefit of British Airways flexibility and not the convenience of passengers. Three seats each side of the aisle with the centre one blanked out. No extra seat width or legroom. Knees against the sear in front unless one sits with a twisted spine (not good). Similar arrangement on newer British Airways A320's. Overall not what one expects from Business Class and negates any positive aspect of the flight.</t>
  </si>
  <si>
    <t>Air Canada next time</t>
  </si>
  <si>
    <t>Will switch to Lufthansa</t>
  </si>
  <si>
    <t>T Sahlen</t>
  </si>
  <si>
    <t xml:space="preserve">  Gothenburg to San Francisco via Heathrow, returning from Phoenix.  BA now charges for snacks and drinks in Eurotraveller, a move that surprised me as BA is now nothing but a very expensive Ryanair or EasyJet. After arriving in London we started out with a 5 hour delay due to a mouse spotted onboard our shabby and worn Boeing 772. Planes were swapped and we left on yet another shabby and worn B772. Seats were comfortable but the aircraft was dirty. BA has cut back on the amenities in World traveller. It used to be a sleeping mask, socks, a tooth brush and headphones, now only headphones were provided. Returning from PHX on an even older B747. Overall I was disappointed. A couple of years ago I switched to BA from Lufthansa as I find London a more convenient transit airport, while both airlines offering the same high levels of service. But what has happened? This used to be a great airline, which now sadly is nothing more than a low cost carrier charging premium prices. Will switch to Lufthansa from now on.</t>
  </si>
  <si>
    <t>delayed 1 hour due to no cleaners</t>
  </si>
  <si>
    <t>T Madson</t>
  </si>
  <si>
    <t xml:space="preserve">  Gatwick to Mauritius. 12 hour flight delayed 1 hour due to no cleaners. Advised by First officer that Cabin Crew had to clean the plane! Crumbs on seat and greasy windows. Otherwise fairly average flight until woken up 2 hours out of Mauritius to be advised that toilets on plane were full and no further use please! Just after waking up most people like to visit the toilet surely? Anyway seatbelt signs then illuminated though little if any turbulence. One hour out First Officer came on again with further abject apology re toilets not working as apparently the toilet tanks hadn't been emptied at LGW before departure. Two hours with legs crossed for over 200 pax! Surely flight should never have departed without emptying tanks. Trust they maintain the engines better!</t>
  </si>
  <si>
    <t>Owen Griffiths</t>
  </si>
  <si>
    <t xml:space="preserve">  San Diego to London, an excellent flight with really good Club World service from crew. The crew in the upper deck knew their jobs, anticipated requirements and smiled when delivering service, no complaints and a decent nights sleep. They knock US airlines into a cocked hat and I should know as I had the bitter experience during my stateside trip.</t>
  </si>
  <si>
    <t>tired, worn interior</t>
  </si>
  <si>
    <t xml:space="preserve">  Amsterdam to Gatwick was the usual short haul commuter flight, no difference in seating apart from the empty seat in the middle of three seats, no apparent additional leg room compared to economy class. Onward flight to St Lucia, paid for advanced seating allocation as did not want to travel facing the back of the aircraft. Tired, worn interior and the food reflected this too. Outbound crew were helpful and energetic, keen to assist where possible and were prompt to attend when the call button was used. Inbound flight was the same tired interior, unappealing menu and indifferent service. The only redeeming event was that my reading glasses and pen, left on board on the outbound flight were returned to me 5 days later when I travelled home. 10/10 to British Airways staff in St Lucia for managing this so well. I hope that BA will be renewing its fleet soon, it will not be my first choice of carrier for long haul travel until some investment has been made.</t>
  </si>
  <si>
    <t>now charge for food and drink</t>
  </si>
  <si>
    <t>B Carr</t>
  </si>
  <si>
    <t xml:space="preserve">  My last few experiences with British Airways have been extremely disappointing, they just do not offer the level of service that customers used to enjoy. On my most recent trip from London to Toulouse, I booked using my Avios points. I then had to cancel the outward trip for personal reasons and was charged extra to do so, so I ended up spending more on 1 flight than I had for 2. They now charge for food and drink on shorthaul flights, I even had to purchase a bottle of water. This is akin to a LCC such as Easyjet, but the fares are still much more expensive. In addition, I received an email from the airline saying they had tried to contact me and could I contact British Airways about my booking. I had received one missed call with no message during working hours. Having eventually dug out the right customer services number (these were not provided on the email) I tried several time to get through on but was left waiting so long I eventually gave up.</t>
  </si>
  <si>
    <t>inflated prices for food</t>
  </si>
  <si>
    <t xml:space="preserve">  Edinburgh to Luanda via Heathrow. British Airways has started charging inflated prices for food, on a flight that is already highly priced in comparison to other airlines, The standard is pathetic, and it is no surprise that the flight was empty. They are just a very expensive EasyJet / Ryanair.</t>
  </si>
  <si>
    <t xml:space="preserve"> cutbacks are a cut too far</t>
  </si>
  <si>
    <t>Pam Stephenson</t>
  </si>
  <si>
    <t xml:space="preserve">  Gatwick to Bridgetown. Firstly couldn't book myself in online - my husband had a reward flight and he was checked in but I couldn't move him, his seat was fixed. So we had to leave mega early so I could sit near him! Luckily got the seat behind him. Food and seats terrible. Tea time snack an insult, 2 small cookies. Breakfast was a muesli bar! I already have booked with BA again for Tampa but they are the only airline that fly there direct, however my annual flights to Barbados will be with Virgin in future. I have complained twice re check in, meals and the broken tray table on the return trip, and have been offered 5000 Avios points (Â£40) that just ties me into flying with them again, especially as they expire every year so will disappear before I might want to use them! The cutbacks are a cut too far BA. Tip: buy a sandwich in Boots on way out and buy something to eat on way back before you go to the airport!!.</t>
  </si>
  <si>
    <t>not worth paying for business</t>
  </si>
  <si>
    <t>Anastasia Therianou</t>
  </si>
  <si>
    <t xml:space="preserve">  Orlando to London. I had booked business class and I wanted to be comfortable. Unfortunately, with British airways I paid all these money and at the end I was having so many issues that made me thinking of not flying with this company again. I checked in 24 hours before the flight, as soon as the online check in opened. The system gave me only a single seat, opposite to the direction of the airplane, with no possibilty to be able to change it. I called British Airways main office to try to sort this out, initially I was told that they could not do anything and they sent a note to British Airways at the airport, as airport keeps some business class seats. I called again the main office to talk to a different person, in case I was suggested a different option abd the second officer sent a second note to the Aeroport. As soon as I arrived at the airport, at the check desk I was informed that they had not received any notes and there were no seats available for me, however they were going to fix it at the gate. When I arrived at the gate, I was asked to try myself to ask every other business passager to swap seats. I do not feel that it is worth paying for business with British Airways, and then getting all this chaos. It was finally found one staff who had kindly agreed to asking other passenger for swapping seats on behalf of me. Finally, my Lagguage that was 'priority' came out last.</t>
  </si>
  <si>
    <t>not a business class product</t>
  </si>
  <si>
    <t xml:space="preserve">  Newark to London Heathrow. This was the first time I have flown long-haul BA for sometime (although I am BA Goldcard holder due to my travels on other Oneworld Carriers). The lounge in Newark is lovely and mostly quiet although there is no separate First section and food is only offered for business and first passengers. Super views over the airfield. Boarding was smooth however the hard product is awful compared to the competition. This was a new Boeing 787 however the Ying-Yang seat configuration, no air vents, high density, poor quality food (and very little of it), very basic toilet facilities (compared to American business class on the same route), a shoe bag instead of amenity kit. The product is akin to an excellent premium economy and not a business class product. Flight attendants were ok but just going through the motions. I asked not to be served breakfast and just a cup of tea but this was forgotten about. The arrivals lounge is grim - tiny plastic and linoleum shower cabins which are not clean and too small. Overall very poor and I will not fly with them again unless no other options.</t>
  </si>
  <si>
    <t>will not be flying BA any more</t>
  </si>
  <si>
    <t>C Newton</t>
  </si>
  <si>
    <t xml:space="preserve">  London to Chicago. In my opinion British Airways have massively decreased in value for its customers both within Europe and Internationally especially as an economy passenger. They are moving more towards being a budget airline. There is no option of a free seat selection, they charge for food on board on short haul flights. On long haul flights they removed a second meal with shabby options of a snack instead of a full breakfast or lunch meal. Avios and Tier Point awards have been slashed. I will not be flying BA any more and will be taking my money elsewhere.</t>
  </si>
  <si>
    <t>plane in both directions old and shabby</t>
  </si>
  <si>
    <t>K Tatten</t>
  </si>
  <si>
    <t xml:space="preserve">  London to Vancouver return. British Airways is no longer good value for money. The cost of Premium Economy compared with the quality of service, food, and the general age of the plane make this a fairly pointless exercise. The plane in both directions was old and shabby, staff are fine, but don't really go out of their way to make it a pleasant experience. Particular bugbears were the inability to choose a seat when checking in online as soon as it opened (of course, you have the opportunity to pay an extra Â£40-Â£55 each way to choose a seat beforehand). The food quality seems to have declined in the past few years and on a 9pm return flight it took a good few hours to serve the Premium Economy cabin. The tv screens are dirty and small (the system had to be reset on the flight out, took quite a while). For almost double the price of Economy, I don't think it makes sense to fly World Traveller Plus on this route.</t>
  </si>
  <si>
    <t>lack of enforcement of the carry on allowance</t>
  </si>
  <si>
    <t xml:space="preserve">  Flew London Heathrow to Gibraltar. This is probably the last time that I'll book a short haul with British Airways from Heathrow for anything other than a long holiday - no matter how cheap they make it they can't overcome the structural issues of long walks to gates, delays for take-off slots, long walks back to passport control then long queues as passport control and a schlep back to transport. Willie Walsh was saying the other day how people had to expect to pay higher prices for premium airports - slightly hollow laugh. BA are further constrained by their 2 class cabin configuration which effectively means that the majority of passengers (in Economy) are served by only x2 cabin crew and only have access to the rear toilets. On our flight (of well over 2 hours) this meant that the final few rows did not get access to any food or water until we had begun the descent and the loos were effectively out of use. I have no objection to paying for food and drink but BA have got to make it possible to actually be able to do it and use the loos reasonably easily. Seems like a structural flaw in their offering. The other frustration was the lack of enforcement of the carry on allowance which leads to a scrum to get your bags stowed - it took me back to the early days of EasyJet and Ryanair before allocated seating. So unless I'm lucky enough to be among the pampered minority in the front few rows I think I'll use regional airports and the better general service (and available loos) that come with a single class cabin - no matter who the carrier is.</t>
  </si>
  <si>
    <t>Inflight service was basic</t>
  </si>
  <si>
    <t>Kah Kay Au</t>
  </si>
  <si>
    <t xml:space="preserve">  This is my first time flying on BA's A380 daily service between London Heathrow and Singapore. I chose a seat on the upper deck of the A380 - seat 70A, an exit row seat. Located just behind World Traveller Plus, this seat has enormous leg space which allows the passenger to fully stretch out. The inflight entertainment was adequate and featured some of the latest movies. The classical music selection was severely limited though. BBC News was on the menu but ironically, it was not available for some strange reason. Inflight service was basic. There was only one round of drink service during which cabin crew asked passengers for their drink selection for dinner. In other words, you would have to order your orange juice/Coke and wine at the same time. Cabin crew came around to clear dinner trays too fast even before passengers had finished their meal. Throughout the night of this red eye flight, I did not see any cabin crew coming around with drinks. The LHR - VCE route was operated by the A320. British Airways had recently withdrawn free inflight snacks and drinks for its European routes and passengers are now required to purchase drinks and M&amp;S snacks. On the whole, BA will get you to your destination safely and punctually with no frills in economy class. Unless there is a promotional airfare too good to resist, I would choose another airline.</t>
  </si>
  <si>
    <t>nothing short of chaotic</t>
  </si>
  <si>
    <t>T Robinson</t>
  </si>
  <si>
    <t xml:space="preserve">  British Airways are really trying to take all the worst parts of the budget airlines and make a uniquely poor offering. I recently flew with BA from Gatwick to Marrakech despite the ticket price being twice the price of EasyJet. The catering with the new M&amp;S food can be described as nothing short of chaotic. On the return journey the best that could be offered on a four hour journey was a KitKat! Cost cutting includes removing toilets. Is one toilet for 200 people realistic BA?</t>
  </si>
  <si>
    <t>British Airways have lost the plot</t>
  </si>
  <si>
    <t xml:space="preserve">  London Heathrow to Cape Town return. This return journey was the worst long-haul flight that I've ever taken. British Airways Boeing 747-400 has been configured to cram in as many seats as possible so with only 2 toilets to cater for the front cabin, queues were 5 or 6 people long continuously throughout the flight. There was hardly any legroom and, while it's good that the seats recline quite a way, it's impossible to get in or out of a row without limbo dancing or waking the row in front to move their seats. The seats are very narrow so put pressure on my elbows when i was trying to sleep (I'm not a large lady, only 53kg!) and the entertainment controller is on the top of the armrest so my neighbour was constantly switching my light on accidentally. I gave up trying to watch a movie as the screen was so close to my face I couldn't focus on it. The inflight meal was also very poor, unlike the food we had on five internal flights on SAA which was excellent. British Airways have lost the plot - fly with someone else.</t>
  </si>
  <si>
    <t>how the mighty have fallen</t>
  </si>
  <si>
    <t>Geoffrey Wyndham-Jones</t>
  </si>
  <si>
    <t xml:space="preserve">  Oh dear: cost-cutting on British Airways has led to them becoming an embarrassment. Flew Kuwait to Edinburgh via London. Aircraft are still comfortable, timekeeping is good, and information from the flight deck is always forthcoming. However, most of the cabin crew were "mature", and the food and drink offering is now minimal. Breakfast from Kuwait was eggs mixed with vegetables (no, not the omelette we used to have) plus mushrooms and potatoes both prepared as a mushy sort of tortilla: both looked like something you would spoon out of a tin for a baby. "Lunch" was a mars bar or similar. I did not bother with the "buy on board" stuff on the flight to Edinburgh - I get a better choice in the terminal when I get off the aircraft. The domestic flight back from Edinburgh to Heathrow had the most appallingly childish cabin crew I have ever seen on BA, giggling at each other during the safety demonstration - very unprofessional. The evening meal out of London back to Kuwait was more like a snack, with a smallish steak, three snap peas, three baby carrots (I counted the things), and another babyfood potato thing. "Breakfast" was a muesli bar. Sorry guys: a comment on this board that BA equals "Budget Airline" just about sums it all up. I have other choices from the Gulf back home, and next time I will be thinking about taking one of them: the only attraction with BA is the extra legroom in Premium Economy, the choice of entertainment, and the direct flight to Heathrow rather than having to fly down the Gulf and return. Otherwise, the epitaph "how the mighty have fallen" springs to mind.</t>
  </si>
  <si>
    <t>Hopelessly inadequate product</t>
  </si>
  <si>
    <t xml:space="preserve">  London Heathrow - Pisa return. I fly this route often as I have a house in Tuscany. I fly British Airways Club Europe only because the FAs are better, the lounge is a welcome benefit - and if you book far ahead enough - you can get a reasonable deal plus Avious points. That aside there is little benefits to flying say Ryanair. The trip started at T5 and the Northern lounge was not, for a change, to busy. Had a fruit and coffee breakfast. The options were a group of highly unhealthy looking bacon baps - dripping fat all over the place. Some years ago - BA provided some nice scrambled eggs. Now they don't. Flight left from the "A" terminal and we boarded "downstairs" from the lounge. The plane was half full. It was clean and valeted. We pushed back 10 minutes early. My wife had a sort of brunch thing, cheese and ham + rolls. She said it was ok. I had a couple of Gin and Tonics. The FA said she had never seen such an empty flight - and neither had I for that matter. The now chargeable food and beverages in Economy went down like a lead balloon apparently. I read the BA "Brochure" on the now chargeable food and as a Sales and Marketing professional - It was the most patronising piece of rubbish I'd ever read. It read as if BA were providing the most amazing product to the benefit of all. And goodness me - the products are not cheap - over a Â£1 for a kit kat. We landed ahead of time and has to walk the tarmac like Ryanair customers. Several years ago you had the air-bridge. Now you don't. The return flight started in the shared lounge which was rammed. This in part is due to Qatar airlines operating out of Pisa and their Business Class customers use the same facility. Some booze and snacks - nothing edible. Flight delayed by 30 minutes. Plane was rammed. Very pleasant FAs. Afternoon tea - with horrible dried out sandwiches + scones that didn't look like scones. On both flights - the usual three seats with the centre seat being a table. No legroom. Hopelessly inadequate product which can be as high as Â£600 return. Docked at the "B" terminal and had to walk miles to the trains - that took us back to T5/Terminal "A". All in all - another disappointing experience from the "World's most frugal Airline".</t>
  </si>
  <si>
    <t xml:space="preserve">  Overnight flight from St Lucia to Gatwick. Efficient check in. Lounge at St Lucia was pretty dire, some snacks provided which were ok. Plane on time. Club world middle seats which were a good option for us. The food options on this flight were not of the usual standard I would expect of business class. The starter of melon and cucumber was poor. The chicken main was overcooked and lacked any flavor. Drinks were good. Some options missing as not loaded but quality generally good. FA's were in the main good but some better than others. I was well looked after. However, the FA attending to my wife lacked experience and it showed. Overall a good flight. On the subject of baggage, it would seem that few of us with priority tagged baggage received their bags quickly (mine were almost last!).</t>
  </si>
  <si>
    <t>Very attentive and enthusiastic</t>
  </si>
  <si>
    <t xml:space="preserve">  Cape Town to London Heathrow in an old but well kept Boeing 747. Full flight. Flight left and arrived on time. What made this flight so outstanding was the crew. Very attentive and enthusiastic. My broken headphone was replaced within seconds of me telling one of the crew, when my wife's breakfast selection was apparently not available it was rapidly located at a different section and served - to her pleasant surprise.</t>
  </si>
  <si>
    <t>poor quality budget airline</t>
  </si>
  <si>
    <t xml:space="preserve">  London to Larnaca. Sadly British Airways is now a very poor quality budget airline that still thinks it is a top end carrier. The aircraft are generally old, shabby and dirty. The staff are surly and abrupt, the seating cramped and uncomfortable. I am a business travelled and would prefer to fly Club Europe but I am not paying three times the price for the same legroom as economy. It is a joke - if the person in front reclines I can't work - so how is this in any way business class.</t>
  </si>
  <si>
    <t>they continue to impress</t>
  </si>
  <si>
    <t xml:space="preserve">  I have flown a lot with British Airways and other airlines and am constantly amazed at BA's bad reviews. Flew from Chicago to London. The plane was spotless, comfortable and well presented. The staff were impeccable, polite and helpful - in my view some of the best. The only thing I would ask is that they review the food. They have certainly cut their costs in particular for breakfast before landing and that was insubstantial. Overall they continue to impress.</t>
  </si>
  <si>
    <t>the worlds biggest rip off</t>
  </si>
  <si>
    <t xml:space="preserve">  Phoenix to London Heathrow. Due to a problem with our ticket which where first class returns to Heathrow, which I may add both my wife and I checked twice when booking the tickets was dated 12th March instead of 12th February. We checked in or tried to check in, whereupon the discrepancy was brought to our attention. We couldn't prove we booked correctly or that a computer glitch was to blame we still had to get home. The staff tried in vain to change the ticket but were told by faceless managers, "no nothing could be done". We enquired the cost of two Economy seats home whereupon we told the two Economy tickets would come to an eye-watering $5092 or Â£4243 Economy. To add insult to injury we already had 1st class tickets booked that just needed to be re-booked to the 12th February, no chance. We had no choice (over a barrel) scarcity value I hear you cry, no. We boarded to find that the flight was less than half full. My wife and I were beside ourselves with anger (not to the flight crew) it wasn't their fault but they were dumbstruck themselves. To cap it all the food on the way home was appalling inedible. We will never fly BA again. British Airways - the worlds biggest rip off.</t>
  </si>
  <si>
    <t>experience was wonderful</t>
  </si>
  <si>
    <t xml:space="preserve">  London Heathrow to Chicago O'Hare and my experience was wonderful. There were a few problems checking in at Terminal 5 (there was an issue with some of the luggage belts at check-in running slow - never mind these things happen). We were given information about what was happening and staff were doing their best. Fast-track security was fast. Made my way to the lounge in South Terminal which was busy but I was able to find a quiet spot. Lots of food and drinks on offer but I stuck to water as I knew would be eating on the plane. Had to go to a gate in B terminal - this was my first time at Terminal 5 so asked how to get to the gate, very easy instructions given and transportation via the transit train. Boarding was easy although I didn't use the priority boarding service (my bad missing the announcement). I paid extra so I could pre-book my seat (63J) on the upper deck and really glad I did. Our cabin crew were wonderful, so attentive and polite and nothing seemed any bother for them. The food was good for airplane food and the pink champagne was very nice! I managed to get a couple of hours sleep which is very unusual for me. There's lots of room and the upper deck is limited to a maximum of 20 passengers so it feels very private. The window seats have lots of storage but unless you are in 62 or 64 A/K you have to climb over your neighbour's foot stool/legs to get in and out of your seat. 63J is an aisle seat so less private but lots of room as it's by an exit door (ideal for anybody over 6ft). There is a long not too high drawer to place items (I put a pair of knee-length leather boots in there without any issue and there was room for more) and there's the overhead lockers. I couldn't fault my trip out and I am hoping my return trip is just as enjoyable.</t>
  </si>
  <si>
    <t>a journey of disappointment</t>
  </si>
  <si>
    <t xml:space="preserve">  London Heathrow to Mumbai. I've been a loyal BA customer for several years, but this was a journey of disappointment. I was late to the airport due to delays on the train line. Called customer services while on my way, and after 15min of wait I was told they couldn't do anything about it, but gave me the number of the airport. It was incorrect. At Terminal 5 I asked the attendant for help given the rush. He was quite rude and said I had to join the queue unless I was flying business. At the gate, we had a late boarding because 'the computer wasn't working'. I was flying premium economy and let me say, on this flight (BA0199) it is like the economy class of several other airlines.  Plus this 777 was in desperate need of a refurbishment. My headrest was hanging down the seat, the screen was filthy and its arm broken so it wouldn't stay in position. The flight attendant (who I never saw smiling for the entire flight) said he had reported it on the way in. I asked to change my seat. In my new seat the headphone audio had regular loud cracks and pops (it wasn't the headphones, I tried mine too). The entertainment system was poor. It started nearly an hour into the flight and stopped an hour before landing, plus the 'noise cancelling' headphones are NOT noise cancelling - try pulling the jack out and it doesn't make a difference. Overall a very poor experience, crowned by a terrible breakfast. Sorry BA but you are stuck in the 80s and you're slipping further down my list of preferences.</t>
  </si>
  <si>
    <t>dreadful, stressful experience</t>
  </si>
  <si>
    <t xml:space="preserve">  San Jose Costa Rica to London Gatwick. We were firstly unable to get two seats together at online check-in. The next day at the airport we asked the clerk if we could have our seats together and he refused. I argued my case that we had paid a lot of money for these flights. After about ten minutes he showed the seating plan to his supervisor who immediately approved changing us to be seated together. I later found out the two BA employees, travelling either for free or at a drastically reduced rate had been given the seats originally and were eventually, after a great deal of argument moved. I have complained to BA and they have confirmed that this did indeed happen and will ensure it doesn't in the future. Next up we both had salmon and were both ill towards the end of the flight. My IFE didnt work, they offered to move me, ironically to swap with one of the BA employees but I declined as it defeated the object of wanting to sit with my wife. Choice of starter also not available but that was no big deal. Dreadful, stressful experience for people who'd paid a lot of money. Have been called by Customer Service who have offered us 10000 Avios as compensation, enough for a night at the Holiday Inn Express! Awful company to deal with, totally dismissive of customer need. On the plus side Business Class seats were comfortable and cabin crew attentive. BA need to do better though, far better if they are to compete with the good Middle East and Far Eastern airlines.</t>
  </si>
  <si>
    <t>major issue is their penny pinching</t>
  </si>
  <si>
    <t xml:space="preserve">  London Heathrow to Miami. I paid Â£50 extra for an exit seat - this is the best thing to do. Make sure you get the one closest to window, mainly because no-one stands there to stretch their legs etc. You get unlimited leg room and the ability to stand up and wander / stretch whenever you want, and it is good value on a ten hour flight. The seats on the A380 are narrow, the entertainment system the usual etc. The meals were fine. My major issue with British Airways economy is their penny pinching. You sit down, there is no welcome snack - you then have your meal and  seven hours later if you are hungry, you have to pay for basic snacks. It's ridiculous. On American Airlines they put out boxes of pretzels, biscuits etc which you can just help yourself to. If you have a diet coke, on American you get a full 330ml can, on British Airways you get the small version. There are so few differences flying in economy between different airlines, these things count. BA has no other major advantages, so sadly, why use them?</t>
  </si>
  <si>
    <t>rebrand to a budget airline</t>
  </si>
  <si>
    <t xml:space="preserve">  Lisbon to London Heathrow. Now that BA have started charging for all food and drink on short haul flights, they might as well rebrand to a budget airline. Over the last few years, leg room across European flights (business and economy class) has decreased, to the point where it now practically the same as any budget airline. That said, it is in practice worse than budget airlines, because at least the main budget carriers have done the decent thing of removing the seat recline button, eliminating further discomfort. Even without the seat in front reclined, anyone taller than 5' 8" will be packed in tightly on any European short-haul flight. The staff are friendly and polite. However, they are often struggling to pass through the whole economy cabin with drinks/food sales service, especially when the plane is full and the flight is under 2hours 30mins. This does not only result in thirsty / hungry customers, but also the almost permanent presence of the service trolleys in the aisle blocking access to the toilets. Business class (which I sometimes use) is offered a free meal and drinks, all of a reasonable quality. However, in terms of legroom / seat size there is no benefit compared to economy. The only reason I continue to fly BA is because I have fairly set routes and BA generally fly at times which suit me. Otherwise, I get little in the way of added value. The benefits of Avios points and moving up membership tiers are hardly worth it (in monetary terms), particularly if one mostly flies within Europe. It is much cheaper to get a lounge membership (many are valid for most European - and beyond - airports), rather than remain loyal to BA these days. I have been flying with BA for well over a decade now, on a monthly basis. My sympathies go to the staff, because I fear cost-cutting will get them next, which will no doubt be to the detriment of the high standards the crews maintain to this day.</t>
  </si>
  <si>
    <t>stay where British Airways used to be</t>
  </si>
  <si>
    <t xml:space="preserve">  Berlin Tegel to London Heathrow. I decided to give British Airways a chance for a short weekend trip to London, because when it comes to prices they cannot beat the low-cost airlines. And what do you know? I had a part of the low-cost experience paying a bigger price: no checked-in luggage included (not even as a oneworld Emerald) and you had to pay for your inflight snacks and beverages. A plus is that the prices for the snacks and drinks were not as high as with other airlines that have introduced this service lately and the quality was good. The prices were even below airport ones. The bad thing was indeed that they needed a lot of time to deliver all the products (people were buying stuff) and it took ages until you could get your order - well, you can't compete with Ryanair trying to do better the things they do best. I really miss the days when British Airways was offering tea nad coffee for free and a little snack, it was a pleasure to fly with them and I would be happy to get back to those days. Some good things about the flights was that they landed ahead of schedule, boarding was very efficient, which is a big plus and the seats were gorgeous, a lot of space, very comfortable leather seats. As an advice, please don't try to be someone else, stay where British Airways used to be and the success will come. Losing an identity can cause more financial damage then a sandwich and a tea offered for free.</t>
  </si>
  <si>
    <t>the worst airline so far</t>
  </si>
  <si>
    <t xml:space="preserve">  Istanbul to London Heathrow. I am a frequent flyer between Turkey and Canada. I got first time flight by British Airways. I feel it was the worst airline so far compared to others. Can you imagine that they even did not give a cup of water to the passengers for 3.5-hour flight from Istanbul to London.  They explained it by economical concerns. What is the economical benefit not to serve a cup of water? Also, from London to Vancouver, we delayed almost 2 hours because of luggage issues and a passenger did not feel well and he had to leave the plane, which could be understandable this part. But, the plane was old Boeing 747, the screens were very bad quality and small. The name of the company is big but quality of the service is far below than average. Cabin crew are professional though, so this is not their mistake. It was enough trouble for me not to select BA in my flights in the future.</t>
  </si>
  <si>
    <t>this is an airline in decline</t>
  </si>
  <si>
    <t xml:space="preserve">  Filthy dirty, tired Boeing 777-200 to Chicago. British Airways First Class seat is barely a Business Class seat on other airlines. Food absolutely terrible, and service from crew hurried and disinterested. IFE movies limited selection, and slow. This is an airline in decline. They don't care because of limited competition across the Atlantic. In summary, not First Class, but rather no class. Finally, their First Class lounge at Heathrow was dirty and worn.</t>
  </si>
  <si>
    <t>comfortable economy seat</t>
  </si>
  <si>
    <t xml:space="preserve">  Gatwick to Cape Town. This journey was a very pleasant surprise. I didn't expect great service and was not disappointed. I didn't expect great food or wine and was not disappointed. I didn't expect a comfortable economy seat and was pleasantly surprised. This was an older 777 with a 3-3-3 configuration (31" seat pitch) in economy and comfortable seats. I flew to South Africa this time last year with Virgin on their new B787 and it was a nightmare. The comfort of seat on a long haul is far more important to me that anything else and this was a far more pleasant experience than I had expected.</t>
  </si>
  <si>
    <t>decision to downgrade service</t>
  </si>
  <si>
    <t xml:space="preserve">  Toronto to London in premium economy. Easy check in and fast track security meant I was in the lounge within 15 mins. Unfortunately, they were clearing up and restocking from the earlier flight. Poor choice of stale sandwiches and soup on it's last legs. I let the front desk know, and the staff made me a fresh sandwich. Also, beers had changed with 5 lagers and Newcastle Brown. The Manager fetched some IPA from the first lounge - some really good customer service which is typical in this lounge. The most disorganised boarding ever with few PAs. Onboard, juice or water offered. I asked for sparking wine but it's only done on flights from London - (crew explained it can't be chilled at outstations - (poor excuse given they do it for Club and First). Fast service after take off with an ok entree. Poor salad, and a nasty dry piece of cake. IFE was the same as my trip over Christmas so it seems the IFE is updated less often. Tea, coffee and juice offered before landing. But no muffin or even a biscuit - really poor. Prompt disembarking and bags beat me to the baggage belt. Return a week later was a better flight. Easy check in again and no fast track queue. North Lounge was an average experience, ok choice of sandwiches but not particularly clean and in need of a refresh. Bused to aircraft, a Boeing 787-9, with premium economy only half full. A half glass of prosecco was offered and a requested top up was forgotten. Fast bar service by excellent cabin crew who offered good customer service. An ok meal with a rancid coleslaw, ok steak and a tiny pot of desert. Generous with the drinks. Unfortunately, the dropping of afternoon tea at the back is inexplicable and really poor judgement by BA. I was offered T&amp;Cs plus a breakfast bar or malt loaf finger. The crew were genuinely embarrassed (a couple of sandwiches I liberated from the club lounge made up for it). Fast off the plane, and despite slow immigration, the bags beat me again. Overall the flight was ok but certainly not up to the standard of premium economy on competitors. The meal is nowhere near Club standard and its the cutting of the small things - nibbles, breakfast and afternoon tea which irk me the most. Be competitive but don't take it out on me! I wouldn't mind but the prices don't go down with the reduction of service. Despite what the CEO maintains - it is not in response to customer feedback. BA need to listen to what we're saying and take a long hard look at their conscious decision to downgrade service and become as bad as the budget airlines. Eventually the hardiest of us loyal BA customers will give up and move airline / alliance and that would be a shame.</t>
  </si>
  <si>
    <t>no better than no frills competitors</t>
  </si>
  <si>
    <t xml:space="preserve">  London Heathrow to Stuttgart. Fly in comfort and style is the slogan of British Airways, but there is not much of either around these days. Not willing to pay an extra Â£8, I was allocated a middle seat right at the rear. At the gate an announcement was made for volunteers to check in their hand-luggage "at no extra cost". Within a minute a burly employee told me I had to check in my cabin bag, saying "you should not believe what is said on the company's website". How very true! Some ten other passengers, equally perplexed suffered the same fate. I know there were ten, because another employee kept counting us and saying "we need ten". The burly employee was later to be found on the airbridge to make sure that we really did hand over our cabin bags. All in all a demeaning experience. The seat rows are now more tightly packed than before. Although of average slim build, I found the seat a tight fit. Only a few passengers took up the offer to purchase food or drink (the deceptive "upgrade" we were sold at the beginning of the year). But still, did not reach the back of the plane until shortly before landing. Not only have the complimentary food and drink disappeared, but also newspapers and priority boarding for those of us who are frequent flyers. On the return journey I noticed part of the reason for this new policy: the Stuttgart ground staff have now been replaced by agency staff. BA is now no better than the no frills competitors, but keeps the facade of a full service airline with full service prices. A loyal customer of many, many years, I will choose their competitors in future.</t>
  </si>
  <si>
    <t>professional and friendly</t>
  </si>
  <si>
    <t xml:space="preserve">  London Heathrow to Las Vegas, and a great journey. The flight was on time and staff were professional and friendly. The inflight meals were tasty and the portions of a good size. Although the seats are a bit narrow, they were comfortable and the leg room was adequate. Facilities on the plane were clean. Would definitely fly BA again.</t>
  </si>
  <si>
    <t>on a race to the bottom</t>
  </si>
  <si>
    <t xml:space="preserve">  London Heathrow to Rome return. Race to the bottom. My first time with the new buy onboard service. I was not happy when they announced this and this flight confirmed my disappointment. Basically it does not work. I can understand in some ways why they decided to offer a wide range of food options. I would have accepted this if they had kept the free drinks. Even soft drinks are chargeable - I don't think this is acceptable. However, despite the extensive menu, there was an extremely limited selection available. One crew member came round soon after the flight took off and took orders for hot food. There was a 20-25 minute wait time for this. The crew then came around with the drinks trolley. This was extremely slow. The payments could only be made with credit cards or Avios points. The payment added significant times to process. Despite sitting 3 rows from the front of the cabin, we didn't get our drinks until 30 minutes after they started. There was only the one trolley, and they were still serving the rear of the cabin as we were starting our decent. CEO Alex Cruz and British Airways - your airline used to distinguish itself from the competition but you are on a race to the bottom - more rows in economy, 10 abreast in some 777's and other cost cutting measures mean that even though I'm a Silver Exec club member I am now considering my future travel options. I live near Manchester Airport and KLM/Air France and Lufthansa are more attractive options.</t>
  </si>
  <si>
    <t>treats customers with such contempt</t>
  </si>
  <si>
    <t>I was highly disappointed</t>
  </si>
  <si>
    <t xml:space="preserve">  Accra to London Heathrow on BA is a 6 hr 50 min overnight flight. Sleeping on overnight flights in economy class is an ordeal in itself, bit I was highly disappointed that more than an hour before landing - we had just entered French airspace - all cabin lights were put on bright for the breakfast/snack service (following the dinner after take-of in Accra): the more since this service consisted of a cup of tea or coffee (or cold drink) only. Not even a biscuit was offered. I was shocked.</t>
  </si>
  <si>
    <t>Short-sighted management or what?</t>
  </si>
  <si>
    <t xml:space="preserve">  This a tale of two airlines and their individual approaches to Business Class passengers. We were flying to Mauritius on holiday and I felt, given the flying time, we should spoil ourselves and fly up-front with all the 'comparative' comfort of Business Class. The British Airways flight itself was okay, the crew friendly and the cabin worked fine. However, I was totally shocked by the standards of catering in the Gatwick Lounge (a small issue for some perhaps, but for me, it's all part of the Business Class experience). To illustrate my point, I attach a shot of what Walsh's policy of putting shareholders first actually means for fare-paying passengers. With the very confusing layout that greets one in the South Terminal now that BA have moved in, the 'serve yourself' check-in (you even label your own bags!). I was pretty frustrated by the time we actually found the 'Lounge'. But then to be greeted with this, was totally unacceptable. So, Willie, rather than screwing down costs for the benefit of your shareholders, this sort of display of overt cost-cutting has now lost you revenue for the future. Short-sighted management or what? Take a lesson from Emirates who I decided to fly home with, so disgusted was I over our experience. They put passengers first!</t>
  </si>
  <si>
    <t>a reasonable experience</t>
  </si>
  <si>
    <t xml:space="preserve">  London Heathrow to Vancouver return.Both flights were punctual but sadly the 747-400 aircraft used are now beginning to look their 20 plus years of age, especially compared to the A380s BA have used on this route. The cabin is looking rather tired and worn and the seats are not comfortable enough for a 9 hour flight. I was very pleased to have booked an exit row seat for additional room. The IFE system is also quite dated and limited compared to modern offerings. On the plus side the cabin staff were friendly, helpful and courteous and this is somewhere BA seem to do well. Food and drink were complimentary and of decent quality for economy class. Boarding at YVR was very well organised, less so at the Heathrow end. It is also a shame that these flights depart from the cramped Terminal 3 at Heathrow. Overall a reasonable experience, but one that they could improve to excellent with a bit more polish.</t>
  </si>
  <si>
    <t>Flight barely a quarter full</t>
  </si>
  <si>
    <t xml:space="preserve">  Return trip from Washington Dulles to London Heathrow. Flight was barely a quarter full. Going to Washington flight was probably only about a third full. Attendants said it was the quietest they had every seen. Given that I was on an A380 it really did look empty. Food and service was good both ways and the aircraft was only a couple of years old. Plenty of room on the downstairs cabin and the overhead lockers seemed larger than any other airliner I'd flown on. I was given an exit row seat which was very welcome. BA usually charge Â£58 for this seat. It meant about 5 foot of legroom and because the next cabin in front was business class the toilets were curtained off for the entire flight meaning the area was very quiet. No real gripes although the "snack" served about an hour before landing has been downgraded from a small meal to a tiny Twix chocolate and a cup of coffee. Flight cost Â£430 and using some airmiles I knocked this down to Â£330. Loads of interactive channels to watch but films weren't the best but that's a personal thing.</t>
  </si>
  <si>
    <t xml:space="preserve">food had no taste whatsoever" </t>
  </si>
  <si>
    <t xml:space="preserve"> Bangkok to London with British Airways. I'm a frequent flyer. For a change, we decided to fly BA to London from Thailand for our 12 hour journey. When we were seated, we realized that the seat cushion was coming away. Underneath there were lots of litter. We then realized that we can't watch movies etc due to fact that there was no sound. I informed the cabin crew and they said that they will report to relevant people etc. Our other complaint was the food - it had no taste whatsoever and was served with plastic cutlery which broke few times. In short I would not recommend flying with BA.</t>
  </si>
  <si>
    <t>service good, food adequate</t>
  </si>
  <si>
    <t xml:space="preserve"> London to Hong Kong with British Airways. The flight is good as I booked the best business seat and it is imperative if flying BA to get this best seat 16K, other seats are below standard for long haul business. Yet a similar seat on an A380 is better. Service is good and food is adequate. I fly this route many times on BA rather than CX: CX is better but BA better priced, and that is, if you get the best seat. 7 points for B777 and 8 for A380.</t>
  </si>
  <si>
    <t>flight OK with snack and drink</t>
  </si>
  <si>
    <t xml:space="preserve"> Flying British Airways from Paris to London is less convenient as they are the only major airline that has the check in counter located one floor down at basement, but good that on this occasion the business class lounge is relocated to the Cathay Pacific lounge as this caters for long haul passengers. Boarding on time but held in tarmac for half an hour, not BA's fault. The pilot tried to make up time but still failed by a few minutes to have lost the allotted time, so the aircraft parked a mile away with inconvenient stair deplane and coach connection, but good that business passengers are taken away first in a separate car. The flight is OK with snack and drink.</t>
  </si>
  <si>
    <t>British Airways has declined badly</t>
  </si>
  <si>
    <t xml:space="preserve">  Chicago to London Heathrow. Don't waste your money buying BA seat assignments in advance! I did that a month ago, at the same time as I made my booking, and paid for an aisle seat of my choice. When I went back one week before my journey, my aisle seat was gone and I was placed in an undesirable middle seat. There was no remedy for this. Five calls over three days to BA connected me to people in Delhi whose only vocabulary was unfortunately, sorry, and just no. I have been deceived, lied to, and put off. I have flown British many times; this is absolutely my last time. It is acceptable to make an error, but totally unacceptable to callously make no effort at all to rectify it. Take my advice, choose another airline. I am a OneWorld emerald flyer on AA, flew 200k miles last year, and I can tell good service from bad. British Airways has unfortunately declined badly.</t>
  </si>
  <si>
    <t>quality of British Airways has most certainly gone downhill</t>
  </si>
  <si>
    <t xml:space="preserve">  The quality of British Airways has most certainly gone downhill. On short haul from London Heathrow to Rome it is nothing more than that of easyjet. Online check in was quick and easy, and terminal 5 is a delight however online check in is only available 24 hours before departure unlike easyjet which allows for check in 30 days prior to departure. That was the only good part of our journey. We boarded a packed old 767 which was decaying with the middle seat (E) so narrow it was impossible to get in and out of the seat in flight. (We were in row 13). Without notice, we had to go through de-icing which meant a 45min delay to our service (we did however catch up 35mins). Our inbound flight was on a newer A319 which had better seats and a skymap. Due to slot restrictions at Rome and London, this flight was also delayed. During both flights the new buy on board was poorly done, taking forever with a limited range of overpriced products. I therefore can only conclude that the airline that once one just 10 months ago offering meals on short haul flights as well as always being on time is now nothing more than a low cost carrier with older planes and a useless service. What a shame.</t>
  </si>
  <si>
    <t>crew was nice and friendly</t>
  </si>
  <si>
    <t>food was bland to say the least</t>
  </si>
  <si>
    <t>BA is now a low cost carrier</t>
  </si>
  <si>
    <t xml:space="preserve">  The whole experience was poor flying from London Heathrow to Athens. Ancient aircraft (767), poor inflight entertainment and the new food offering in which you purchase your food was very slow and lacking some of the very limited range of products. On short haul, and Athens at 4 hours is classified as this, BA is now a low cost carrier without the efficiency of the more established low cost carriers. The sole advantage is that they fly to/from major airports. This airline is trading on past reputation and it can only be a matter of time until a largely loyal customer base deserts them for alternative airlines.</t>
  </si>
  <si>
    <t>British Airways was a shock</t>
  </si>
  <si>
    <t xml:space="preserve">  Doha to London Heathrow. Having flown into Doha with Qatar Airways, the flight with British Airways was a shock. For a start the Club world seats are not comfortable. There is hardly anywhere to stow bits and pieces. The cabin crew were indifferent. We departed at approximately 9am. Immediately on reaching cruising altitude, we were informed that they were now serving "lunch". At 10am. We were told that we would be given sandwiches on descent, this on a 7 hour flight. A cynical person might think that the crew wanted to get meal service out of the way early. I don't know what timezone "lunch" was in, possibly Bangkok, but certainly not Doha or London time. After 5 hours I rang the bell. The female cabin crew person came and asked incredulously, "did you ring the bell"? Yes, once, the entire flight. I asked for the sandwich and she told me that I would have to wait. No, I want it now. Not a five course meal, a sandwich. Having just flown on Qatar Airways where the entire menu is a la carte and you can order anything at any time, apparently a pre-prepared sandwich was a big ask. In business class. I was then pointedly ignored for the rest of the flight. I did complain immediately to BA and to their credit, I received a response - basically they were sorry I felt this way. Never again. Pay a fortune for this basic service.</t>
  </si>
  <si>
    <t>equal to Ryanair and EasyJet</t>
  </si>
  <si>
    <t xml:space="preserve">  Leeds Bradford to Heathrow. Service is equal to Ryanair and EasyJet. I've been flying with BA regularly for last 4 years and I can't get my head around what is going on. Complimentary drinks replaced with a Buy on Board menu and the flight is so short not all passengers even get served now!  Really just appalling. There is no competition on the LBA route, but I certainly won't pay anything extra to travel with BA from now on if there are alternatives available - Ryanair it is at around a fifth of the price usually!</t>
  </si>
  <si>
    <t xml:space="preserve">turning a once great airline into low cost </t>
  </si>
  <si>
    <t xml:space="preserve">  Los Angeles to London Heathrow. Starting with being charged $180 to check my hold luggage, despite on the outbound sectors being able to check in hold luggage for free. The onboard service continues to decline for passengers in BA World Traveller - terrible food, minimal drinks and raised eye brows if you ask for a second glass of wine. You get the feeling that if you so much as ask for anything other than the bare minimum you will be restrained and arrested on arrival at your destination. Seat was okay,  better comfort than American Airlines I have to say but the movie selection and TV selection was poor as usual with random selections of TV programmes which are interrupted continually by onboard announcements. The new BA CEO is doing a great job of turning a once great airline into their low cost subsidiary Vueling.</t>
  </si>
  <si>
    <t>overall a good experience</t>
  </si>
  <si>
    <t xml:space="preserve">  Flew British Airways economy from Tampa to Athens and back via London Gatwick outbound and London Heathrow inbound. The Boeing 777 outbound was a bit scruffy but overall a good experience. The new IFE had been installed on the inbound aircraft, but moving map inoperable and seemed to have been loaded with very few movies and TV options. Crew excellent on all flights. I continue to favor BA for long trips - they really work hard. The seat rests do not come up all the way but this was the only annoyance. Not sure if I like the new charges for food on the European legs - 5GBP was steep for coffee and tea in plastic cups.</t>
  </si>
  <si>
    <t>good arrival lounge at LHR</t>
  </si>
  <si>
    <t xml:space="preserve">  Hong Kong to London on an A380 in business class. I like the upper deck cabin and at my preferred seat, with complete privacy. The food is adequate, of large quantity though not superior quality. Drinks are served generously. Has good arrival lounge at LHR, a necessity as flight arrives at 4:50am.</t>
  </si>
  <si>
    <t>learn from other airlines</t>
  </si>
  <si>
    <t>these were pleasant flights</t>
  </si>
  <si>
    <t xml:space="preserve">  Gatwick to Salzburg return in business class, and these were pleasant flights, with both flights arriving early. The flight out was early morning, so a hot breakfast was provided with champagne. On the flight back, afternoon tea was provided, rather than lunch, which was odd for a flight leaving at 14.00 local time.</t>
  </si>
  <si>
    <t>British Airways, you need improve</t>
  </si>
  <si>
    <t xml:space="preserve">  Gatwick to Barbados, outbound on 19th January and returning 2nd February. Over many years and travelling to many parts of the world, our last flight was a eye opener to see what bean counters can do to ruin a airlines reputation. Please British Airways, you need improve.</t>
  </si>
  <si>
    <t>the wines are not good</t>
  </si>
  <si>
    <t xml:space="preserve">  Bordeaux to London Gatwick. As a former Executive Gold card holder (7 years running), my long haul travels had stopped due to change of job so sadly lost my status, back to "blue". I have just started flying again with British Airways and, just recently, the Bordeaux to Gatwick route, once served by a 737-400 and now replaced by the more modern A320. To my surprise the cabin looks very nice (although the leg room seems to have reduced to that of Ryanair) and has a pleasant feeling. Sadly discovered one has to pay for wine and food on board now (economy) but the wines are not good (I am a wine trade professional). If the food is "M&amp;S" concept, why don't they get M&amp;S to supply them the wines too? Years ago the selection process at British Airways was different and the wines were then great! But overall my flight to Gatwick was enjoyable, the crew professional, and hardly more expensive than EasyJet on the same route. My next BA trip is on February 18th, this time to Shanghai. I am concerned, though, to read the generally appalling comments about BA's long haul routes by various travellers and worry about what to expect now on my forthcoming flight, in economy! I hope BA is taking these comments onboard seriously.</t>
  </si>
  <si>
    <t>attentive, friendly cabin crew</t>
  </si>
  <si>
    <t xml:space="preserve">  London Heathrow to San Francisco return. Upgraded from Premium economy to Business on outward leg and Business as booked on return. Both legs on the A380 which is a super plane, spacious, comfortable and clean. Entertainment screens are so much bigger than those on the older 747's. Both flights were very good with attentive, friendly cabin crew and excellent food. My only complaint was that the inbound flight was 7 minutes past scheduled time and this was sufficient for me to miss my connecting flight. BA should never book connections with such a tight schedule. Problem was compounded by disinterested ground staff, especially a BA manager at T5 who was more interested in continuing a conversation with colleagues than assisting a passenger who was helping to pay his wages.</t>
  </si>
  <si>
    <t>brand suicide at its worst</t>
  </si>
  <si>
    <t xml:space="preserve">  London Heathrow to Copenhagen. My first time experiencing British Airways buy-on-board service. This must be brand suicide at its worst. How BA can go from a full-service carrier to low cost overnight is astounding. The brand is now cheapened, the offering before wasn't gourmet, but at least you could pass the time with a tea and biscuit, now you can't even get hot water for free. Even SAS offer a complimentary coffee. What ceases to amaze me is more and more is taken away by British Airways in every single class you travel, yet you don't see a decrease in ticket prices. The positives to this flight were that it was on time and the crew were friendly , but I do feel it must be a complete embarrassment for them.</t>
  </si>
  <si>
    <t>decent value for the money</t>
  </si>
  <si>
    <t xml:space="preserve">  London Heathrow to Washington Dulles. My first long haul flight with British Airways. Flight on time, quite new and spotless aircraft. Very friendly and efficient cabin crew. Descent lunch followed by the snack served 1 hour prior to landing. Good choice of drinks and soft drinks. Informative cockpit crew. Wide choice of IFE. Cons: limited legroom in economy (additionally limited by the electronix box beneath the seat). Overall I am impressed. Decent value for the money paid. I would definitely fly with BA again.</t>
  </si>
  <si>
    <t>fallen behind other airlines</t>
  </si>
  <si>
    <t xml:space="preserve">  Heathrow to Hong Kong in Business Class on 3rd January as part of a holiday to New Zealand, also involving flights with Cathay Pacific and Malaysia Airlines. The flight to Hong Kong with British Airways showed up all that is bad about British Airways now and how far it has fallen behind other airlines. The continual penny pinching and poor staff attitude was evident throughout the flight. Check-in at Terminal 5 was chaotic, there having been a "computer glitch" which greatly slowed the check-in and bag drop processes. There were too few BA staff on hand to assist and those that were in evidence were being continually harassed. Business check-in was better but still very busy. BA needs to speed up bag drop urgently. Other airports allow you to print your own baggage labels and take your baggage straight to be loaded onto the conveyor belt where a member of staff checks the weight to make sure it is not too heavy, not perfect for all passengers but would considerably speed up the process for the vast majority of passengers who can check in easily. The lounge was a disappointment with tired dirty furniture, used dishes not being cleared, too few seats for the number of passengers and very poor food availability. Not a great place to rest before an 11 hour journey and I would concur with other comments about the deteriorating standards. Compare this to the other "home" lounges of other carriers such as those at Hong Kong and Kuala Lumpur. Took a shower whilst waiting and that was OK. The flight was not good at all. Cabin crew showed general lack of interest throughout the flight and seemed interested in just getting the meals served and then disappearing from view for the rest of the flight until it was time for the meal service prior to landing. Gone are all the small (and not so small) touches that made flying with BA a pleasure, such as hanging up coats, hot towels, a second round of drinks, a nice meal at a leisurely pace and an overall feeling of being well looked after. A comment about the seats, how can BA justify 8 across in Business Class? When the ying/yang seats were first introduced they were a revolution, but a lot of other airlines now only have 6 across with a lot more space and comfort and in most cases you don't have to climb over another person to get out whilst they are sleeping. I had a window seat and I felt very hemmed in. There was no storage space for the things you need during a flight, glasses, tablet computer, water bottle etc. All were kept on the floor or crammed down the side of the seat. Sadly BA is no longer my airline of choice. I spent many years doing international business travel and when you saw the Union Flag on the tailfin at some distant airport you knew you were already nearly home. I saved a considerable number of Avios points for my retirement which I am now using up, but on other airlines within the One World Alliance where possible and who offer a far better product and actually look after their passengers and make them feel wanted. Sorry BA but you've lost my loyalty. Club World is now very poor (and also Club Europe now) and you've lost the plot to the bean counters. Never thought I'd say this but I've joined the ABBA club, anybody but BA.</t>
  </si>
  <si>
    <t>friendly and efficient service</t>
  </si>
  <si>
    <t xml:space="preserve">  Gatwick to Mauritius return. Absolutely fine from online check in, baggage drop at Gatwick to collecting baggage in Mauritius. Allocated seats together (2 passengers) given at online check in, with no need to change these. Pleasant and courteous staff member at baggage drop. Boarding by cabin class and row numbers and ran pretty smoothly. Boeing 777 about 16 years old, but still in presentable condition. I'm 1.8 m. tall and medium build and I found the seat pretty comfortable for a 12-hour flight in economy - at least this aircraft type is still 9 abreast despite the slightly dated look of the cabin. Not the largest seat screen I've experienced but fine, and there was a reasonable selection of movies, tv and music. Drinks service followed by hot meal (roast chicken in sauce or veggie option). We ate in the terminal before departing just in case the food offering was going to be dire, but despite the reduction in food given on the tray we couldn't really fault what was provided. Lights out after dinner until about an hour before landing when a hot breakfast was served. Cabin crew friendly and efficient service, with water service through the night, plus option to get drinks from the galley. Landed on time. Spent ages in the queue at immigration, luggage waiting for us and then taxi to hotel. We got there safely, on time and in reasonable comfort. Return flight a week later pretty much the same as outbound.</t>
  </si>
  <si>
    <t>dreadful business class experience</t>
  </si>
  <si>
    <t xml:space="preserve">  Gatwick to Barcelona return, and just dreadful pretty much sums up this British Airways business class experience. Since BA moved to Gatwick south terminal, their new lounge is still not ready. They're currently using the clubrooms and the old Virgin Atlantic lounge, now called the speedbird lounge. Gold card holders and passengers travelling in business or first class use the clubrooms. What a sorry state this lounge was. Full, with limited seating, a forty minute wait for food, no available snacks and empty drinks cabinets. I left as hungry and thirsty as I arrived. No to worry though, British Airways will feed me onboard. Once onboard, for a two hour flight, I was served afternoon tea which consisted of three finger sandwiches, a scone and a really small slice of cake. This meal was completely insufficient. There was one drinks round offered and one top up offered. Given that BA use the smallest glasses possible, coupled with its love of miniature cans of lemonade, you will be thirsty. I found trading up to business class to be completely not worth the extra spend. After being disappointed by the outbound catering my disappointment was set to continue with the exact same afternoon tea meal served on my inbound flight. Staff were indifferent and spent most of their time chatting in galley.</t>
  </si>
  <si>
    <t>slipped to low budget airline</t>
  </si>
  <si>
    <t xml:space="preserve">  Sofia to London Heathrow. The flight was on time, but British Airways has slipped to low budget airline standards.  I've been using BA for many years, but my next holiday is booked on another airline. I cannot score more than 1 even for cabin crew, as I didn't receive any service onboard. Almost 3 hour flight and not one question or moment of attention from the cabin crew. You receive attention only if you ask to buy something from them - food, water etc. Crew is not guilty, they are victims of the new airline policies. BA just lost it's Class.</t>
  </si>
  <si>
    <t>still my first choice</t>
  </si>
  <si>
    <t xml:space="preserve">  Washington to Barcelona return via London (premium economy transatlantic, economy on short haul). Comfortable flights and first-rate cabin service both ways. A late departure from BCN on the return trip due to fog in London was largely made up for and I made my connection to Washington with time to spare. Also, my checked bag did not make it on the original flight to Barcelona but a claim was put in for and my bag was delivered to my hotel the following morning. Concerning the M&amp;S food and drink service on European sectors, I don't normally eat on short-hauls, but I did note that one of the drinks on offer in this service is my favourite ale, Old Speckled Hen, not previously seen by me on an airline (I paid with Avios). I don't enjoy having to pay for something that was once available for free, but sometimes there are compensations. BA is still my first choice for international travel and get me to/from my destination in comfort and with attentive, friendly service.</t>
  </si>
  <si>
    <t>looked as if 20 years old</t>
  </si>
  <si>
    <t xml:space="preserve">  Vancouver to London Heathrow, and I was really, really hoping that British Airways had refurbished the interior of the Boeing 747 I was flying on. Sadly this was not the case. The seats were uncomfortable and the video screens were about half the size of an iPad and definitely looked as if they were 20 years old. The service was great and flight attendants would pass by regularly with refreshments.</t>
  </si>
  <si>
    <t>no better than Ryanair now</t>
  </si>
  <si>
    <t xml:space="preserve">  London Heathrow to Milan return. How British Airways have fallen in their service and product - they are no better than Ryanair now and frankly unless LHR is convenient to you, I would seek another airline. Not even a drink offered unless you pay although another passenger stated water was free but it was not offered. Seats the same as anyone else and they insist on putting these silly yellow cabin bag bands on carry on bags like they mean anything. I checked a bag so just had a small carry on but the staff insisted it have this silly thing attached that I immediately ripped off. The only benefit was my frequent flier tier meant I got early boarding, this is my last trip through LHR as the connection procedure is so awful. American Airlines are now better than British Airways and that says it all.</t>
  </si>
  <si>
    <t xml:space="preserve">  How the mighty have fallen, or should I say continue to fall. My partner and I booked tickets from London to Johannesburg back in September 16, we paid approx Â£1700 for the 2 economy tickets (slightly more than normal as we paid for extra leg room seats). It was an evening flight and we were traveling on the relatively new A380, our first problem was that our there was not enough room for our hand luggage near to our seats, so it was placed some 30 feet further down the aircraft - not life threatening, just annoying when you want to get things out of the bag, we were surprised about the lack of space. Our real issue was that when it came to serving our evening meal that the flight attendant announced "here is your vegetable lasagne" rather than explaining that for our Â£1700 they were not able to offer us the default evening meal (chicken or beef) as they had ran out of these! They made no effort to remedy the situation, whether there were other choices in premium or business we will never know, all I can say is that I am pretty easy to please when it comes to food but wasn't happy with a vegetable lasagne so I had no meal as a result. As I left the aircraft I received a text from BA asking for feedback on the flight, I took the time to respond  explaining all the above but received no response. Whilst I was in Johannesburg I tried to contact/ call Johannesburg to complain but trying to contact and speak to anyone at BA is like trying to get an audience with Pope Francis! I eventually received an email response stating that my complaint didn't qualify for any redress, I then challenged this, I explained that in a hypothetical situation whereas the passenger paid for their fare as they left the aircraft 1) would I have been prepared to pay the full cost of the flight (no!) and 2) would BA if they were reasonable, expect me to pay the full cost. In summary, I eventually was offered Â£15 credit off my next BA flight - totally unacceptable as I don't fly that often, even Â£15 shopping vouchers and an apology would have been sufficient, I felt hugely disappointed with our national carrier and it's onboard service and the same for it's customer relations which arrogantly doesn't give a damn. Looking back, the point that made me most angry was their total disinterest in me.</t>
  </si>
  <si>
    <t>did not receive a free glass of water</t>
  </si>
  <si>
    <t xml:space="preserve">  London Heathrow to Zurich. Because of fog in morning at Heathrow I have called BA and checked online for delays of my late afternoon flight. I was told several times that the flight was on time. After a disorganized boarding, the door of the aircraft was closed 15 minutes late. Then the captain informed us about a 45 minutes delay of departure, because of fog in the morning at Heathrow Airport. At the end we arrived with 1.5 hours delay in Zurich. When airborne we were informed about the new catering concept (!) of British Airways for Economy Class Passengers on European flights. You have to pay for food and the drinks. Thanks to the delay we spent more then two and a half hour on a BA plane and we did not receive a free glass of water.</t>
  </si>
  <si>
    <t>a par with low cost standards</t>
  </si>
  <si>
    <t xml:space="preserve">  Madrid to London. Fairly chaotic check in, largely down to the Iberia staff. Boarding was quick and friendly welcome from cabin crew. Seats are cramped and on a par with low cost standards, cabin was reasonably clean. Flight crew gave good information. Inflight the crew started the new food and drink sales, and this was where the chaos started. The time they were taking for each row they served was excruciating. I was seated 9 rows back and gave up waiting for a drink and dozed off. Before landing I spoke to my neighbour and asked if they finally got served ... they said the sandwiches had all run out long before staff got them. This was not a cheap fare that I got, and British Airways state publicly that their customers asked for this new service, buy onboard etc. What a lie, I have yet to meet anyone who has been asked what they wanted in the many months before BA stopped any complimentary service. Sad to see our national airline has slipped well below the likes of Lufthansa and Air France.</t>
  </si>
  <si>
    <t>good experience both flights</t>
  </si>
  <si>
    <t xml:space="preserve">  London Heathrow to Philadelphia return. Very good experience both flights. Mature crew outbound with longer waits for drinks and meal service, very energetic younger crew on return, where everything happened quickly and efficiently. Both crews friendly and had control of the cabin, which made for a relaxed atmosphere. Food noticeably better than of late - I hope this will continue. On return my original onward flight cancelled due to fog, but rebooking had been done by the time I checked in in PHL and I had a text message also to that effect. Concorde Room fine both ways though it is starting to look a little frayed, but still acceptable even if the food and beverage staff do not always smile very much. All in all good solid enjoyable flights. I would add that this review applies to my most recent experience as others have not been so positive.</t>
  </si>
  <si>
    <t>they have lost absolutely their unique selling points</t>
  </si>
  <si>
    <t xml:space="preserve">  The decline of British Airways. My review is primarily on BA Euro Traveller in economy. Up to two years ago one felt good when travelling BA. They were miles ahead of budget airlines. Yes they were a bit more expensive, but one enjoyed reasonable food and beverage, checked in cases of 20kg, all part of the service. Today BA provides no free food or beverage, and require extra payment for check in luggage. Today, within Europe, BA has absolutely no advantage opposite EasyJet, Norwegian, Monarch or even Ryanair. Why should anyone pay extra for BA, they have lost absolutely their unique selling points. Incidentally coming back from Malta to London Gatwick in BA in business class, there is nowhere to hang coats. Previously BA flight attendants always hung them in a cupboard. And now NO CUPBOARDS! Extra seats instead. The Decline and Fall of a once proud BA. In future BA will need to to meet or be cheaper than the budget airlines.</t>
  </si>
  <si>
    <t>treating premium passengers with contempt</t>
  </si>
  <si>
    <t xml:space="preserve">  London Heathrow to Cape Town return. Having previously flown BA First Class on the Boeing 777 and A380, this trip on an ageing Boeing 747-400 from Heathrow Terminal 3 was disappointing. The sooner BA replace these aircraft, the better. I had a window seat which at least was not as cramped as the middle seats, which looked more like BA's dreadful Club World seats. The first disappointment came after pre-booking meals only to be told that due to the cabin crew strike which had ended the day before we were flying, we would get a Club World meal instead. Why? There are only 14 First Class seats and the caterers were not on strike so quite annoyed to be offered a few AVIOS as compensation! The IFE screen quality was poor and the movie selection not particularly good. The good thing was that we had 2 excellent ladies serving in our cabin. BA need to stop treating their premium passengers with contempt and wake up to the fact there is a lot of competition. Priority boarding is a joke; anybody with a Bronze Executive club card gets that so half the aircraft rush to the boarding gate. Priorities need re-assessing (and controlling). Special needs and First Class passengers first and then trickle down from there. They also need to maintain the aircraft to a better standard or replace them more quickly.</t>
  </si>
  <si>
    <t>as different as night and day</t>
  </si>
  <si>
    <t xml:space="preserve">  San Francisco to Johannesburg via London. The two flights were as different as night and day. Both night flights so the idea was to get as much sleep as possible. SFO-LHR BA286 19th January was a full Business Class cabin but amazing service by mature flight attendants. Perfect mix of professionalism, friendliness and efficiency although the Boeing 747 had seen better days. They had the main meal service done and dusted within two hours allowing for plenty of sleep. LHR-JNB, BA055 on 20th January was an absolute disgrace. Great aircraft but let down by shambolic and rude in flight service. These attendants were much younger and besides looking sullen and miserable the main meal service took 4 hours - this on a night flight. Post take off drinks were served relatively quickly. There was then a massive gap between that and the meal order being taken. And a further huge gap between the meal service being started. All the while being delivered by the most miserable steward I've ever had the displeasure to encounter. Being a Gold card holder the CSM (who was a delight) came to give me her 'personal welcome' and I did feedback about my experience. She acknowledged that these new crews are 'inexperienced' and I said that's no excuse for rudeness. Why can BA not mix the old and new crew together if the newbies cannot get to grips with a basic efficient service? Later had the pleasure of flying JNB-CPT on Comair (a BA franchise in South Africa). What a great little airline. Again very young crew but an absolute delight. Overall I give the journey a 6/10 but my breakdown would be SFO-LHR 9/10, LHR-JNB 2/10, JNB-CPT 9/10. I've checked the Recommend box - but if you are on a night flight with the new contract crew, avoid them</t>
  </si>
  <si>
    <t xml:space="preserve">  Flew Economy from London to Manchester in August 2016. The service was really good even for this short flight. The crew were smiley, the food offered was okay (before BA discontinued free food and drinks in 2017), and the flight departed on time. London Heathrow T5 was good and the queues weren't too long, even though it was peak Summer time.</t>
  </si>
  <si>
    <t>narrower seats than other airlines</t>
  </si>
  <si>
    <t xml:space="preserve">  We flew British Airways from Lisbon to San Jose via London. Lisbon to London the seats were ok, basically coach seats but the middle seat is blocked off. The crew on that flight was very good. We were a bit apprehensive about the configuration of seats on the long haul Boeing 787 from London to San Jose. I had a middle seat, 7E, but it turned out fine, but definitely narrower than the seats on other airlines business class. I did not need to go over anybody to get in and out, however the other middle seats might not have been as easy. Staff on the London to San Jose flight was good but not warm or personal. The food quality was better than some airlines.</t>
  </si>
  <si>
    <t xml:space="preserve">  London to Phoenix with British Airways in Premium economy. Possibly the worst customer service and flight attendants ever, both outward and inward flight. The plane was dirty, old and smelly. The cabin crew were rude, unhelpful with their customer service who simply ignore your complaints. British Airways should stand for budget airline.</t>
  </si>
  <si>
    <t>can only be described as appalling</t>
  </si>
  <si>
    <t xml:space="preserve">  Flew from Gatwick to Tampa Business class on 7th January. The experience can only be described as appalling. The business class lounge facilities were not available due to move to south terminal. We had to use the general lounge that any passenger prepared to pay Â£37.50 could use. This meant it was overcrowded and dirty (through no fault of the regular staff. They just could not keep up with the number of passengers). We could not get a seat anywhere and when we advised BA staff of this we were told to come back later and see if there were any seats free. The BA ground staff were completely overwhelmed by the number of business class passengers complaining and appeared at their wits end. The flight was mediocre to say the least. The food was average and the service satisfactory. Having paid Â£2000 for a ticket it is not unreasonable to expect a good service. We formally complained to British Airways via their customer services department and the response came back as they were moving to the south terminal and we needed to be understanding as things would get better in the future! We were not even offered a refund on the tea we bought in the main area of the terminal as we could not get into the lounge they had provided. This is not good customer service and we will not in future travel with British Airways, we will be travelling Virgin even if it means we have to get several connecting flights to our destination.</t>
  </si>
  <si>
    <t>the aircraft was filthy</t>
  </si>
  <si>
    <t xml:space="preserve">  Flew British Airways from Miami to London Heathrow on 15th January and the aircraft was filthy in Economy class. Pulled out the tiny TV from under the armrest and there was hair attached. Opened the armrest to retrieve table and the dirt was disgusting, this has been an accumulation over a long period of time. TV didn't work and after 3 hours into a 8.5 hour flight and the attendant trying to re-boot it 3 times I finally asked what could be done. I had paid extra for a seat that had extra leg room (seat 29A) as there is no seat in front and you could stretch right out. There was a seat free in Business class but the Manager on the flight made it clear that he was 'not allowed' to move me. I traveled business class on the outbound flight on 3rd Jan but did not feel that it was value for money. I will stick with Emirates or Virgin in the future as I know the aircraft are clean with good customer service. I logged this complaint onboard at the time but a week later still heard nothing, doesn't surprise me.</t>
  </si>
  <si>
    <t>horrible food, unmotivated crew</t>
  </si>
  <si>
    <t xml:space="preserve">  London Heathrow to Dubai, and a delayed flight. Poor communications from LHR British Airways staff. Horrible food. Crowded flight and a mars mini bite size for breakfast. Unmotivated crew. All the money they have made seems to go to senior management. A disgrace and sad to have experienced, and will avoid them.</t>
  </si>
  <si>
    <t>not fair for the fare</t>
  </si>
  <si>
    <t xml:space="preserve"> Not fair for the fare. Flew Bangkok to Paris via London with British Airways. Not allowed to choose our seats. The cabin was not clean (lot of dust). 8 seats per row in Business, no privacy, 50% of the seats don't have direct access to the aisle. Bad meals in small portions. Not enough toilets. Tiny PTV screen and poor movie selection. Crew was very friendly and helpful. We had to face the bad mood of the ground staff in London who were very aggressive and refused to let us take our hand luggage on the London to Paris flight. We explained that we were in Business class and that we flew with the same cases at the beginning of our vacation, they didn't care and refused us to bring it on board. After 30 minutes I showed that they were of a size allowed by BA. They recognized their mistake and let us take it. 30 minutes of stress because they didn't do their job properly. Won't fly BA again, except for the cabin crew everything was bad and looking like budget airline.</t>
  </si>
  <si>
    <t>ludicrous approach to carry on baggage</t>
  </si>
  <si>
    <t xml:space="preserve"> Glasgow to London Gatwick with British Airways. Absolutely ludicrous approach to carry on baggage allowance on this flight. I arrived at my seat as the plane was only approximately a third boarded and already the overhead lockers in the 3 or 4 rows either side were jammed to capacity with huge bags that could not possibly have came even close to the permitted size allowed for a cabin. I struggled to squeeze my jacket into a gap between 2 massive cases and had to keep my small backpack containing only my change of clothes between my feet for the flight. No idea how how such visibly oversized and overweight bags were allowed onboard but it made for a pretty uncomfortable flight. Pretty disappointing from an airline whose standards seem to be sliding badly.</t>
  </si>
  <si>
    <t>way below BA's competitors</t>
  </si>
  <si>
    <t xml:space="preserve">  London to Cape Town. Galleries lounge at T3 tatty and overcrowded. Takeoff delayed by an hour because of weather issues, but we were kept well informed while waiting for push back. Seats 62J/K on upper deck excellent for a couple, although the plane was looking its age, with patching up wherever you looked. IFE long past its due replacement date, with small screen and poor resolution. Cabin crew friendly enough. Meal the usual sub-standard BA fare, with diminishing portion sizes and overcooked mains. Hotel Chocolat chocs have now disappeared. Arrival at CPT only 30 mins behind schedule. Cape Town to London, the Galleries lounge at CPT spacious, but quickly became packed with pax from two flights. Food options dreadful, with the worst hot food we've encountered in any business class lounge. Cheese pre-packaged. MCC available but no champagne. Push back 15 mins ahead of schedule. Same seats on upper deck. Meal barely average and we avoided the hot option at breakfast. Arrived ahead of schedule. Overall, the flight itself was the usual BA service. Onboard was another matter, with seats and service way below BA's competitors and at inflated prices.</t>
  </si>
  <si>
    <t>would I fly in BA First again? No</t>
  </si>
  <si>
    <t>reduced to that of a budget airline</t>
  </si>
  <si>
    <t>plane had not been cleaned well</t>
  </si>
  <si>
    <t xml:space="preserve">  We travelled Business Class from Gatwick to Barbados return for Christmas 2016. The outbound flight plane had not been cleaned well at all - food crumbs around seat area, stained carpets, wet toilet floors etc. The cabin crew member was not aware of taking passenger coat procedure and suggested we "hang it up wherever you can find space" - we collected our own coats prior to landing. When the food was served we had been noted as 'not eating' - when the mistake was realised and the mistake initially made by the senior stewardess, the two hot options were unavailable - I had cheese and biscuits and my husband went without. The quality of the video/audio was very poor - the picture clarity poor and the sound distorted making certain films unwatchable. On the return flight the Executive Lounge was fully booked and we had to use the packed lounge in the main terminal. During the inbound flight the young cabin steward was constantly chewing gum - not a very professional image! On our return the only response by BA to our complaints was additional Avios Points - an unacceptable response a fair and reasonable complaint and an offer that we are unlikely to take advantage of.</t>
  </si>
  <si>
    <t>no appeal whatsoever anymore</t>
  </si>
  <si>
    <t xml:space="preserve"> We had the "pleasure" of flying back to the UK on the first day of BA's fantastic idea of starting to charge for drinks and snacks (a la sister company Iberia). Someone please explain to me what the difference is with Ryanair, Easyjet and Norwegian now? It's become a budget airline and I for one won't be using them anymore if I can avoid it. They cut the Avios for flights, made it more difficult to go up tiers and now this joke? I'm not even bothered about the sandwich to be really honest but on a 4 hour flight I expect BA to give me a drink. Then when I wanted to buy a sandwich I was told that there were only 3 for the entire plane and they sold out. Salad then? Sold out. Some crisps? Unfortunately the person in front of me got the last bag. BA you aren't Iberia or Air Lingus. Stop this nonsense please. Take an example to KLM. The week before, AMS - MAD, hot pasta, 2 rounds of drinks and then cake with coffee or tea and that was Economy also. I will avoid BA like the plague now, sorry but no appeal whatsoever anymore until they become a customer focused airline once again instead of focussing on just their profits.</t>
  </si>
  <si>
    <t>arrivals lounge at LHR was great</t>
  </si>
  <si>
    <t xml:space="preserve">  Houston to London Heathrow in Business Class. The service from the cabin crew was less attentive and organised than the outbound flight. British Airways used a Boeing 777 plane rather than the 747 used on the outward journey. This meant there was no upper deck seating. The seats are comfortable and convert to flat beds. Both journeys provided a welcome drink and 3 course menu. I found I was still hungry after the meal so made use of the snacks available at the bar. I used the arrivals lounge at LHR which was great to have a shower and some breakfast.</t>
  </si>
  <si>
    <t>business class in need of major refurbishment</t>
  </si>
  <si>
    <t xml:space="preserve"> Flew London Gatwick to Cancun in business class on a B777 that looked in need of a major refurbishment. The cabin was drab and dated; the entertainment screen was small and the choice limited; the food was, for business class, not particularly good quality and poorly presented - in particular the second meal (on an 11 hour flight) was a packet of sandwiches and some cake. I am quite capable of opening my own packet of sandwiches but given the price of flying business class I'd have thought BA could make some effort to present the food better. In summary the experience compared very badly to Asian or Middle Eastern airlines I've used.</t>
  </si>
  <si>
    <t>profit at any price</t>
  </si>
  <si>
    <t>service was great throughout</t>
  </si>
  <si>
    <t xml:space="preserve">  London Heathrow to Amman. It was my first time to fly the A321 (ex-BMI aircraft) in business class on BA, and I really like the layout that feels so spacious. The service was great throughout and the cabin crew were active in checking if passengers needed anything. The check-in queues in Amman were annoying but, other than that, this London-Amman-London trip reminded me of how flying used to be.</t>
  </si>
  <si>
    <t xml:space="preserve">  London Heathrow to Rome return, outbound with an A320 and inbound a Boeing 767. Outbound flight was delayed due to engine problem just before taking off with consequent 5 hours delays. BA did look after us well though. Replacement aircraft found (another A320) and we safely arrived to destination. Cabin crew was very helpful and polite. Return on an old but still good looking B767 (I believe they will be phased out in 2017) which has plenty of legroom and space in economy, although the overhead bins are not too spacious (I guess that is the way they used to be). We departed and landed on time. Overall a good experience despite the outbound delay but I prefer airlines that are able to make safety calls to those that would not!</t>
  </si>
  <si>
    <t>inflight entertainment didn't work</t>
  </si>
  <si>
    <t xml:space="preserve">  Travelled British Airways from London to Kuala Lumpur return. Had a painful 13 hour fight as I had a window seat with a metal box in the leg room areas, which meant my feet were slanted to one side throughout the flight. On my way back, the inflight entertainment didn't work. After numerous attempts to reset by the cabin crew it still didn't work for my partner and I. For the price of the ticket this was not acceptable.</t>
  </si>
  <si>
    <t>experience was excellent</t>
  </si>
  <si>
    <t xml:space="preserve">  Athens to London return. entire experience was excellent, although due to bad weather conditions in London, my original flight was cancelled and I was rebooked on another one 30 hours later. BA compensated my first night stay, I got a room upgrade and their staff kept me informed on the difficult situation. The aircraft interior was clean and smart and the crew smiling, polite and efficient! Both flights on time and the meal was average.</t>
  </si>
  <si>
    <t>have once again been disappointed by British Airways</t>
  </si>
  <si>
    <t xml:space="preserve">  Miami to London Business Class. Living in London, and flying international long haul flights throughout the year I have once again been disappointed by British Airways poor maintenance for premium amenities in preferred cabins. Our family of four were travelling home from the Christmas holidays on an overnight flight and when I was ready to sleep I attempted to recline my seat in the "flat bed position". My seat would not recline. The flight was completely full and there were no other seats available to switch me to. These are simple checks a maintenance crew could and should go through prior to boarding an aircraft. I notified the flight attendant to see if he had any knowledge as to how the seat could be adjusted in an attempt to fix it. Sadly, he did not. I was informed that the head/purser was on his crew rest and that he would come discuss the situation with me in an hour and a half. Hopefully his accommodations were better than mine. Prior to landing (20 minutes before on a 9 hour flight), the purser spoke to me and apologised on behalf of BA and said he could compensate me with either Â£50 or 10,000 Avios. I informed him there was a far greater price point between Premium Economy vs. Business Class. Understandably, he apologised and said that was all he was capable of doing. I received a call from a BA representative and I was informed that she could only provide me with similar compensation - Â£50 or 10,000 Avios. (I currently have 588,500 avois on BA that is nearly impossible to use). I requested an upgrade on an upcoming flight from Heathrow to Atlanta from a Premium Economy seat to a Business Class seat. The BA representative said that she could not do this as customers pay for the Business Class experience - the food, individual flight attendant service and comfort. Sleeping is the entire point of purchasing a Business Class seat - not the food. My comfort was not met. The flight attendants on BA have always been very professional irregardless of the cabin, the point was to sleep.</t>
  </si>
  <si>
    <t>cabin staff stomp up and down the aisle</t>
  </si>
  <si>
    <t xml:space="preserve">  I've flown this route (Sydney to London) many times with other airlines and British Airways is the worst. They changed our seats during the fuel stop at Singapore - without notice, without explanation. The food was terrible - no fruit or green vegetable to be seen. Cabin staff stomp up and down the aisle attending to premium economy - bumped into numerous times. Toilet locations on board are terrible - those poor people seated right next to the WC door. Paid extra for reserved seats - no confirmation. Inflight entertainment was awful - really, really old movies. This airline trades on some nostalgic image as if they were in the 1950's. Other airlines are far superior. Don't risk it - you'll be disappointed.</t>
  </si>
  <si>
    <t xml:space="preserve">  London Heathrow to Hong Kong was the most disappointing business class experience. The bottom line is that BA had 8 business class seats in a row on this Boeing 777 from LHR to HKG. The seats on BA are narrow, lack privacy (the face of a stranger next to me facing in the opposite direction was about 2 feet, 60 cm, from me) and don't even dream about any storage space (I couldn't find a flat surface to place my eyeglasses on, and I kept my water bottle on the floor under the seat). The footrest had to be operated manually. The entire experience was so irritating that I didn't know whether I should complain or just laugh at it. I have no idea how BA can get away with this. They certainly won't see me as a customer again.</t>
  </si>
  <si>
    <t xml:space="preserve">cabin crew excelled throughout </t>
  </si>
  <si>
    <t xml:space="preserve">  Toronto to London return in Club World on 787-900 with British Airways. Outbound was upgraded a couple of months ago from World Traveller Plus (worth the money for a decent night's sleep). Fast check in and fast track security at Pearson meant I was in the lounge within 15 mins. Excellent lounge supper service with a choice of a roast or noodles in soup. The lounge is well managed and maintained with friendly staff and a well stocked bar. On time boarding but a delayed departure due to loading baggage. A glass of champagne, with a top up, before departure. I always find boarding in Club World disjointed and fragmented as crew from World Traveler assist making the pre departure service erratic. A fast drinks service and supper were served with lights out. A well timed late breakfast meant a decent 5 hours sleep on this leg and my food choices were actually available. Priority bags beat me to the baggage belt. The return leg was enhanced due to being upgraded 24 hours before departure. (clearly oversold for such early action but welcome as a BA Silver member). The flight was one of my best business class flights and reminded me of the old BA I knew and loved. Fast bar service done by tray and not by cart, an excellent meal of roast chicken, with a delicious caramel desert (plated too) and some decent wines. The only reduction in service spotted this time was the wine list was down to two reds, two whites and no Rose. That said, the wines were very good. The cabin crew excelled throughout with the two crew professional, friendly and delivering excellent customer service promptly when asked. Afternoon tea is a now a bit of let down with the scones dropped. An early landing, and prompt bags on the belt completed a stellar trip back home. If only BA could deliver this standard consistently with an improved product and friendly crew and sort out the flawed and outdated seat layout, then there is a chance BA could return to it's former glory</t>
  </si>
  <si>
    <t>tired, grey Boeing 777 interior</t>
  </si>
  <si>
    <t xml:space="preserve">  London Heathrow to Lima. After my rave review of Norwegian to California, I find myself back on British Airways on my regular trip to South America. No delays on departure and well ordered boarding, but despite the smiles, British Airways staff just can't quite reach out to passengers as was the Norwegian experience. Tired, grey Boeing 777 interior doesn't help either. Okay the rudiments of a service are there but come on, who decided no alcoholic drinks served with dinner or replace the afternoon tea with a box of sickly snacks and half a tumbler of water, to later serve quite a tasty lunch with just coffee or tea ? Pokey TV screen but okay IFE programme choice. I suppose this is the best we can expect but with so called low cost airlines doing so much better, the main carriers deserve to lose ground.</t>
  </si>
  <si>
    <t>a very dated experience</t>
  </si>
  <si>
    <t xml:space="preserve">  Stockholm to Denver via London Heathrow. The Boeing 747-400 was very old and the inflight entertainment system had a small screen with very low resolution. The movies were quite limited. The seats were okay but compared to seats in new airplane they were quite dated. There was limited space for storage, both bags and stuff in the seat pocket. A blanket and a pillow was provided for transatlantic flight and the food was reasonably good. All and all not a bad experience - but compared to modern airlines it was a very dated experience. I flown several of airline transatlantic and this was by far the poorest experience given cabin features, entertainment, food and comfort.</t>
  </si>
  <si>
    <t>pay more for another airline</t>
  </si>
  <si>
    <t xml:space="preserve">  Cancun to London Gatwick with British Airways. The worst breakfast I've ever had. I was looking forward to my first flight with British Airways thinking that they were a leading airline. In my view they are nothing special. I was looking forward to a nice breakfast before landing back at Gatwick from Mexico. We were given a cheese roll, yoghurt and a cereal bar. I couldn't eat the cheese roll as it was so bland, ate the yoghurt and saved the cereal bar for my 2 hour drive home. Okay, I got a good price and flew economy but that's exactly what I got - a flight that seemed to focus on economy. I would be happy from now on to pay more for another airline.</t>
  </si>
  <si>
    <t>offered excellent attentive service</t>
  </si>
  <si>
    <t xml:space="preserve">  Having read so many negative reviews on this site regarding British Airways and their First Class product I was somewhat concerned as to what the experience would be like on our First Class flight from LHR-SAN on BA273 on their B747-400, I needn't have worried, this flight was excellent on all aspects. Our domestic connecting flight from MAN-LHR was delayed by 2 hours due to fog at LHR, the Captain  came into the Gate area and explained the reasons of the delay and invited questions from any concerned passengers about their connecting flights in LHR. Luckily we had planned 4 hours into our itinerary so the delay caused us no problems, passengers with tight connections at LHR were offered alternative connection options. The Concorde Lounge in LHR T5 BA First Class passengers was superb with professional and courteous staff, we had booked a Cabana and Spa Treatments, both were superb and highly recommended, plan time into your itinerary to enjoy these to the full. The lounge offers A la Carte Dining and the food was excellentpromptly, Champagne and great wines were also available. Onboard the BA747 in the First Cabin we had seats 2A &amp; 2K, these offered great comfort for the 11 hour flight, the seats were made into a bed by the cabin crew when you requested it, I got 6 hours sleep, good quality quilts and pillows helped this. Seats 1A or 1K may have been slightly better for a couple travelling together as they are closer together than 2A 2K, but this is not a negative issue. The meal service was excellent, dine when you want, excellent choice of aperitifs, wines and champagne. The young Cabin Crew offered excellent attentive service in a very professional manner throughout the 11 hour flight. First Class seats offer good privacy, probably centre seats 4EF and 5EF offer the least privacy and therefore I would avoid these where possible. BA First is in a league of it's own and miles ahead of Club, both in the Air and on the Ground! Well done BA, this really was a First Class experience in every meaning of the words.</t>
  </si>
  <si>
    <t>A380 is state of the art</t>
  </si>
  <si>
    <t xml:space="preserve">  Los Angeles to London Heathrow, and my first time flying Premium Economy with BA. The A380 is a state of the art flying machine. Food was very tasty and vast. Cabin crew were friendly and kind, the flight departed and arrived on time to London, very nice British Airways.</t>
  </si>
  <si>
    <t>no customer loyalty sought</t>
  </si>
  <si>
    <t xml:space="preserve">  Baltimore Washington to London Heathrow. Bad start for my first trip on British Airways. Extra cost for decent seat, meant nothing. Bought a mid-cabin seat for my wife and I. Flight delayed 4.5 hours due to mechanical problem. So for the insult of paying for reasonable seats, my wife and I were rebooked in the very last row of the aircraft - no refund, just shoulder shrugs about it being a different aircraft. This caused us to miss our connecting flight to Venice, thereby incurring a 7 hour wait at Heathrow. Overall a loss of a half day. Thinking that BA would want to atone for royally jobbing us on the flights, was wasted. A couple of low cost vouchers for small meals were provided. A suggestion that access to the British Airways lounge would be a class way to assuage the delay was met with a look of astonishment. No real remorse, matter of fact responses like gee, this happens a lot and good luck. No customer loyalty sought. Dispassionate, professional, but not really friendly. Staff seemed tired and overworked at counters.</t>
  </si>
  <si>
    <t>the staff were on the ball</t>
  </si>
  <si>
    <t xml:space="preserve">  This was a much better flight than our outward LHR-BKK with British Airways. The staff were on the ball, worked hard and always around. A nice plane, good IFE with wide modern screen. Seats were fine although storage lacking compared to A380. Food still a letdown . Chicken served in kebabs but far too sweet and soggy. White wine good red poor. Breakfast scrambled eggs and steak! Spoilt by having a greasy liquid in the bottom of tray rendering pretty well inedible. I got a decent sleep.</t>
  </si>
  <si>
    <t>contempt for its customers</t>
  </si>
  <si>
    <t xml:space="preserve"> London Heathrow to Copenhagen. After many horrible experiences on BA, I am convinced this airline has total contempt not only for its customers but even for top tier elite frequent flyers. I am AA Executive Platinum and I am being treated worse than cattle - forced to check in carry-on bag which is within the BA limits on multiple occasions, denied boarding, zero upgrade policy, zero flexibility when being forcefully re-booked (recently I had to pay Â£300 in addition to an already expensive Â£400 ticket for a 2 hr EU flight). I live in London and I'm a loyal American Airlines frequent flyer clocking around 200,000 miles a year. I will avoid British Airways even if it means an extra connection, flying a low cost carrier or not flying at all.</t>
  </si>
  <si>
    <t>run by bean counters</t>
  </si>
  <si>
    <t xml:space="preserve">  London Gatwick to Antigua return. The charge to reserve your seat is extortionate The check in staff at Gatwick were miserable to the point of rudeness. The inflight meal was appalling, and the pre arrival meal/snack was a joke. British Airways is run by bean counters who want to charge / extricate the maximum amount of money for the minimum expenditure. No wonder British Airways are slipping down the ratings lists.</t>
  </si>
  <si>
    <t xml:space="preserve">  London Heathrow to Cape Town in Economy. Food was good as was the service with very friendly cabin crew. I think some people expect too much on aircraft, airlines are cutting back. Flights left on time. Not sure what will happen when British Airways start to charge for food and drinks on European flights from January, not sure this will be a good move.</t>
  </si>
  <si>
    <t>convenient to where I live</t>
  </si>
  <si>
    <t xml:space="preserve">  London to Edinburgh return. Check in at T5 quick was able to use the fast track and Galleries North lounge due to frequent flier status, quick security spent an hour in the lounge with good food on offer. Boarding onto a new looking A320 seat 2A with an empty seat next to me, departed 10 min late but otherwise a quick 1 hr flight staffed by a decent crew who served a snack and drink of choice. Landed about 10 minutes late but bags off quickly. Return check in again very quick but security pretty long, used the BA lounge at EDI which is quiet with a few food and drink options, boarded throu gate 11 seat 4F on a pretty old Boeing 767 which was full. Departed on time for a flight of 1hr 45min so landed about 20 min late, service okay again with a snack and drink offered. Okay experience I use BA domestically and in business clas around Europe because Heathrow is convenient to where I live and to sustain my Executive Club (Oneworld) status, however there are negatives in the fees and credit card booking fee that BA charge which I hate! Additionally I see they are trying to cut costs further by charging for food in economy on Domestic/European flights which puts them budget bracket. I covered 38 flights this year in all classes and while I will continue to use BA in UK/Europe. However this year I've realised there are far cheaper and far better options for long haul within the oneworld alliance.</t>
  </si>
  <si>
    <t>seats are so narrow</t>
  </si>
  <si>
    <t xml:space="preserve">  Flew from Heathrow to Buenos Aires. I haven't flown British Airways for around 10 years, and with work I usually fly either middle-eastern or Asian airlines, what a contrast! I doubt BA have changed anything in that aircraft in the 10 years since I last flew. The TV screen is just 6in low resolution with a very small number of ok films available, nothing of interest with the music either. Food was quite tasty but small portion, no side salad. Drinks (other than water) were only offered at meal times. Seats are so narrow - I paid extra for the emergency seat ($85!) after reading how narrow the seats were, a wise decision, but I shouldn't be paying extra as all middle-east and Asian airlines I have flown have bigger seats, better food choice, better entertainment - how can they offer such a poor service?</t>
  </si>
  <si>
    <t>food was miserable</t>
  </si>
  <si>
    <t xml:space="preserve"> Hong Kong to London. First time doing long haul on British Airways. Arm rest does not fully go up and I had an empty seat next to me. Food was miserable - especially the dinner. A giant chicken chunk with some vegetables and potatos. Leg room was terrible and minimal for an aisle seat and cramped. Inflight entertainment was a bore - too little adult music like rock / country / jazz. Some staff were very polite and pleasant while 2 or 3 were grumpy and seemed to not want to be working and dragging their feet. CSL was fab and another male attendant working the first cabin of world traveler on the main deck when I could not sleep and went to the galley to chat. Lack of snack choices which was poor, how many lemon cookies can you eat? Got to love that they do multiple rounds of drink service as Singapore Airlines never has this for a 12 hour flight or more.</t>
  </si>
  <si>
    <t>did not get what we paid for</t>
  </si>
  <si>
    <t xml:space="preserve">  London to Philadelphia. We paid for the premium economy upgrade and the Flight Attendant would not allow us to recline the seat back because the people behind us were complaining. That was not our problem and we did not get what we paid for, full comfort of the upgrade. I have reached out to British Airways several times to no avail. In fact the one time the British airways rep told me to falsify a travel insurance claim to get my money back.</t>
  </si>
  <si>
    <t>not up to par with competitors</t>
  </si>
  <si>
    <t xml:space="preserve">  Dallas Ft Worth to Mumbai via London Heathrow after a reroute due to Lufthansa strike. Overall British Airways business class product is not up to par with competitors and feels like a premium economy experience. Ground staff at DFW were OK though there was no agent in the lounge till about 3 hours before departure. On board the seat if flat, but very narrow. Food was awful and felt like an economy class meal served on china; no flair and was unimaginative at best. Crew on both flights were fairly mediocre - just went through the motions but didn't seem particularly interested in passenger service at all.The second meal on LHR-BOM was the worst meal I have had on an airplane - literally a deep fried potato and thats it. Lounge at LHR was unimpressive and overly crowded with minimal food selection- sad display for their main hub. Overall I would not fly on BA by choice given their mediocre product. The still have 8 seat across in business compared with 4 on AF, AA and UA.</t>
  </si>
  <si>
    <t>profoundly uncomfortable when fully flat</t>
  </si>
  <si>
    <t xml:space="preserve">  Flew from LHR to AUS. British Airways Club World seats are barely wider than coach, and the curvature of the shell makes it feel tighter in the shoulders than coach until the seat is almost half reclined. Profoundly uncomfortable when fully flat as there is a hard bulge at the hinge, best sleeping position is with head elevated a few inches. Could barely wedge myself into the window seat despite unrestricted aisle access, couldn't get out of the seat without putting my hand on and pulling down the seat divider. Footstool that makes up lower part of flat bed came unhooked and dropped to the floor four times on preceding flight. Plane is new with great windows. Restrooms a bit cramped compared to Airbus 330. Flight crew was fine, meal service was adequate, wines were good, in-flight kitchen has been cut back to almost nothing. My upgrade was heavily discounted and I would never pay full price for Club World.</t>
  </si>
  <si>
    <t>had a good flight on the A380</t>
  </si>
  <si>
    <t xml:space="preserve">  London to Hong Kong in business class. Having chosen the 'best seat' (this is important), I had a good flight onboard the A380 Upper deck. Service is good but unexceptional, professional but no pamper, as is BA. If on A380 with my chosen seat, this may be my preferred flight between LHR and HKG. I take numerous flights on this route in Business class.</t>
  </si>
  <si>
    <t>quite enjoyable flights both ways</t>
  </si>
  <si>
    <t xml:space="preserve">  IAD-LHR return in World Traveller Plus. Quite enjoyable flights both ways with first-rate leg-room (38in in WTP vs 31in in regular WT remains a strong positive point with me), some of the best airline cuisine I've had in recent years, an excellent pre-meal drinks service including Tribute Cornish ale, on-time departure/arrival and the attentive, courteous cabin-crew service I've received through the years from British Airways. (Two tiny flyspecks though - no more newspapers on boarding and no nibbles with the drinks service, but nowhere nearly enough to ruin the overall trip.) This remains my favourite way of flying between the USA and Europe. I am a regular Skytrax reader and note the numerous negative reviews BA's regular tourist-class service has latterly received in this forum (haven't flown it myself in a couple of years though), but on this and other recent showings BA's World Traveller Plus premium economy remains as good as ever.</t>
  </si>
  <si>
    <t>poor facilities BA now provide</t>
  </si>
  <si>
    <t xml:space="preserve">  Flew Club World from Chengdu to London last week, my first time on BA long haul for a few years. How they manage to retain their reputation is a complete mystery, with the onboard product being simply awful - and this on a newer Boeing 787 plane! The cabin was tatty - tables loose, problems with seat recline mechanism, IFE clunky and slow. The food was not even to economy standards, and the lack of choices in the lunch demonstrates pitiful money saving. Amenity kit second rate, the lavatory did not seem to be checked by crew from start to finish, and whilst the flight was quite empty in business, the service seemed to be on a go-slow. Staff (when they appeared in the cabin) were quite friendly, but they all seemed unhappy and quite ashamed of the poor facilities that BA now provide. I will go back to using my preferred Asian airlines, and I can only assume other BA "loyals" will also start switching as the management seem intent on driving BA down to low cost airline levels.</t>
  </si>
  <si>
    <t>service .. we don't really care</t>
  </si>
  <si>
    <t xml:space="preserve">  London Heathrow to Seattle on a redemption ticket in premium economy. Boarding and departure both efficient. A few empty seats in the separate cabin so that contributed to a relaxed flight. Service was casual to the point of "we don't really care". Food acceptable - just. IFE adequate. Seat became uncomfortable in the last 3 or 4 hours of the flight.</t>
  </si>
  <si>
    <t>meal left a little to be desired</t>
  </si>
  <si>
    <t xml:space="preserve">  Seattle to London Heathrow. The British Airways Lounge at Seattle is very poor for starters, with old lounge seats which are stained and give the impression it's still the 1990's. Plane was half full as it was Thanksgiving Day so that made for a nice relaxed flight. No real complaints as the seats in business class are private and comfortable for sleeping although the meal quality left a little to be desired. Woke just over an hour before landing and was served a bowl of cereal. No juice, fruit etc. and had to ask for the main dish which the crew seemed reluctant to provide, and when they did was just handed to me, without anything else. Glad this ticket was on miles. Value for money rating below is given on basis that it was a revenue ticket.</t>
  </si>
  <si>
    <t>not very friendly or helpful</t>
  </si>
  <si>
    <t xml:space="preserve">  British Airways from Sydney to Barcelona via Singapore and London. Aircraft was a Boeing 777-300, A380 and A320 in both directions. Sydney to Singapore was upgraded to World Traveller plus. Apart from the larger TV Screens, wider seats and legroom, the service and meals were similar to economy. Singapore to London on the A380 was tight and IFE boxes under the seats severely restricts leg room. In economy no amenity packs, no snacks on the 13hr flight and limited drink services. Dinner was served 1.5hr after take off and was pretty gross then breakfast was served 2 hr prior to landing. Other 5 flights meals were just okay. I stocked up with snacks for all the other flights. Drinks are walked around or if you dare go to the galley. Was very disappointed on all 6 flights that the cabin crew were not very friendly or helpful. IFE was average with dated movies but found enough to keep amused. IFE choice did marginally change from Nov to Dec.</t>
  </si>
  <si>
    <t>a little disappointed</t>
  </si>
  <si>
    <t xml:space="preserve"> British Airways crew going out from London Heathrow to Calgary were very keen and enthusiastic. They were also very good fun, which makes life more pleasant up in the sky. We do this flight every 6 months on our way to visit family in Canada. Food was good, but like other reviewers we've noticed little changes which make things not quite so special. For instance, the wine is not as pleasant as it used to be, and there used to be a choice of 2 types of red or white. One of our fellow passengers said he could have done with a bit more food. So take some snacks with you for the wee small hours. On the return journey, the dinner was good, but they ran out of beef in premium economy, and there were only 6 of us. We were given food from business, but it was served on a freezing cold plate, and just lacked finesse. I know this is only premium economy, but there were good standards a few years back. The breakfast before landing at Heathrow was horrible, a bagel, with some cream cheese in it and some tooth breaking cereal bars. I must write and complain to BA about their breakfasts, and have done so once, with no effect. I will try again. The staff were very efficient and we felt safe, and there were regular drinks runs, but like many others who travel regularly with BA, we were a little disappointed, and hope that they will be kind enough to listen to their loyal customers of many years.</t>
  </si>
  <si>
    <t>aircraft are very old</t>
  </si>
  <si>
    <t xml:space="preserve"> British Airways from London to Bangkok return. If you are thinking about flying British Airways to Bangkok. Don't do it. Thai Airways or Eva Air for the same price offer a much better service (for direct flights). If you want the best go with Emirates but it's a stop over flight. I fly this route 20 times a year. Here are the key reasons why you should not fly with British Airways. From my experience I believe they overbook flights so they are always full which increases the risk of being uncomfortable and not flying. The aircraft are very old. If you ask for a snack during the flight the staff love to tell you 'Can you wait? service is in 20 mins' this has been tested a few times. They hate anyone who asks for a snack because it starts a chain reaction with other customers. The next service could be in 1 hour but they will still tell you 20 mins. Entertainment is terrible and old and you will also keep accidentally pressing the service button and light with your arm. No phone charger and no USB port. No Wifi. Seats are very old, very uncomfortable</t>
  </si>
  <si>
    <t>hit a new low for me</t>
  </si>
  <si>
    <t>closer to low-cost carriers</t>
  </si>
  <si>
    <t xml:space="preserve">  London Heathrow to Zurich return using their business class. Online check in and easy access through security at Heathrow. Lounge was overcrowded and not much better than using a coffee shop in the main terminal. Seats onboard A321 are a joke for business class with very small legroom / seat pitch. Food also shows reals signs of cost reduction, and BA is very much closer to low-cost carriers than airlines like Lufthansa or Swiss. Staff service was best described as "perfunctory" - they provide F&amp;B and then rest of the flight in the galley chatting very loudly about their Christmas plans. Return flight no different, except that cabin staff did manage to say hello as we boarded flight. BA has become a very expensive and disappointing way to fly.</t>
  </si>
  <si>
    <t>it was not a pleasant flight</t>
  </si>
  <si>
    <t xml:space="preserve">  Bassinets by British Airways cater for newborn only. My 10 month old son could not fit in it. The only option was a child seat, however my son sleeps lying flat and will not stay sleeping in the child seat. The only option is to sleep on you. However the arm rests are fixed in and hard. Couple that with the need to breast feed your child, with his poor head and legs crammed in between the seat, either his head would get banged on the armrest or he'd kick the armrest at the other end. It was not a pleasant flight for myself or the child flying from London to Hong Kong. Other airlines offer bassinets up to one years, some even 2 years and also have arm rests that see moveable so that your child is not so constrained in a tiny space for long hours. Imagine a 13 hour flight with your child sleeping on you diagonally length wise because he can't fit in the seat. And every so often you fear he'll fall off your lap. To travel like this for any one or child is ridiculous and British airways refuse to do anything about it.</t>
  </si>
  <si>
    <t>friendly and attentive</t>
  </si>
  <si>
    <t xml:space="preserve">  New York JFK to London. Pleasantly surprised to have experienced a nice flight on BA. Although the aircraft was relatively old, the seats were comfortable with a generous seat width and pitch. I had a rude shock when I was told I had to be seated in the middle seat of the middle row but it turned out alright. The slack with BA is that we have to purchase a seat if we wanted a specific seat. It is their way of ancillary income. The IFE can be improved as they have very limited offerings. Cabin crew were extremely friendly and attentive. They were tested when we had an ill passenger upon taxiing for departure. They showed compassion and were professional in their services.</t>
  </si>
  <si>
    <t>crew on top of their game</t>
  </si>
  <si>
    <t>tinted windows was an issue</t>
  </si>
  <si>
    <t xml:space="preserve">  Chennai to London Heathrow with British Airways. OK service and flight, but sunlight through the tinted windows was an issue as there are no blinds on the aircraft. I understand some airlines are now coming up with solutions but this is a design flaw on the 787, on a long daytime flight you can't cut out the sunshine, just lower its intensity. Seat layout is poor so almost all seats you will be either needing to climb over someone or have someone climbing over you. Not up to standard. The lounge in Chennai was also poor.</t>
  </si>
  <si>
    <t>unobtrusive service provided</t>
  </si>
  <si>
    <t xml:space="preserve"> Singapore to London. Having not flown British Airways long haul for over fifteen years I was pleasantly surprised on my recent return trip to London. The premium economy seats on the upper deck were clean and comfortable and the food served was well above average. However, more important was the unobtrusive service provided by the cabin staff whereby announcements are kept to a minimum and there is no constant patrolling during the flight. Both flights left and arrived on time. Overall a very good experience.</t>
  </si>
  <si>
    <t>service varies each time</t>
  </si>
  <si>
    <t xml:space="preserve"> Marrakesh to London Gatwick with British Airways. I fly BA very frequently and the service varies each time. The lounge at Marrakesh is a joke with only a few seats and very limited choice of drinks - 2 miniature bottles of wine between approx 20 passengers. However the flight itself was good with nice meal and champagne. The cabin service manager was great going around offering drinks frequently for a 3 hour flight this was brilliant. The flightdeck kept us updated during the flight. My only other issue would be my baggage was marked with priority but was one of the last to come off.</t>
  </si>
  <si>
    <t>always hit and mostly miss</t>
  </si>
  <si>
    <t xml:space="preserve"> London Heathrow to San Francisco with British Airways. BA was once a classy airline for their first class service, amenities and food. But they have succumbed to the economic pressures to the point their first class service is a lot less than it use to but the price is still absurd even using points. They even hijack you for an additional $1000. Or as I like to say, you cough up 200K in points and the $1000 fee covers their real expense for you to sit in first. They have jammed more seats in so the attendants have more customers. The seat in spite of its new design is tighter and less comfortable for a 6'1", 240 person to do anything but sit up and watch a movie or hope they do not run out of the food selection on the menu. Second, the staff use to be the most experienced flight attendants but the last two times I flew BA in first I had young attendants who clearly were not use to serving FC customers. A request for say an additional pillow or second cup of coffee went unanswered more than once which is a sign of inexperience. The last trip flying home in April I was handed a menu with a tasting menu or a traditional menu. First class was maybe 50% full. When it was my turn, I asked the flight attendant if I could select some of the tasting menu along with features from the traditional menu - she said she would check and shortly returned to say they were out of the tasting menu items. Now please explain to me how any international first class service could be out of food 10 minutes after leaving the airport? Clearly if they do not have enough for mix or matching then this is a stingy sign of cutbacks on the lowest scale to save a few pennies. At the average price of $10,000 for a first class seat, BA should make damn sure first class has all the food you need. Their menu also talks about late night snacks and on the last two BA first class flights to the US when I wanted to try these snacks they were gone as they are shared with business class. The food served is both uninspiring and generally on the level of US airlines first class which is cooked to death and reheated. Way to go BA, you have sunk to the lowest common denominator. Third, when I arrive in SF and in spite of my luggage having a priority tag, it never comes out in the first batch and often towards the end of the delivery so they have failed on even that count. Unlike the first class asian carriers like Singapore and Cathay where my FC luggage arrives first, BA is always hit and mostly miss. Finally, what galls me is the worthless survey they ask me to fill out describing my FC experience on BA. I let them know everything I said in this review and the last question asked is "would you like us to call you regarding this review and experience"? Yes, I say and not once has someone called. I am waiting for the day when BA announces "all passengers including first" should buy food before boarding and headsets are for sale.</t>
  </si>
  <si>
    <t>the value for money is no longer given</t>
  </si>
  <si>
    <t xml:space="preserve">  First leg DUS to LHR was Club Europe. While business class has no different seating to economy this aircraft was really a joke. It was completely outdated and worst of all it seems to be not cleaned before the flight. Crumbs on the seat. Table was sticky. Asking crew members they apologize and are very friendly and tried to help with cleaning. Overall crew on this flight was extremly friendly. Next leg from LHR to BOS very similar experience: Business class was upgraded with an outstanding new IFE but seats are still old. The housing of my seat was taped with gaffa tape next to the footstool. Asking crew about that they told me that the housing fell off and engineering was not able to fix it so they used gaffa tape. In general the 747-400 looks quite a bit dated and might need a further upgrade rather than the IFE and some smaller details (e.g. carpet should be replaced - extremely dirty and roved). Lounge in LHR very outdated. Boarding in LHR was somewhat uncoordinated as a lot of people don't listen to the announcements and try to board and impede boarding of other persons. Crew on board once again very friendly and effective. Meal choice was ok. But my impression is that quality is going down, e.g. beef was very fibrous and vegetable was somewhat overcooked. Club Kitchen -&gt; long time an outstanding feature of BA is a joke nowadays. Selection seems to go down every time I fly. Worst of all: One of my bags did not made it to the aircraft. This itself can happen and is not a problem at all but the handling of this was a real joke. After identifying that my bag seems to be lost I went to the counter (even if finding it is not that easy in Boston). I explained my problem and the lady looked in the computer and said that I did not checked another bag -&gt; although I had my tag that I could show to her. I had to discuss with her for several minutes and had to ask for the manager on duty in order to get a baggage claim written. Manager on duty was very unfriendly and except for writing the claim he did not provided any additional help. No apologies for inconvience at all. Last year I had one bag that was delayed. This handling was done by another person and was completely different experience. Extremely helpful and really sorry about the inconvience. Summarizing: Flying BA for business for many years and on a regular basis now. The changes under the new boss can be seen. While in the past British Airways was really good it seems to decline from month to month. This time flight was one of the worst I ever had with BA. I assume that if there is no change in the near term I will choose another airline in future e.g. a low cost carrier as there is not that much difference any more. If you read a lot of the other reviews you will see that I am not the only one thinking like this. I can't any longer recommend BA as especially the value for money is no longer given.</t>
  </si>
  <si>
    <t>could not fault anything</t>
  </si>
  <si>
    <t xml:space="preserve">  London to Singapore in first class was British Airways at its best. The Concorde Lounge was well staffed and the food and wine was exquisite. I was welcomed to the First Class cabin by an enthusiastic cabin crew. There was a slight delay on taking off which was made easier with a second glass of champagne. Throughout the flight and cabin crew achieved the perfect balance of being friendly, helpful and interested as well as anticipating what I needed. The food was to a high standard and my wine glass was kept topped up. After dinner, the crew member assigned to me, a mirthful Frenchman, made my bed and I had six hours sleep to wake up to breakfast consisting of fruit followed by a full English. The aircraft arrived on time and we left with a minimum of fuss. The cabin was clean, the seats seemed new and the toilets, although small, were kept spotless. I could not fault anything before and during this flight.</t>
  </si>
  <si>
    <t>clean looking A320</t>
  </si>
  <si>
    <t xml:space="preserve">  Domestic economy from London Heathrow to Belfast return. Check in at T5 quick and easy I was able to use fast track and the North Executive lounge through my FF status, boarding through gate A7 onto a clean looking A320. Departed on time crew provided a snack and drink on the 1 hour flight. Return check in again quick although the security system at BHD is slow very slow. Used the Executive lounge which is okay with a supply of snacks and drinks, it's also adjacent to the gate used by BA is pretty handy. Departed on time, seat 16B on another clean A320, crew served a hot breakfast on this flight which was pretty good for a domestic flight. Flight time on the return a little longer 1hr 40 min due to congestion at LHR. Good service, I guess the only option not cheap, but would use again even if I had a choice.</t>
  </si>
  <si>
    <t>a worn out and low cost discount carrier</t>
  </si>
  <si>
    <t xml:space="preserve">  I booked and bought an online ticket for a multi destination 6 week trip that took me from Bangkok to London, Angola, London, Nigeria, London and back to Bangkok. Before purchase I called the British Airways service number on website and asked if I needed to change rearrange dates with this ticket was that OK - was told 'yes but have to pay a Â£150 fee', and nothing else a little steep but OK. I further checked extra's would be against the Visa card used to purchase the ticket, 'of course' was the reply. BA make you pay to book a specific seat now. The trip started okay but the aircraft used on the Bangkok flight very worn and old - anyway got through to 3rd leg visiting Nigeria for 12 days business and looked like I could arrange to come home earlier - fired up the BA app on internet roaming service to find its not possible to re-book on the APP as indicated - not given any local number to call - search out possible BA numbers - to find they no longer have an office in Nigeria and get onto what transpires to be their call centre in India. Operator checks there is space on an earlier flight but then announces he has to check the additional cost to come up with an extra of Â£1000+. I decline this option and explain the Â£150 as advised (actually APP says change cost is Â£0). Later BA call centre call back and say they can offer a reduced cost - hustling for business like they are haggling in an open market - however for this option it would not be possible to take payment by Visa. It had to be paid in cash to only a single bank branch in Abuja (during bank open hours) - some 6 hours and 300Km's away. By now I had readjusted to fly on the original dates fuming with BA over the mis sold flight and ridiculous impractical conditions they try and enforce. Taking this up with BA complaints - takes 2 month to elicit a first response - to be dealt with on one sided website. They do not take responsibility for the advice given over the phone, will not acknowledge any shortcomings of their APP refusing to discuss it and failure to advise on their very special conditions that apply to their Nigerian flights. My return flight to Bangkok on a tired sunken seat with bent worn and distorted table closures and scratched video screen topped by the sight of BA cabin staff too short and rotund to be able to reach and close the overhead lockers before take off - and persuading a bemused passenger out his seat to do this for them that this is not the former 'flag carrier' but a worn out and low cost discount carrier. Never again.</t>
  </si>
  <si>
    <t>staff service completely forgettable</t>
  </si>
  <si>
    <t xml:space="preserve">  London Heathrow to Moscow with British Airways. Good Terminal 5 ground service. Reasonable former bmi A321 with AVOD entertainment which was nice. Seat comfort okay for 3-hours but would not have liked any longer. Staff service completely forgettable from the outset - they really weren't making the effort. Minimal communication and 2 rushed services at the start and end of the flight. Food is a joke - a very small sandwich for a 3-hour flight it honestly can't get any lower (or can it?) Flight kept to schedule - ticket was quite good value and my rating is really based on the "value" rather than experience.</t>
  </si>
  <si>
    <t>a total embarrassment</t>
  </si>
  <si>
    <t xml:space="preserve"> London Gatwick to Barbados with British Airways. BA now stands for Budget Airways. Having flown BA for many years in all classes from first to economy, I could not believe how everything has declined so drastically. I was offered a drink, no snacks were offered, as in the past. There was a choice of 2 meals, a pasta and sausages and mash, by the time it got to me there was only one meal on offer, I was refused a second bottle of wine with the meal. Before arrival in Barbados afternoon tea was a mini Twix bar, I took 2 and was ordered to put one back. The earphones for the inflight entertainment were so uncomfortable and kept falling out of my ears. The return flight was no better with breakfast before arrival being just an inedible bun. Having recently flown on Oman Air, Virgin Atlantic and Turkish Airlines where the food and drink on offer was fantastic. Mr Cruz should realise that he is running a once proud national airline not Vueling, BA as our national airline is a total embarrassment.</t>
  </si>
  <si>
    <t>food not great and entertainment options poor</t>
  </si>
  <si>
    <t xml:space="preserve"> Flew British Airways from Johannesburg to London Heathrow. Travelled several times in Business Class but booked First Class this time. Outgoing flight on 747 seats surprisingly cramped (centre seats), food not great and entertainment options poor but great bed made up for this. Yesterday's flight on A380 also disappointing but seats much better (centre seats). Entertainment better. Food quality very poor. My starter of vegetable tart had uncooked pastry on the bottom. I returned my main course of fillet steak because it was vastly overcooked and the potato/cheese thing uncooked. The 'chef' told me all meals arrived in packs and were just heated up. He could not alter the cooking time for the steak. I had a very ordinary salmon fillet instead. The sweet was just two slices of Madeira cake with a spoon of jam and a spoon of something white. The breakfast muesli was horrible and the French toast was inedible. The wine didn't seem to be what was described and the orange juice seemed out of a carton. The First Class lounge experience was very business class at the most. Will not travel BA first again. Felt very rushed in the morning with staff desperate to serve breakfast not giving chance for people to wake up and get dressed.</t>
  </si>
  <si>
    <t>low-cost airline standard</t>
  </si>
  <si>
    <t>do not know if I will fly again</t>
  </si>
  <si>
    <t xml:space="preserve"> London to Lisbon with British Airways. Very bad flight, when a person does not want to check in baggage it is because he packed to not waste time in the luggage pick up. My luggage was taken during the boarding procedure because they said the flight was full, yes it was but there was enough space to all to have the mini trolley that I had in the plane, and people that I must say had bigger luggage then my own. Once in the plane fast exit from Heathrow and once on flight a bag of chips, or peanuts, very healthy. On the arrival at Lisbon plane parked near the Military Aerodrome on Portela (Figo Maduro), and 10 minutes bus ride to the terminal and more 10 minutes to wait for luggage. Long time BA customer but do not know if I will fly again.</t>
  </si>
  <si>
    <t>I will no longer fly with BA</t>
  </si>
  <si>
    <t xml:space="preserve">  Recently flew a return trip with BA to Miami onboard one of their A380 aircraft, and what has happened to this airline! Outbound flight delayed 1 hour once we had boarded due to a broken seatbelt which should have been spotted during turnaround. Having flown the route several times on the 747 we were looking forward to trying the A380. We were seated in row 31 which is the last row in the mid section just before the central galley area. From the moment we sat down there was a dreadful whine coming from the wall behind us! Upon asking the crew if this would stop they said they it was the fridges in the galley and once the engines started we wouldn't hear it. This went on for 9 hours and the crew issued us ear plugs to wear and said that the noise was "normal" on all their A380 aircraft. The food was horrid and only a choice of 2 meals. I chose a curry which had no flavour and was incredibly greasy. The return flight was a different A380 which had the same awful noise but it did stop around 2 hours prior to arrival. The food on the return was as disgusting as on the outbound leg and as for the "breakfast" it consisted of a cold bagel type thing with one blob of cream cheese in the middle. The standards have dropped so far it is incredible. I'm certain if I sat in row 31 on Emirates or the like I wouldn't be issued with ear plugs. I'm booked to Miami once more in early 2017, fortunately on a quiet 747 and after that I will no longer fly with BA.</t>
  </si>
  <si>
    <t>special when the service is ok</t>
  </si>
  <si>
    <t xml:space="preserve"> Lisbon to London with British Airways. Nice flight. Fast boarding, full flight but left Lisbon on time and got to London with no delays. Food on flight was nice for such a cheap flight. Not like my return trip but British Airways makes us feel special when the service is ok.</t>
  </si>
  <si>
    <t>another underwhelming experience</t>
  </si>
  <si>
    <t xml:space="preserve">  The flight started in the First Class Concorde lounge at T5. It is certainly showing signs of wear with tacky material hanging down around some of the seats. The seat cushions need refilling. The general ambiance is quite good. A refurbishment is long overdue. The food quality and choice is generally quite poor - although the Crab Tortellini was good. Nobody invited us to choose from the menu or to offer drinks. I had to walk the floor and find someone. All sloppy. The menus also were worn and scruffy and someone, a child I think, had scribbled on the inside, some funny cartoons. We boarded and the flight departed to the minute. All good. The Boeing 787 has a small 1st Class and I realized that the space also is smaller than the 777 option. The 747 alternative is a total disaster and I go to great lengths to avoiding flying their 747s. Food was OK. Very little wow factor. The meze was fine. They ran out of Cod - and at this point I don't think we had hit the cruise. Seven from eight passenger - and only one Cod apparently. I had the lamb which was alright but on short night flights I prefer not to have meat. My wife's allocated seat was - broken, hence the vacant seat on the flight. So she sat one side of the plane and I sat the other. Brilliant. The plane was only six months old. Given the competition on this route you would think BA would want to impress. Was it a coincidence I wonder that there was no Arabic or Asian passengers on the flight? With Emirates on this route - why would there be? We landed on time and then had to walk miles. Another underwhelming experience with BA. I wonder what those who spent Â£3,000.00 one way thought.</t>
  </si>
  <si>
    <t>underwhelming due to bean counters</t>
  </si>
  <si>
    <t xml:space="preserve">  The flight started badly in the so called new Concorde lounge at Dubai. I have reviewed this in the lounge section. The situation was worsened by a three hour delay to our departure. Apparently minimum rest period had been compromised. Not sure if this was true but we ended up with a 787 crew not a 777 crew. On the 777 the First seating is double that of a 787 and result was we were served, the entire full cabin of 17 - by one FA. He did his best but must have walked about 10 miles in the flight trying to keep us happy. The Boeing 777 first seat is the largest of the three options (747/787/747). Mine was starting to show signs of wear. No amuse bouche. As announced last month BA have cut back this cost. Wow, a Â£3 saving on a Â£3,00o one way ticket. Well done BA. Champagne was lukewarm, as is often the case. Lamb and fennel salad appetizer was ghastly. Horrible in fact. The soup was the usual Butternut squash soup (do they offer anything else or am I unlucky) and was lukewarm but okay. The apricot chicken was pleasant enough but I could not taste any apricot. A bistro product at best. Later in the flight I had afternoon tea - sandwiches. All dry and tasteless. Watched a movie on the inflight entertainment system and this was fine. Nodded off and had two hour nap which was nice. Landed without being stacked for a change. As one comes to expect with BA, underwhelming due to the bean counters at LHR cutting back - as well as increasing fares. I'd like to see the entire BA board removed and a new dynamic team of men and women with vision and inspiration for our national carrier.</t>
  </si>
  <si>
    <t>was one bad trip too many</t>
  </si>
  <si>
    <t xml:space="preserve">  London Heathrow to Bangkok with British Airways, and they operate some of their oldest planes on this route so the screen is only 6" with square lines across the screen. The food is very poor on quality compared to other airlines covering the same route, only two offerings of water on the outbound flight. Usually fly this route in business class and British Airways offering is far inferior product on this route also. Despite being Silver member will be voting with my feet and using other airlines when available on all future travels. This was one bad trip too many with British Airways.</t>
  </si>
  <si>
    <t>seat was very uncomfortable</t>
  </si>
  <si>
    <t xml:space="preserve">  Scheduled to fly out of Johannesburg on BA on 27th October but due to aircraft delays (A380?) managed to get onto another flight (Boeing 747-400) to ensure I caught my connection to Charlotte from London. This particular Boeing 747 had clearly had its day, but was infinitely better than my return flight on the A380. I paid an additional fee for my seat but irrespective, felt "packed in". The seat was very uncomfortable, slow service from section cabin staff and  in my opinion just too many people are accommodated on this aircraft. Chaotic boarding did not help matters. Will in future use one of the US airlines for this route.</t>
  </si>
  <si>
    <t>service was second to none</t>
  </si>
  <si>
    <t xml:space="preserve">  London to Los Angeles. Initially late boarding as aircraft was late on stand so cleaning could've been better. Negatives over and everything else was superb! The overall ambience isn't flash but rather understated elegance which you have to be British to fully understand I suppose. The champagne, fine wines and cognac complimented the restaurant quality a la carte meal and the service was second to none from our geordie steward. We loved the fact that one of our cabins could be set as a table for 2.</t>
  </si>
  <si>
    <t>Goodbye British Airways</t>
  </si>
  <si>
    <t xml:space="preserve">  London Gatwick to Mauritius return. Our outbound flight had certainly not been memorable, but new to British Airways we were prepared to wait and see. The inbound flight commented upon here was much worse, but with many facets of the earlier experience.  We paid two supplements for the flights. A substantial fee to upgrade from Economy and a very unpopular one to ensure as elderly clients - on overnight flights - we could sit together! The combined cost therefore was significant. The benefits were not. Firstly, upon being seated we were faced with a cabin crew apparently in a bad mood. A lady ahead of us had a headrest problem, she was rudely dealt with and seemed intimidated.  Throughout the flight during waking hours, passengers seemed to be a nuisance. Food - as we had flown this class on other scheduled airlines, we were expecting a menu to select meals. How silly. Here the economy trolley brought appalling food with a twin choice - chicken or veg (a bright green Risotto). So, no Choice! No bread roll, no cheese and bikkies, a 'choice' of one red wine, and plastic cutlery. This was served after the attention in Economy, and may account for the absence of choice. Whatever, it was awful. It was noticeable how many meals remained uneaten. What a waste of resources. Significantly better quality has been had on holiday airline journeys of shorter duration. The Premium Economy (WTPlus) cabin had no provision for toilets. It was necessary to go forward to Club, or back to Economy! It became clear early-on that going forward was not popular with those in that cabin, so back it was! During the night, with passenger debris in aisles, this was hazardous with shiny plastic bags (from headphone containers) to slip on. Is nobody in British Airways capable of seeing the provision of a loo for 24 passengers is essential?  On arrival in UK we read that BA is to put even more seats in Economy class on this type of aircraft. Goodbye British Airways - not even nice to have used you.</t>
  </si>
  <si>
    <t>getting worse and worse</t>
  </si>
  <si>
    <t xml:space="preserve">  Athens to London Heathrow in economy Class. The food for a 4 hour flight is only a sandwich for lunch. 1 drink service instead of 2 in the old days so you better order everything you need for the whole flight. British Airways service keeps on getting worse and worse. It's a shame because the crew are actually generally friendly and nice people. I will only fly getting worse and worse if they are cheaper than all the competition, which they almost never are.</t>
  </si>
  <si>
    <t>need to revaluate their offering</t>
  </si>
  <si>
    <t xml:space="preserve">  London Heathrow to Kuala Lumpur. Concorde lounge at LHR nice. Check in easy at First Area. Was excited to try the Boeing 787 and new first on this special occasion trip. Cabin intimate with 8 semi private suites. Look good with nice finishing touches of leather and chrome, but seats quite narrow. Champagne before take off. Nice crew but slightly inexperienced and not totally familiar with aircraft type. Main meal was very average. Scallops overcooked and main beef part overcooked on one side. Breakfast ok. Bed for sleeping comfortable but too narrow. Power outlets wouldn't work with my iPhone or iPad. Table for dinner wouldn't extend properly and reading light fell out of its socket - on a new aircraft? We had a lovely flight all in redeeming Avios for occasion. The new first is an improvement but BA need to revaluate their offering against competion, likes of Qatar Airways, Emirates, Singapore etc, because their products and onboard service lags behind.</t>
  </si>
  <si>
    <t xml:space="preserve">  Larnaca to London Heathrow, and wow, British Airways has gone downhill. Very grumpy and abrupt staff and the meal, if you can call it that, was a sandwich and a small coffee in a paper cup. This is on a five hour flight. British Airways needs to take a look at the likes of Qatar Airways etc.</t>
  </si>
  <si>
    <t>nothing short of a joke</t>
  </si>
  <si>
    <t xml:space="preserve">  First time using British Airways as always flown Virgin but routes from Orlando to Gatwick were full with Virgin. The flight was cancelled with no reason for 24 hours. No apologies, a text message sent to my phone 4 hours before departure with no telephone or contact number. After an hour of ringing everybody I could at BA I ended up being passed to an offshore call centre. If you deal with BA this will be where you call for everything - cut off three times and completely incoherent. I was traveling with my wife and 9 year old daughter in "Club World" seating. The plane was over 18 years old and whilst serviceable, it was in a dire state. My daughter commented "this is like a dustbin with wings daddy" when we got into the cabin. On arrival to my "Club World" bed it had a large piece of plastic that had fallen from somewhere. I handed it to a stewardess who said "that bit isn't important" whilst looking down at me and taking it away. The inflight system was a joke, the resolution on the screen made it almost impossible to see anything. All the pixels were broken. The charging for laptops etc was US only and the remote for the entertainment system didn't work. An announcement came on before we left "we have a passenger travelling with us that has a serious nut allergy. Please do not eat any nuts at anytime". Once we had taken off we were served warm wine with a large bag of mixed nut! I am proud to be British, but I am incredibly embarrassed for British Airways to represent my country in such a poor way. Fly with anybody other than BA. Trust me, they are nothing short of a joke.</t>
  </si>
  <si>
    <t>we had been downgraded</t>
  </si>
  <si>
    <t xml:space="preserve">  We'd booked to fly Club World 4 months ago. Turned up at St Lucia to be told British Airways had overbooked and we had been downgraded : this is on a Â£1700 ticket. According to the duty manager, they regularly oversell the premium cabins and staff are fed up with apologising to angry passengers. We were given Â£300 each travel vouchers as compensation, so it means we have to use British Airways again. We ended up in World Traveller plus (premium economy). Seats were ok, but it's the standard Economy menu. Breakfast was a croissant which had come out of a fridge, and was disgusting.</t>
  </si>
  <si>
    <t>stewardesses were very friendly and attentive</t>
  </si>
  <si>
    <t xml:space="preserve">  I have traveled with British Airways many times in the past. It is reliable and safe but the attitude of the cabin staff put me off. It therefore came as a pleasant surprise that this seems to have changed. The stewardesses were very friendly and attentive. The aircraft was a Boeing 787 with a seat configuration of 3+3+3 which was good. In-flight entertainment was very good and it worked. Boarding at Seoul Incheon airport was surprisingly quick. We departed more or less on time and got to London on time but had to do one circuit because of traffic. All in all a very good experience.</t>
  </si>
  <si>
    <t>BA crews are tremendous</t>
  </si>
  <si>
    <t xml:space="preserve"> I hadn't flown British Airways in a while but I thought I'd give them a go again. I was in Club World, seat 64K upper deck from London Heathrow to Chicago. Let me begin by saying that BA crews are tremendous. They are friendly, approachable, professional, amiable and affable. The flight deck did a great job in getting us there safely and they were informative without being over bearing with their announcements. The service on board was very good, the food was plentiful and quite tasty. The inflight entertainment was excellent. Loads of choices and great quality. All in all a great experience. Based on that, I will keep flying BA for my transatlantic flights. Again, the crews are a credit to BA, they do a great a job.</t>
  </si>
  <si>
    <t>standard slipped considerably</t>
  </si>
  <si>
    <t xml:space="preserve">  Vancouver to London Heathrow. I was booked on Air Canada but rebooked onto British Airways as I was unable to make the AC flight since AC cancelled an earlier flight from YYJ to YVR. Having flown British Airways in the past, I was looking forward to flying them again, but my trip was somewhat disappointing. Seat on the Boeing 747 not the most comfortable, but still a slightly bit better than on Air Canada's 10 across Boeing 777-300ER. Meal served after takeoff was chicken with rice - it was fairly tasteful. Cabin crew seemed approachable, but after the meal service, cabin crew disappeared and made very limited appearances during the 9.5 hr flight to London. I wanted a glass of water and had to push the call button - then waited over 15 minutes until a cabin crew walked by. Before landing, breakfast was served - consisting of a tasteless pretzel bun and granola bar. It is very evident that BA's service standard has slipped considerably since I last flew with them in 2013. How the mighty have fallen.</t>
  </si>
  <si>
    <t>pleasantly surprised by the experience</t>
  </si>
  <si>
    <t xml:space="preserve">  I was pleasantly surprised by the experience, first time for premium economy with this particular airline. The seat was comfortable with ample legroom, the food was excellent for airline food and both ground staff and flight crew were friendly and efficient. The flight was quiet and smooth, on time and made up time on the flight. The only downside was that the inflight entertainment stopped working after one hour, despite the crews efforts it could not be restored for the remainder of the flight. We did note one steward enter the premium economy cabin with a list and upgraded about 15 people into business, the rest of us went without for 8 hours. It worked fine on the return journey and I guess it's just one of those things, just annoyed me that a certain selected few were upgraded and the rest ignored.</t>
  </si>
  <si>
    <t>don't make same mistake as me</t>
  </si>
  <si>
    <t xml:space="preserve">  I am tall, 196cm to be exact. That's why on a recent flight from London to Brussels I couldn't face being crammed into a microscopic economy seat. Instead I decided to pay Â£385 to fly in British Airways "Business" class. What a mistake! On arrival to Heathrow's Terminal 5 I tried to enter the queue at zone B as directed by one of the information signs. I was told that the staff had decided to close that so I had to go somewhere else. I joined the queue at "C" instead but was told when I got to the front that business class checked in at H. I made my way to British Airways business class lounge, which was crowded, dirty with wet smelly bathrooms that looked more like a run-down bus station than an airline's lounge. The place was wildly understaffed which meant that there were used plates, cutlery and half eaten food littering tables in the room. It was far less crowed in the rest of the terminal which is where I waited for my flight. The gate was announced and I made my way to gate 10C where the flight was being bussed. I was in seat 3D. It was not a business class seat at all but an economy seat with almost zero legroom. The whole point of spending Â£385 was legroom and I didn't have any. I asked the flight attendant if anything could be done.  BA would not have been my choice anyway but I do understand that given tight schedules and limited choice sometime you are forced to fly with a particular company against your better judgment. In that case don't make the same mistake as me. British Airways.</t>
  </si>
  <si>
    <t>excellent and friendly cabin crew</t>
  </si>
  <si>
    <t xml:space="preserve">  Extremely chaotic check in at MLA, with no British Airways staff checking who is queuing where resulting in premium lane being filled with non C class / FF members. Security even more busy with Ryanair and Easyjet passengers going through priority/ fast track. Flight ok with warm food (chicken in mushroom veloute or beef with crushed potatoes - also with mushroom!) and enough champagne to make one feel sleepy. Saying that if you have a mushroom allergy beware as there is no option to pre-order your meal online or over the phone for that specific allergy - BA should do something about this. Annoying passengers as per usual when using LGW - for me that's a holiday airport with people who don't fly often yet they claim to be the Alfa and omega of flying (to the point that we were told off by people behind us for reclining our seats and I quote "obviously you don't fly much" - us being silver with BA and gold with LH...). Landed ahead of schedule but ended up waiting for bags until all were offloaded despite having a priority tag on them. Excellent and friendly cabin crew.</t>
  </si>
  <si>
    <t>very friendly but not attentive</t>
  </si>
  <si>
    <t xml:space="preserve">  Flew from Bangkok to London Heathrow. Once again the 3 cabin B777. Crew were very friendly but not very attentive when it came to service so I never got a welcome drink. The seat was the standard Club World seat which is ok for lying down or sitting full up right, anything in between feel awkward. The food was bordering inedible with especially the steak cooked beyond all recognition. As always BA's lack of dine on demand and inflight snacks were showing (the Club kitchen is getting worse each flight it seems). However the meal service is reasonably quick at just over 2 hours from take off and a significant improvement on the outbound flight. The inflight entertainment selection is quite good but the screen are small and terrible and the cabin as a whole could benefit from a total over hall. Pre-landing snacks were better than the main service but still not worth writing about. Crew were friendly through out the flight but again not very attentive by missing out drinks servings. If I had not managed to get the tickets at a heavily discounted price I would have felt cheated on both the hard and soft product provided. British Airways needs to step up their game to get my money again.</t>
  </si>
  <si>
    <t>another less than satisfactory experience</t>
  </si>
  <si>
    <t xml:space="preserve">  London Gatwick - Pisa Return. Another less than satisfactory experience with British Airways. I fly this route often as I have a home in Tuscany. When I first flew this route (as opposed to Ryanair) on arrival you had an air bridge which made it a more satisfactory experience. Now, as a cost cutting exercise - you don't. Which means if its raining you get wet. which we did. The BA LGW Club lounge is closed and we went to a temporary set up at the North terminal. It was fine. Very busy - but the light lunch was better than BA's own set up - the last time we used it. Plane left 40 minutes late as we were stuck on the apron waiting for a slot. I settled for a couple of G&amp;Ts - and my wife had the afternoon tea which she said was fine. On the return the "Club Europe" lines at Pisa check in were used by just about anyone. It was a zoo. The BA airport crew didn't care and given the management at BA don't care about customer service and quality, why should they? Lunch was quite pleasant, some sort of Chicken dish. We got stacked for 15 minutes which is annoying. On both flights I got the front row which gave more legroom. The seats? Well the usual abysmal so called "Club Europe." A disaster and only worth the money if you buy them in a sale. FAs in both directions were splendid. They get very embarrassed about talking about BA cutbacks. Who wouldn't? Flying 1st class next week to the Middle East. Not holding my breath that it is going to be an eye popping experience.</t>
  </si>
  <si>
    <t>cost cutting to extreme levels</t>
  </si>
  <si>
    <t xml:space="preserve">  Tokyo Haneda to London, and British Airways is cost cutting all the time! I was extremely disappointed with the onboard catering. For a 12 hours flight there were no mid flight snacks or food. The tuck box vanished from your offering. We got served a small breakfast at departure (9am Tokyo time) and nothing until 90 minutes before landing. Pretty much 10 hours with no food!  So not only the food available seems to have been reduced but it is also very poorly timed.  It looks like despite BA's good profits, they are cost cutting to extreme levels. Perhaps the CEO could try out this sector in World Traveller or World Traveller Plus (rather the the First class he probably uses on a long haul flight) and see how he feels at the end of it! Maybe he will turn a little skinnier! Certainly not an enjoyable or relaxing experience!</t>
  </si>
  <si>
    <t>had a perfectly satisfactory flight</t>
  </si>
  <si>
    <t xml:space="preserve">  I had a perfectly satisfactory flight with British Airways to Boston and back this month (Oct 2016). I slept most of the way had a nibble at the food the quality of which might be declining although at altitude my taste buds are pathetic and had no alcohol. The only reason I fly first class is that the beds are more comfortable than club world and I dislike the club seating arrangement. Apart from breakfast scrambled eggs I hardly eat on long haul. Generally speaking, the cabin crews are good and attentive and it's a bonus if you get some ex Concorde crew. I never want to board the aircraft early as I know that I will not have trouble stowing my bags in first. A previous review complained that on the 787 there is only one toilet in first but there are only 8 seats. All in all, I use BA because from the UK I can get to any part of the world quickly with few changes and in safety.</t>
  </si>
  <si>
    <t>listening to cabin crew moaning</t>
  </si>
  <si>
    <t xml:space="preserve">  San Francisco to Manchester via Heathrow. Marginal improvement from the outbound leg of this journey. A 2 year old A380, the seats were much nicer than the 777-200 outbound flight - seat 82a, I did like the extra storage bin to the side of the seat by the window which freed up room on the floor (can't say if that's a good thing for BA or standard on this aircraft though as it was my first A380 flight). That's the positives out of the way. No sense of organisation to the boarding process just 400 folk stood by a gate. Cabin crew looked uninterested during boarding. 7pm departure so I was looking forward to getting a meal and getting to sleep early to try get back on uk time as best as I could. At 9:30pm meal arrived, no choice offered and bits missing of both mine and my partners meals. I got a bread roll she didn't, she got a dessert I didn't, neither of us got a drink and by gosh it was a travesty I had the cheek to ask a member of cabin crew for a Diet Coke! Woke for breakfast after a few hours sleep and instantly regretted it. A folded omelette 2.5 potato wedges and a cherry tomato, (breakfast of kings). The final couple of hours was spent watching the interactive map to see how long I had left to suffer and listening to the cabin crew in the back moaning about various things in their personal lives. The 20 minute call came from the captain and crew hurriedly prepared the cabin for landing. My quick connecting flight to Manchester was pretty much the same too. If I could rate things as 0 stars I would. I'm ashamed British Airways is my national carrier.</t>
  </si>
  <si>
    <t>never again British Airways</t>
  </si>
  <si>
    <t xml:space="preserve">  Manchester to San Francisco via Heathrow. First time flying with British Airways and will most certainly be my last. 11 hour flight from London Heathrow to San Francisco on a very very tired looking Boeing 777-200 was not what I had expected. IFE system was sparse in choice and colour pixels on the screen. Couldn't sit with my partner as unlike most "leading carriers", BA opt for a system of charging if you want to reserve a seat before check in opens? When check in did open we were assigned seats miles apart and the plane was fully booked - so 11 hours of no real IFE and the option to talk to my partner involved a 5 minute walk across the plane. We could have opted to go with Virgin cheaper but decided it would be nice to go with BA. Who as far as I can work out are on Ryanair's level of additional charges. Never again British Airways, never again!</t>
  </si>
  <si>
    <t>lost my patience with BA</t>
  </si>
  <si>
    <t>Very poor service</t>
  </si>
  <si>
    <t xml:space="preserve">they are unreliable </t>
  </si>
  <si>
    <t xml:space="preserve">  Washington Dulles to Nairobi via London. Was excited to fly First Class on BA from Dulles to Nairobi, since it's about 15 hours of flying time I decided to splurge on a 1st Class ticket. Things started off poorly at checkin when BA's computer system went down  a seemingly constant problem ) . After 45 minutes of waiting, they were finally able to get a back up system going and I was checked in and off to their Lounge. Great meal and service there. My flying companion didn't want to splurge on a 1st Class ticket so she was in Business Class. It wasn't long after we boarded that she came forward to report that their business class seating was the worst she's seen. BA has this squirrelly layout where passengers sit forwards and backwards on the flight, meaning that you lack privacy and someone may have to step over you when you're asleep. Well I sprung for an $850 upgrade for her and all was well. Until the captain announced that there was an unmatched bag on board and it had to be removed before we could depart. Here's where BA's systems again breaks down and their computer isn't working to locate the bag in the hull. 3.5 hours later they locate the bag and we take off. We land 3 hours late at Heathrow and miss our connection to Nairobi! No one to assist you; head off to another terminal to customer service, wait 30-40 minutes in line to be told that they can put you on a Kenyan Air flight business class in 8 hours or you can wait til the next day and fly out on BA. We chose Kenya Airways and arrived the next morning without one checked bag. On our return flight I had booked a business class ticket and asked if they would upgrade me since I couldn't use my 1st class ticket. No, can't do that and you'll have to apply for a refund. Meanwhile they upgraded a couple of passengers gratis! I was told later that that is "promotional" and to hell with a paying passenger. The bottom line is, don't fly BA if you are going on to a distant location, they are unreliable and assistance is negligible. If you're just flying on to the Continent where there are multiple flights you may make it.</t>
  </si>
  <si>
    <t>not customer focussed in any way whatsoever</t>
  </si>
  <si>
    <t xml:space="preserve">  Flew Malaga to Gatwick. Although a better flight than two weeks ago the 'service' of a small packet of crisps, peanuts or biscuit is a disgrace. At least with other airlines you can purchase food. Passengers were hungry and cabin staff were clearly embarrassed with the megre offering. For our national carrier to go to this low base and makes a mockery of 'To fly-to serve'. We will choose any other airline over British Airways in future - human cargo are clearly an inconvenience for the BA management (although the cabin staff did their very best). No doubt BA management can't wait to get their hands on more of our money when they start to supply food at a charge. Truly shocking values and not customer focussed in any way whatsoever.</t>
  </si>
  <si>
    <t>this is a humourless service</t>
  </si>
  <si>
    <t xml:space="preserve">  _x000D_
Come on British Airways. Really. I have flown BA long haul on two journeys in the last four weeks. First from LIM-LHR and now LHR-DEN. I know that BA has refurbished some of their B747-400 and B777 but the rest are a disgrace. As a flag carrier, what message does this send to the rest of the world? On a positive note, the cabin crew are always polite (sometimes to the point of being passive-aggressive), but this is a humourless service. Even London Underground has moved from the dated uniforms. The in-flight catering is lack-lustre. I choose vegan because the standard meals are truly awful. You now even have to pay for the snacks between meals (unlike KLM or LATAM). I understand the economics are difficult, given that some nations subsidise flag carriers, but small and low-cost changes would make a major difference. Firstly, smarten up the staff (have you seen the LAN uniforms?). On the last flight, one crew member hadn't shaved and it wasn't designer stubble. Get some humour training into the crew and just make passengers flight comfortable. The IFS systems are so dated that they match the reruns of old BBC sitcoms/ soaps offered. On a positive note: 1) I believe BA is a safe airline and the crew professional. Big bonus point for me. 2) When there is a problem, BA is efficient in sorting it out. 3) Communication from the cockpit is usually good.</t>
  </si>
  <si>
    <t>plane was clearly dated</t>
  </si>
  <si>
    <t xml:space="preserve">  Flew British Airways from Boston to London Heathrow. The plane was clearly dated - judging by the old IFE screens and even some rust here and there - but the plane was clean, the crew were extremely nice and polite. The food was good, although I would say the light meal just before arrival could have been a bit more substantial. Overall, it was a nice flight. A note on the ground service: the way it is set up - with a line for bag drop among others and multiple counters that can call for this and that spread out - leads to some people not hearing being called. I could clearly hear the staff annoyingly saying "I have called them and they are not listening so I am not doing it anymore". I really think it is not nice, given the distance between the counters and the lines and the natural noise on an airport terminal.</t>
  </si>
  <si>
    <t>crew were extremely nice</t>
  </si>
  <si>
    <t xml:space="preserve">  Flew London Heathrow to Lisbon with British Airways. The plane was slightly delayed but the captain explained why and we recovered the delay on the way. I believe communication to be important and appreciate the gesture. The crew were extremely nice and the snack we were given was just fine for such a short flight. I am only sorry we had to take a bus in Lisbon to get to the terminal.</t>
  </si>
  <si>
    <t>indifferent attitudes of cabin service</t>
  </si>
  <si>
    <t xml:space="preserve">  Flew British Airways to/from Heathrow recently as first experience. Have read a number of previous reviews commenting about the indifferent attitudes of cabin service. I absolutely agree, and what a shame. But BA, if you actually read some of these reviews, you can actually retrain and improve our perceptions quickly. When boarding, rather than just pointing to which aisle to begin walking down, actually have your cabin staff positioned (even in economy!) to assist passengers struggling to load carry on baggage and to get seated and out of the way of others. Many of us are unfamiliar with the somewhat different controls on the newer 777's. Perhaps a handout as we board or a bit of cabin assistance? On long transatlantic flights, cabin stewards disappear for at least 4-5 hours mid flight. Perhaps an occasional trip down the cabin once every hour or two to ask if customers need anything? (Or are they fearful of the extra work?).</t>
  </si>
  <si>
    <t>reduction in quality of food</t>
  </si>
  <si>
    <t xml:space="preserve">  We frequently use British Airways morning flight from Boston to London, and will again, but the reduction in the quality of food served in economy is startling. The English Breakfast choice was a pleasant surprise until this last flight, on which the reduction of portion size and quality was noticeable. The pre landing snack had always been a decent chicken salad sandwich, but on this flight, it was a cookie - maybe two; I forget. The cabin crew was efficient and friendly, and the AVOD was excellent, much improved from the older 747's, which we have had on the route. Beware, however, Fast Track security at Heathrow, which twice in the last six months, has been glacial, no better than regular lines.</t>
  </si>
  <si>
    <t>staff were rude and inattentive</t>
  </si>
  <si>
    <t xml:space="preserve">  London Gatwick to Mauritius. I never in my life had a flight as bad as this one. My husband and I were flying to Mauritius for our second anniversary from Gatwick Airport. The staff were rude and inattentive. I pressed the flight attendant button so many times, and after waiting 20 mins, they just switched it off. However, that was not the worst of it - the flight was so cold. We asked if they could please turn it up (they didn't care), multiple passengers asked for extra blankets (not that it would help). I was literally shaking the whole flight through, even though I had multiple layers of clothes on. I will never fly direct to Mauritius with British Airways. I paid more for a direct ticket, than a indirect flight, but thanks BA for letting me realise paying more doesn't equate to better service.</t>
  </si>
  <si>
    <t>not fit for purpose</t>
  </si>
  <si>
    <t xml:space="preserve"> Here I am again after my previous review 2 weeks ago of specifically the British Airways online check in system. I am currently in Cyprus on holiday and will be flying back to London this evening with my elderly Mother. We sat next to each other last night at 1930 and opened our BA apps on our phones at the same time. My Mother had a choice of 12 seats (on a 300 seat Boeing 767), and I had a choice of just 4 seats. Again. So clear evidence of passenger inequality at BA, even though the passengers are travelling in the same cabin class. This happened 2 weeks ago when flying from London Heathrow to Larnaca. Firstly, why do I, who flies several times a year with BA, only get 4 (very poor location) seats to "choose" from, and another BA Economy passenger gets a choice of 12 seats to choose from? Secondly, why do BA offer an online check in service which is not fit for purpose? When I fly with Aeroflot, you can choose your seat at the time you actually book your tickets. As it should be with every airline. But BA appear to suffer from some kind of 'seat hoarding' issue for some reason. I presume they would rather people pay the Â£15 to choose a seat in advance on top of the already high price of their tickets, something I personally will never ever do.</t>
  </si>
  <si>
    <t>provided a high quality service</t>
  </si>
  <si>
    <t>very helpful and attentive</t>
  </si>
  <si>
    <t>I was unable to select a seat</t>
  </si>
  <si>
    <t xml:space="preserve">  San Jose - London Heathrow - San Jose in September 2016 in Premium Economy. Was so excited when British Airways announced the new San Jose service earlier this year. Driving up the 101 to SFO had become a tedious task with traffic getting more and more congested. So was relieved to book out of SJC, a ten minute drive from home. My only one gripe with BA is not being able to select a seat at time of booking without paying an additional fee which should not be necessary in Premium Economy. Night before travel, I was unable to select a seat during on-line check-in, so next day I proceeded to the airport only to be told no seat was available due to over-booking. Was provided an $800 compensation credit card to fly the following day which I gladly accepted. The Boeing 787 is a beautiful quiet airplane and a good choice of aircraft for this route. Was given juice upon boarding and a hot towel. Only one drink service after take-off and only one shot of whiskey was provided. Dinner service included a choice from the Club World cabin menu. Full English breakfast prior to landing. Return trip, given glass of champagne upon boarding and hot towel. Lunch was a Filet of Beef. Mid-flight snack box was a let down and afternoon tea included a pizza. Cabin crew were OK and nothing exceptional on both sectors. Overall a good trip.</t>
  </si>
  <si>
    <t>feel of a budget carrier</t>
  </si>
  <si>
    <t xml:space="preserve">  Bahrain to Boston via London. First time flying BA after flying Qatar, Emirates and Oman Air business class. Check in at BAH was quick and efficient with their seperate business and first class check in area. BA uses the Dilmun lounge, which is basic but adequate. The flight from BAH to LHR was on a 777. The seats are in a 2x4x2 configuration and are very narrow (similar to premium economy seats, and marginally larger than the economy seats) though reasonably comfortable. When fully flat there is not much room, and people over 6 feet will struggle. There was hardly any storage space, and the IFE screen was very small and of poor quality. The food was very average (I had the carrot and pumpkin soup). Cabin crew was disengaged and the plane felt old and tired. The lounge in Heathrow is large, but gets too busy to be able to sit comfortably. The bathrooms in both the main BA lounges are quite dated and need a good clean far more often then they get. The quality of food in the lounge is average, though the wine and spirit selection is decent. The flight from LHR to BOS was on a 747 and this was similar to the 777 - old and tired with cramped seating for business class. Cabin crew were a bit better on this leg, though still disengaged. The food was of average quality, though the wine list, while small, was good. Overall, BA has the feel of a budget carrier compared to some of its middle eastern counterparts. The lounge is sub par, particularly when compared to the Qatar lounge in Doha, or even the Qantas / One World lounge in LAX. The business class ticket was reasonably cheap, though I can now see why. Given the choice I would not fly BA again.</t>
  </si>
  <si>
    <t>was a nightmare experience</t>
  </si>
  <si>
    <t xml:space="preserve">  My husband and I flew from Atlanta to London and it was a nightmare experience. First the flight was delayed of 2 hours and since we had to make a connection in London to go to Geneva, we only had 45 minutes do so and it was a nightmare. No one to helped us, we had to run like crazy in the airport. We had to pass security and immigration one more time, we finally made it but we were the very last ones to board the plane to Geneva as it was about to close is door. I was shocked that British Airways did not provide us with any assistance, obviously they do not care about their customers. On our way back, the flight from Geneva to London was late by more than 40 minutes, and we had to run again in order to catch our flight to Atlanta. We flew in premium economy that does not even have its own bathroom, when you are in premium economy, there is only one bathroom for about 150 people and it is a shared one with people in economy. The food is non existent, one ounce of salad and four once of a "so-called" meal + dessert and watery coffee. You will be left hungry, so don't rely on their food because it is more than a huge disappointment. We paid $3800 for this trip and I regret choosing this airline. Premium economy is not worth the extra fee, you only get 7 inches more than in economy but that's it. You will struggle to find a bathroom available and the food is exactly the same than in economy. That's it.  I will not fly with them again and for everyone who is interested to make a flight connection in London Heathrow, please make other arrangements as it is a huge airport and British Airways flights are late. The only positive thing I must mention is that employees on the plane were very gentle, polite and nice to talk to but other than that, everything else with British Airways was off. Not worth the price nor the headache.</t>
  </si>
  <si>
    <t>worst experience I have had flying</t>
  </si>
  <si>
    <t xml:space="preserve">  We flew from Hartsfield-Jackson Atlanta to London Heathrow on September 2nd, and I have to say it was the worst experience I have had flying. When we got onto the plane there was no room for one of our bags at all so we had to put it under our feet, keeping in mind this was a 6/7 hour flight. As uncomfortable as it was I said I would try get some sleep, when I opened the blanket there were long black hairs stuck to it. The seats were ripped too. When the meals came out I didn't get offered one, 2 hours into the flight I asked the lady for a mineral. I am still waiting!</t>
  </si>
  <si>
    <t>need to pay for selecting seats,</t>
  </si>
  <si>
    <t>Abu Dhabi to London. British Airways is usually a very organised airline. They do have a stuffiness and it irritates that we need to pay for selecting any seats, even if we fly Business class. This is something that I and every sensible person, would consider as utter madness. I did not pay a penny and managed to get an aisle seat for my AUH-LHR leg on my trip. Boarding was chaotic although this is nothing to do with BA but its the airport mess. Staff were polite and efficient and we landed ahead of time. On departure we were given a light snack and before arrival a full English breakfast. Overall a comfortable flight.</t>
  </si>
  <si>
    <t xml:space="preserve">race to complete dinner service </t>
  </si>
  <si>
    <t xml:space="preserve">  London Heathrow to Johannesburg return. Outward leg was full. Seat downstairs on the aisle. I am tall and there is not much leg room. Plane was clean and crew efficient. Evening meal of chicken and rice was passable. Departed and landed on time - I was actually en route to Botswana so time to connect with that flight. Return leg was not full, seat upstairs and it seemed quieter. No passenger in window seat so I had aisle and window to myself but the arm rest between the seats only goes up half way - seems a BA design feature and is annoying. This crew seemed to be in a race to complete the dinner service - again chicken and rice (5 days after outward trip) and not as well prepared. The cabin crew were trying to serve coffee in the middle of the meal in order to disappear as fast as possible. They reappeared at breakfast, which was the BA version of a "full English" as it was on the outward trip - something yellow which pretended to be egg, but the rest was OK. Landed on time. Cabin crew seemed younger than usual and maybe they needed a senior to point out to them that hurrying the serving of meals is too obvious and not what we pay for.</t>
  </si>
  <si>
    <t>one of the worst flight/travel experiences</t>
  </si>
  <si>
    <t xml:space="preserve">  Abu Dhabi to Heathrow return. Probably one of the worst flight/travel experiences me and my family have had to endure! From what was supposed to be a joyous occasion for us as a family taking our daughter to the UK to get settled into university turned into an experience that will make sure that we never fly British Airways again. First when checking in in Abu Dhabi the flight was cancelled due to technical problems with their new Boeing 787. Of course flights get cancelled and we fully understand but what was rediculous was the total lack of communication. Passengers stood around for hours with no one knowing what was going on, eventually a check in clerk told the passengers to come back the next day at 10 am for check in. The actual flight time was 14:00, then the plane was delayed yet again. British Airways staff were no where to be found! Eventually a supposed British Airways manager arrived. We then couldn't check in because the system was broken, after an hour they decided to manually check us in and we were away to get our daughter settled in Uni.! Arriving at Heathrow, two hours to clear customs because they were short staffed. Then on to collect bags only to find that my daughters bag for Uni was missing, apparently never made the flight and no one knows where it is. Again no communication from British Airways despite several calls to them each day and the crazy thing is that you have to repeat the story to every service centre person that answers the phone. Sad thing is that in the move to Uni she had packed a few sentimental items into her check in bag, when we explained this to the BA phone operator, she was told that was probably not the wisest decision. Thank you BA for the great advice. Now sitting on the plane returning to home to Abu Dhabi (same plane) 6 days later and the plane is delayed again due to hydraulic fluid leaking from the engine. Great you found the leak! But a new plane all these problems! Seriously British Airways, should you not test your new aircraft before you haul passengers around the world.</t>
  </si>
  <si>
    <t>food just gets worse each trip</t>
  </si>
  <si>
    <t xml:space="preserve">  Gatwick to Malaga. Aircraft on remote stand at Gatwick North Terminal requiring a shuttle transfer and  boarding via steps without cover - not bad this early am as just overcast but dark and chilly waiting to board. Aircraft in poor state of preparation with stains on back of seat leather and generally dirty. Pushback delayed due to late arrival of passengers who missed shuttle. 40 minute delay in departing due to aircraft movements volume that lead to two female passengers having argument that lead to CSD threatening to return aircraft to stand with one passenger being moved. Well dealt with by cabin staff. Very noisy group of males on golf holiday in seats to rear of row 21 who consumed alcohol the entire journey becoming very loud using foul language - spoken to by other passengers and told to desist. The food just gets worse each trip I fly with them - muesli high in sugars and cheese croissant tasting worse than cardboard - is this really the best they can do? Finally to round off flight, a very hard landing to conclude one of the worst short haul flights I have ever taken with BA . Cabin staff great but product is poor.</t>
  </si>
  <si>
    <t>cabin crew very apologetic</t>
  </si>
  <si>
    <t xml:space="preserve">  _x000D_
Flew from London Heathrow to Seattle. Poor boarding procedure at T5 with the indicators suggesting flight was not ready to board but on arriving at gate we walked straight on, passing others who were waiting and seemingly not sure whether to board or not. Econ seemed about 75% full. Sat half way down but told no choice available for main meal which was served after about 3 hours of taking off. Cabin crew very apologetic and blamed management for recent cost cutting measures, saying this is happening a lot and upsetting many passengers. Travelling with 3 children who didn't like the only option offered, so much frustration with British Airways taking a budget airline approach but charging all full service price. Complained to Customer Service after arriving home and was told the caterer at LHR was to blame and they didn't want to delay the flight waiting for the extra meals. Seems a bit lame and complete contradiction to what the crew said. Crew made an extra effort to bring a few snacks from business to my children which was highly appreciated. Hard to recommend BA but given the competition on this route, and the desire to stay with One World/BA FFP, it's a poor choice.</t>
  </si>
  <si>
    <t>by far the worst cabin crew</t>
  </si>
  <si>
    <t xml:space="preserve">  I am a regular traveller on many airlines and a One World Emerald FF. British Airways flight BA632 from LHR to Athens on 11th September was by far the worst cabin crew that I have encountered in 45 years of flying. The crew had no interest in the interests of passengers in Business Class, and were more interested in chatting with each other in the galley area. After 1.5 hours in the air, we were offered a drink, the champagne was undrinkable, and the crew gave me a gin and tonic. After that they did a meal service and served a fish dish that had been overheated and again was inedible. That was all the service we received on the whole flight of 3.5 hours. No top up of drinks no offer of water, and again the cabin crew spent their whole time in the galley eating and talking. I even went out and asked them was there any service on this aircraft, and received no reply</t>
  </si>
  <si>
    <t>crew very good, friendly and chatty</t>
  </si>
  <si>
    <t xml:space="preserve">  BA club Europe, London Heathrow - Istanbul - London Heathrow over a weekend, check in at T5 quick as was priority security used the galleries South lounge which while very busy was okay with a few breakfast food options away from the main terminal. Boarding organised on to a pretty old 767 however seat 5A clean and comfortable, departed a little late but caught up the time with on time arrival. Crew very good, friendly and chatty, one of BA's assets, food served was also nice lots of drink runs on the 3hr 45min flight. Check in on the return again quick as was the priority security lane otherwise Istanbul Ataturk airport is not my favourite its crowded &amp; dirty, the lounge used by BA is one of the worst! Not worth the trouble of finding. Boarding through gate 209 organised seat 3A old but clean and comfortable 767, departed about 1 hour late good food &amp; service from a nice crew, arriving LHR on time although the flight arrived on to the furthest possible gate and immigration (Not BA's fault) took so long with huge queue which meant over 1 hour getting landside. Good service. Will continue to use British Airways if the price is right.</t>
  </si>
  <si>
    <t>not worth paying for First Class</t>
  </si>
  <si>
    <t xml:space="preserve">  Miami to London Heathrow with British Airways in First Class. The boarding process at Miami was chaotic with the staff member inviting World Traveller Plus, Club World and First Class to all join the queue to board. Despite flying First Class it took 15 minutes to get to the front of the queue and a further 10 minutes on the jet bridge before getting onboard. The crew were indifferent and we were not escorted to our seats. The "hot" towel service before take off was a cold dry towel which had not seen any hot water. The "hot" nuts were served 10 minutes after the drinks. The meal was dry and of poor quality. The cabin crew forgot my partners main course and put one in the oven 30 minutes after everyone else had eaten and when it was served, it was cold and inedible. When the crew member made my bed up I was informed they had "run out" of duvets and the crew only managed to find one after I complained about the poor experience to the CSM. Based on this experience, BA's penny pinching across all of the cabins has lowered the quality of all of the product and it is not worth paying for First Class - save yourself some money because United Airlines Economy Class is better than what I experienced on this flight.</t>
  </si>
  <si>
    <t>BA on this route are a joke</t>
  </si>
  <si>
    <t xml:space="preserve"> We flew as a group of 4 from Heathrow to Krakow in Club Europe. The aircraft was clean and newish so had the new "economy" seats in the Club section. I would like to know who at British Airways sanctions the use of these tiny seats in Club (I know its nice to have the middle seat blocked but I would prefer a bigger seat to sit in - maybe BA should have a look at Turkish Airlines Biz cabin!) The service outbound was just adequate - one drinks round, then a dinner service (BA872) which was edible but slopping / dumping the meal out of a heated plastic container into a china dish in front of the passenger lacks some grace to say the least. Are the crew trained to do this or was it just bone idleness not to prepare the meal in the galley then serve to the passenger? In all, the outbound journey was just about passable but not comfortable given the seating. Now for the return - what a joke! Nn lounge at Krakow - that's right you squeeze onto the end of that overcrowed bench by the gate and keep quiet! The flight was delayed by nearly 3 hours, so by the time boarding started it was a scrum (priority boarding abandoned) to get through the gate as most passengers were so fed up. British Airways prefer not to pay for airbridge access to the plane so we were then treated to a nice ride in an old banger bus crammed to the gills with sweaty fed up passengers all trying to avoid other peoples armpits. Once on the plane the same tiny seats, although we were winners all round as we managed to bag 1A and 1C so at least we had some leg room. The meal service on this leg really did make me giggle. The steward offered a shriveled chicken salad (leg meat skewers), or get this, a boxed sandwich. I actually had to ask if that was it? He replied "yes" to which I replied "so who's eaten all the food?" He laughed and actually said we were lucky, and if I had any food with me could he have some! And I'm not making this up. Once at LHR it took 1h for the bags to turn up by which time the Pod service to the parking had stopped (and that turned into a complete drama but I won't go there on this ocassion). So - what did we get for our Club fare to Krakow? In my opinion very little, and what we did get was rubbish. If anyone is thinking of going to Krakow with BA my advice is save your money and fly economy (with another airline), and spend the saving having fun there. In fact choose another airline since BA on this route are just a joke. I have been Club Europe hundreds of times over the last 20 years and the gradual decline in the product has now just about reached the point where once I have used up my 300K Avios it'll be Bye Bye BA for good. (I will only use Avios to get First long haul as that gets you the best return on them.</t>
  </si>
  <si>
    <t>only 4 seats available to choose from</t>
  </si>
  <si>
    <t xml:space="preserve">  London Heathrow to Larnaca. I went into the British Airways app on my phone 20 seconds after online check-in opened, and totally disappointed to see only 4 seats available to choose from. This is the second time this has happened with British Airways in the last few months, who really should not be offering an online check-in service if you not given a reasonable choice of seat selection! I called them to enquire why they do this, to which the reply was that most seats are "restricted" on online check-in. They did sort the seat I wanted however as I'm flying with my Mother who obviously I want to be sat next to. Yet when I looked yesterday at the option of paying Â£15 for a seat reservation before online check-in opens, there was a good choice available. If British Airways really want to charge extra for choosing a seat, and make it almost impossible to have a seat choice for those not paying, then they should abolish the online check-in as it's clearly not providing the service it should do - Online check-in means being able to choose from several seats, not being unacceptably limited to 4 seat choices only, just 20 seconds after online check-in has opened!</t>
  </si>
  <si>
    <t>look at alternatives next time</t>
  </si>
  <si>
    <t xml:space="preserve">  No online check in is available from Dubrovnik so everyone checks in at the airport. Lounge in Dubrovnik is OK but refreshments poor, but better than being in the busy main departures area. The in bound flight was late and we were therefore late departing. No priority boarding. Cabin again not very clean probably because they were trying to minimise the delay! No newspapers available, when there are only 4 rows in business you would thing BA could provide them in the premium cabin. So called 'Brunch' was served, which was a few sad looking pieces of ham and cheese with a tomato, lettuce leaf and cucumber. Very poor for what is scheduled as just under a 3 hour flight. This to me is cost cutting too far and not sure how BA expect to hold onto premium passengers who are paying a lot of money for their tickets. Cabin crew did nothing to stop economy passengers coming through to use the toilet in business, is it that difficult? Very poor show and think we will look at alternatives next time!</t>
  </si>
  <si>
    <t>First Class is average at best</t>
  </si>
  <si>
    <t xml:space="preserve">  Took a domestic flight from Knoxville to Atlanta for onward British Airways flight to Heathrow. Went to BA to check in only to be told that they did not have my reservation so I needed to resolve it with my travel agent. Check in staff not bothered and bordered on being rude. Finally resolved the issue after about an hour with the assistance of my agent. Lounge in Atlanta was mediocre at best. Flight itself was fine and the crew were very attentive but meals weren't anything special. I'd say BA First Class is average at best when compared to Emirates or Singapore Airlines. My baggage didn't arrive at Heathrow so had to go through the rigmarole of raising a case with BA lost baggage - it was finally delivered almost a week later. Overall, not the kind of service that you would expect when flying First Class. Raised a complaint and received a response after nearly three weeks (and four follow up calls to customer relations), who said that since my agent had booked my Knoxville flight that was due to land in Atlanta less than 3.5 hours before the scheduled departure for the flight to Heathrow, their system "automatically took my booking off" - I don't know whether this is normal but I've never come across this issue before in all my years of flying. Absolutely awful customer service. BA have declined steadily over the years and its overall offering simply isn't good enough, not to mention their attitude towards customers paying for their premium cabins, which is atrocious. Needless to say, won't be flying with them again if I can help it.</t>
  </si>
  <si>
    <t>a bit disappointing really</t>
  </si>
  <si>
    <t xml:space="preserve">  Early flight from Gatwick to Dubrovnik. Check in reasonably quick although only one desk at business class check in. New fast track security was quick. Number One lounge was busy but we had a reasonable choice of seats, refreshments OK. On boarding disappointed by the cleanliness of the cabin, when lowering the tray table from the seat in front on both my seat 4C and my wife 4A, they were very dirty, nothing that could not be solved by a wet cloth, but not good enough. Hot breakfast was OK. Cabin crew were very good. Flight landed on time into Dubrovnik, but our bags were about the last through so priority clearly doesn't work. A bit disappointing really.</t>
  </si>
  <si>
    <t>very disappointed by gate agents</t>
  </si>
  <si>
    <t xml:space="preserve">  London Heathrow to Hong Kong. Very disappointed by the gate agents or whoever was making decisions about seat allocation for BA 31 service to HKG on September 10th. I was buying my ticket in April, so early. As BA Executive Club Gold member I had reserved already then my favorite seat on this aircraft type, 51D on upper deck at time of buying the ticket. In AMS, when checking in for that flight, this seat was still granted, 2.5 hours later at gate I was reallocated to 14G on main deck. First no explanation, then that they "could make a family happy to sit together", but they could not tell me if this family was traveling with children or not. No other seat available due to a full flight. Just the cabin service director was able to get me a change to 13B, a seat a little further away from the restrooms. But still recurring disturbing odors and noisier flight on main deck. - I have gotten already 2620 EC tier points this year and have little understanding for how they treated me. I am so regularly flying with them, they know my preferences: upper deck, aisle seat and as much in front as possible. I am ready to give up my seat for families with infants or any handicapped person, but upon their reaction I guess this was not the case.  Communication is marketing and this was very bad done by BA this time! Why should I be loyal to a company which is not respecting my loyalty benefits? Especially concerning their reservation policy, that people not paying for reservation earlier on or booking late need to be aware that they might not be seated together! The flight itself was, aside from odor and noise, uneventful, the cabin crew very pleasant.</t>
  </si>
  <si>
    <t>seat pitch on the small side</t>
  </si>
  <si>
    <t xml:space="preserve">  Amsterdam to Heathrow. Swift checkin, security and passport control. Lounge with a nice view, but it might have a little larger drink and food selection. Incoming plane late for about 30 minutes, boarding for 20 minutes but on time arrival. Boarding process a little chaotic. Was moved to 2C, because on my seat was the husband of a handicapped woman. They served their afternoon tea with sandwich and scones which was delicious. Seat comfortable, pitch on the small side. Business class bus transport to LHR terminal 5 main building.</t>
  </si>
  <si>
    <t>in all a waste of money</t>
  </si>
  <si>
    <t xml:space="preserve">  The many problems I had with my outbound flight paled in comparison to my return. On arrival at T3 from another carrier I went to the BA baggage check in and was told that unlike every other major carrier in a major hub airport anywhere on the planet, BA cannot possibly transfer bags to my departure terminal, T5. The agent made it clear it could be done but that she would get in trouble. Fast Track security was woefully slow and incompetent. When I arrived at the gate boarding had commenced. Though I had purchased a business upgrade to avoid some of the horrible service I had received on my outbound flight and despite having only two carry on items and despite management's false statements in their replies to my earlier complaints that "Our hand baggage allowance at two bags with a 23kg limit for the is also one of the most generous", despite the fact that the flight was not full and more than half of the bin space in business class was empty, I was forced to check my bag carry-on compliant bag. The flight attendants were rather shocked about this and later apologized for the gate agent's unwarranted behavior. The flight was okay with the same uncomfortable coach seats in business class and an inedible food offering. In all a waste of money for BA's "vaulted" business class "experience." The recent Economist article about BA's race to the bottom service tier and the reneged promises made along the way speaks volumes about management's hostility towards customers and especially BA and OW elites. The asterisk on the Oneworld baggage page singles out BA as the only carrier in the group who will not allow it's own elite fliers and those on OW to have a checked bag on the lowest and only competitive fare BA offers. As the Economist article stated, loyalty is very easy to lose but extremely difficult to re-attain.</t>
  </si>
  <si>
    <t>cabin crew was professional</t>
  </si>
  <si>
    <t>comfortable and enough legroom</t>
  </si>
  <si>
    <t xml:space="preserve">  Wonderful service and hospitality. I flew from London Heathrow to Munich. The flight departed on time and formalities at the gate were professional. The cabin was clean, the seats were comfortable and offered enough legroom. The complimentary sandwich and drink was tasty, and cabin crew friendly and helpful.</t>
  </si>
  <si>
    <t>cabin crew excellent</t>
  </si>
  <si>
    <t xml:space="preserve">  Flew British Airways from London Heathrow to Larnaca. Cabin crew excellent. Cheerful and helpful. Food and drink good. Let down by aircraft. Business class seats are identical to economy. Little recline. IFE was not working for the whole plane for the whole flight. In any case IFE was one small screen in the bulkhead with no choice of content. Business cabin is normally rows 1 thru 9 but was extended back to row 14 meaning we had to share the two lavatories with economy section. Flight left late but arrived almost on time. An OK flight but the business offer is not worth the extra cost. Would recommend BA but not on this route. (Boarding on outbound and inbound flight chaotic with priority going to families with babies of which there were very very many).</t>
  </si>
  <si>
    <t>the best thing was the crew</t>
  </si>
  <si>
    <t xml:space="preserve">  I wanted to fly BA's Boeing 787 to Shanghai. The ground handling at Terminal 5 was very efficient. A little surprised that we had to take a bus to the aircraft and walk up the stairs, but the boarding process was swift and completed 10 mins before schedule. The seats were a disappointment, they felt slightly harder and more narrow than the seats on older Emirates 777/A380, CX 777 or Lufthansa A380. Screens were a bit smaller, legroom was about the same. BA doesn't spoil it's economy passengers here. The Boeing 787 is quite silent, but the A380 is even a bit more silent during the flight. However, this is where the criticism ends. The plane was spotless, food was excellent. The best thing was the crew -  smiling and helpful, and professional.  Overall the high standards of the crew would be my reason to prefer BA over the competitors.</t>
  </si>
  <si>
    <t>breakfast was very tasty</t>
  </si>
  <si>
    <t xml:space="preserve"> Early morning flight London Heathrow to Glasgow with British Airways. Check-in very easy via App. Heathrow T5 was fairly busy but I was quickly through security. Full flight departed gate A19 on time. Cabin very smart with new seating. Service was very good with a hot breakfast which was very tasty.</t>
  </si>
  <si>
    <t>charges for baggage are outrageous</t>
  </si>
  <si>
    <t xml:space="preserve">  Lisbon to Heathrow on British Airways. I booked my ticket with a reputable travel agency and yet when I went to check-in online the BA website said I had been sold a seat-only flight. The travel agency disagreed and showed me they had booked a seat with a baggage allowance. I called BA and was messed around by their staff member. I had to pay an outrageous fee to have 1 bag of only 12 kg fly in the hold with me to London. At Lisbon airport things were hectic as the previous day their security people had been on strike. The departure board did not show the check-in area for the BA flights. I had to find my own way to where BA check-in. I joined a queue and was outraged when one of the check-in staff allowed a woman with 3 kids to queue jump. When other people objected including other families in the long queue with children the check-in agent did nothing and allowed the woman to get away with not queuing. The check-in lady I dealt with was very pleasant and cheerful. The departure from Lisbon was exceptionally busy with not one empty seat. The cabin crew were very professional. The departure was on time and during the flight a snack and drink was served. My seat was very comfortable and the drop-down screens showed the route followed. Arrival was 15 minutes ahead of schedule. Baggage on this flight is an issue in my opinion as too many passengers were allowed to bring on to the flight quite sizeable bags. When things go well, BA is excellent. However, charges for baggage are outrageous and place BA in the same category as budget airlines. I give top marks to the hardworking and very professional cabin-crew though.</t>
  </si>
  <si>
    <t>was like a no frills airline</t>
  </si>
  <si>
    <t xml:space="preserve">  Gatwick to Marrakech with my family for a 7 day holiday. First timer on British Airways. Pros: Flight on time Comfortable seats, generous luggage allowance. Easy online check-in 24 hrs before. Pleasant flight. Con: Meal - I thought they would provide proper hot meals i.e. rice and curry. however, route London to Marrakech (and vice versa) only one type of cold meal, sandwich is served. Also small chocolate dessert, biscuit and the usual tea, coffee or drink is provided. Unfortunately I could not have the meal as I do not eat anything with added sugar. Toilets - Only saw 2 toilets which was rather over used and busy. Entertainment/TV - none. I expected seats to be built-in with TVs so that kids could be busy and entertained. This was like a no frills airline. Thankfully kids had their tablets with them. Staff - Okay, but could be bit more friendly and approachable. A smile would make the difference. Return flight - Airplane was bit dirty. I noticed crips bags tucked under the chair. Overall a 3 star airline in my opinion.</t>
  </si>
  <si>
    <t>service was good</t>
  </si>
  <si>
    <t>doesn't cut the mustard any longer</t>
  </si>
  <si>
    <t xml:space="preserve">  _x000D_
I have to be upfront and say the flight from London Heathrow to Boston exceeded expectations mainly due to the cabin crew. Over the years British Airways first has gone so far downhill I'm afraid it just can't compete anymore, it needn't be so as the issues as I see them are all resolvable. However, the return leg was like flying with Ryanair. There were only 13 people in the cabin. There were no slippers, 2 of the menu items I requested were, in the words of the crew "invisible", and what did arrive was verging on inedible due to sauce being lumpy and near to warm. The chocolate lava cake contained no lava and quite how one can burn and cool food at the same time is beyond me. My father waited the entire flight, having asked on 3 seperate occasions, for a headset convertor. We were not asked if we wanted to be woken for breakfast, which I then missed assuming I would be woken. There was a palpable tension between the crew, which was confirmed on leaving the flight when we overheard a member of the crew comment he was happier to get away from the crew than the passengers. Once we had disembarked the aircraft, it was a further 25 minutes before we could get in to the airport as a door had not been unlocked. Finally, we collect our suitcases, which I have to say were present when we arrived at baggage reclaim, only to find 2 of the 4 had broken wheels. BA have subsequently supplied 2 new replacement suitcases. When comparing the service / food to Virgin UC for USA and Etihad First for east bound, BA just doesn't cut the mustard any longer I'm afraid. Such as shame as the seats / bed are great, but why pay the extra Â£ for service and food that just isn't forthcoming or varies from flight to flight?</t>
  </si>
  <si>
    <t>no longer competes on service</t>
  </si>
  <si>
    <t xml:space="preserve"> Berlin TXL to London Heathrow with British Airways. After purchasing ticket I could not preselect seat assignment despite having one world sapphire status. I called BA 3 times. The first 2 times the agents stated they would select my seat for me and later the assignments dropped out of the system. After the third call the agent emailed me and explained that due to my fare category and despite my status no preselection could be made. At check-in I spent more than 45 minutes online trying to pay the junk-fee for a single piece of luggage. Again I had to call BA 3 times to get a bag checked onto my flight. 2 of the calls were to undo the mistake that the first agent made by applying the junk-fee for luggage to my return flight instead of the outbound. The second call was to get a refund and rebook the junk-fee. The third call was to complain about spending 2-hours checking in and correcting BA's mistakes. I spoke with a supervisor and offered to comp my luggage but no one ever bothered to credit the junk fee. The BA lounge at TXL is small and does not have a toilet. There were no warm food items on offer. I did find the service to be good. Boarding commenced at the farthest point at Berlin Tegel from the BA Lounge. Flight was okay with minimal amenities. BA not only does not compete on price but amazingly, no longer competes on service.</t>
  </si>
  <si>
    <t>decline in the BA level of service</t>
  </si>
  <si>
    <t xml:space="preserve">  Warsaw to London Heathrow. I fly the route regularly and I have noticed decline in the BA level of service. Boarding in Warsaw is chaotic. No priority boarding rules enforced (basically boarding started for everone at the same time, no matter you fly premium or are a frequent flyer). New BA short haul seats are  not really comfortable (fine for 1h flight but get uncomfortable for any longer). Same concerns meals provided. Crisps and drinks with no possibility of buying further food is not enough for 2.5h flight. I would rather cut on free alcohol and have a decent sandwich or a possiblity to buy further food if necessary. On the plus side, cabin service very well trained and attentive. The WAW to LON route is served with other carriers (including budget ones) and I will have hard time justify paying a premium to fly BA on this route in the future.</t>
  </si>
  <si>
    <t>experience has really declined</t>
  </si>
  <si>
    <t xml:space="preserve">  The British Airways experience has really declined over the past 5 years. I often fly business class and at least premium economy. The Boeing 787 is awesome. Clean, spacious and excellent technology/media options. However the staff and service has declined. Rarely do the staff seem interested in their jobs - they are on automatic pilot. We travel with 3 children and the stroller has become a real problem. Firstly they gave a 5 kg maximum on weight. Try getting a 5 kg stroller that works in Canadian weather! So we bought a new Light stroller - however we have noticed extreme wait times to have the stroller brought to the gate after a flight ends. Try travelling with a 2-3 year old through the chaos of terminal 5 in the summer months without a stroller. With a tight 1 hour lay over we waited over 25 minutes for our stroller- the only reason we got it (ground staff forgot) was because the older and very caring pilot went down the stairs himself to get it! The younger staff could care less and left us and 2 other families alone waiting. They could learn a lot from the pilot. Also every single flight on our journey ended up leaving 1-4 hours late (a mixed blessing we made our layover because of it!). The good in the lounge and on board has suffered as well. Anyway, they have to improve. I fly with 5 family members every year to Italy - this time we are using KLM or Lufthansa - and another bonus us we can avoid Heathrow terminal 5.</t>
  </si>
  <si>
    <t>flight time should justify at least a sandwich</t>
  </si>
  <si>
    <t xml:space="preserve"> The flight from London Heathrow to Krakow with British Airways was slightly delayed but arrival on time. Standard economy class service, nothing to write home about, but efficient. 5:30pm flight to arrive at 8:30pm but served only a pack of chips with a drink, not even a sandwich for this 2.5 hour flight. There is nothing to be purchased on BA. I believe this flight time should justify at least a sandwich that BA served on my previous experience.</t>
  </si>
  <si>
    <t>bag did not arrive into Dublin</t>
  </si>
  <si>
    <t>friendly and professional</t>
  </si>
  <si>
    <t>A380 is unconscionably crammed</t>
  </si>
  <si>
    <t xml:space="preserve">  Flew London Heathrow to Washington DC. The Business Class Cabin on a British Airways A380 is unconscionably crammed with seven seats per row. Most other international carriers I've flown limit themselves to no more than four, or, at most, five seats per row in Business Class. In the BA configuration, passengers in the middle of each row are trapped in their seats if their seatmate choses to extend their seat into a flatbed. Also, the seats lack any storage space save a tiny drawer suitable for no more than a pair of shoes, and the seats are claustrophobically narrow. By far the worst Business Class seats I've ever encountered.</t>
  </si>
  <si>
    <t>crew were kind and unobtrusive</t>
  </si>
  <si>
    <t xml:space="preserve">  Flew British Airways from Boston to Berlin via London. Pleasant flight, not as comfortable as the plane flying out in July, but still nicer than the old plane I'm used to flying into San Diego. The entertainment screen options were much more extensive than I've had before so I'm not sure if the different route made a difference or a different plane. The crew were kind and unobtrusive. Food was completely tomato-based which was very strange as usually they offer more varied options. Overall, good flight.</t>
  </si>
  <si>
    <t>superb service was provided</t>
  </si>
  <si>
    <t xml:space="preserve"> Flew London Gatwick to Tampa. BA Club World (Business Class) is a great way to travel. Unfortunately due to renovations at LGW, British Airways are having to utilise a lounge so it wasn't as restful as may otherwise have been but once complete I'm sure that standard will be resumed. On boarding it was nice to be "welcomed back", a small but nice touch. Straight after settling into our seats came complimentary drinks, warm towels and our menu choices. BA does a great filet steak and the desserts were fantastic. One of the things I really love about BA is the fact that they have a diverse age range when it comes to their cabin crew. The more "senior members" really do know their stuff - the things that only experience gives you and this flight was no exception. Superb service was provided by the cabin crew and even when stretching my legs they were quick to offer refreshments and guide me to the galley where a large selection of snacks/ drinks are available between the regular drink/meal service. The only downsides for me are the seating arrangement that means that those in window or centre seats have to step over other passengers when those passengers are fully reclined and the IFE which really does need an update. I know that the second point is being addressed on the older aircraft. As an aviation enthusiast, a really big thing for me is that the flight deck crew are always ready to spend some time chatting after the flight. BA! My airline of choice</t>
  </si>
  <si>
    <t>why do they fly such wrecks?</t>
  </si>
  <si>
    <t xml:space="preserve">  Outbound Heathrow - Frankfurt on ancient British Airways 767 with old business class seats etc.. Aircraft was filthy dirty with wires hanging down. Why do they fly such wrecks? Inbound Frankfurt - Heathrow on A319. British Airways have the temerity to call blocking out a middle economy seat with a metal tray Club Europe! The seats were narrow and uncomfortable economy seats. The flight attendant was grumpy, rude, and sullen. I accept this was a short flight, but how British Airways get away with calling this Business Class is beyond me. They should be cited for trade descriptions. I wonder if any BA senior executives bother to fly their so-called Premium Classes?</t>
  </si>
  <si>
    <t>experience with BA has been awful</t>
  </si>
  <si>
    <t xml:space="preserve">  Mexico to Amsterdam via London with British Airways. Awful experience. My baggage is delayed since Tuesday 2 August, they told me that my 2 pieces of lugagge were going to arrive the next day. IÂ´ve been waiting and nothing has been received yet. I even paid for the upgrated seats to ensure a good care with my luggage will be given, however everything has been very dissapointing. My first experience with British Airways has been awful.</t>
  </si>
  <si>
    <t>very satisfied with flight and service</t>
  </si>
  <si>
    <t xml:space="preserve">  Singapore to Sydney return on a British Airways fifth freedom route. Boarding for the outgoing flight (BA15) from Singapore was a bit disorganised and there was congestion on the aerobridge. On board the aircraft had an air-conditioning problem so the cabin was quite warm. Seats were fairly comfortable with a fairly narrow seat pitch, and the entertainment selection was fairly good. Bar service commenced 30 minutes after departure. The chicken main meal was pretty good but would have preferred dinner to be served 1 hour and not 2 hours into the flight. Prior to arrival I received a snack box which contained a really bad sandwich, granola bar and some yoghurt. Cabin crew didn't offer a regular drinks service on this flight. Return flight to Singapore (BA16) was a notch better - boarding in Sydney was done in a more efficient manner. Bar and main meal service was quicker, although evidence of BA's cost cutting can be seen as they've now removed cheese and crackers from the main meal. Cabin crew did do two rounds of drinks service on this flight and were more attentive. Good sandwich for the snack/dinner service before arrival. Late departures on both flights but arrivals into Sydney and Singapore were on time. Still good to note they provide toothbrushes even during day flights. Very satisfied with this BA flight and service, especially when their full service competitors charge around 40% more on Sydney flights and budget challengers aren't up to the mark with the price and service.</t>
  </si>
  <si>
    <t>great cabin crew on both sectors</t>
  </si>
  <si>
    <t xml:space="preserve">  London Heathrow to Nassau return with British Airways. Avios tickets for me and my wife. Great cabin crew on both sectors, particularly the first as it was a day time flight so we gave them more to do and had more interaction. Food was pretty uninspiring and the wine list limited, but we did manage to find things that kept us pretty happy. Disappointingly they did not have enough champagne on the return sector for anything other than a pre flight drink. Crew said it had been busy on the way out and they were unable to replenish the bars at their destination (Grand Cayman). Lie flat bed is comfortable, flights on time and bags delievered to the carousel fairly quickly.</t>
  </si>
  <si>
    <t>provided reasonable cabin service</t>
  </si>
  <si>
    <t xml:space="preserve">  Miami to London Heathrow with British Airways. Busy check in at MIA. This being explained by broken windscreen on flight BA206 which led to their passengers being rebooked. Our own flight BA208 was befallen by a damaged tyre which took 3 hours to fix. The Admiral lounge at MIA was reasonable. The flight left late and staff provided reasonable cabin service. Toilets constantly used by economy class passengers which left them less clean than usual and less readily available. Slept well on flat bed. Breakfast was OK. They had to manage 300 missed transfers as a result of the delayed arrival and the staff seemed well prepared for this. Baggage damaged (one item) and lost (two items). I watched the ground crew at MIA unload the A380 from the gate after it arrived and I can state that in some cases they literally flung the cases onto the ground from the hold. I suspect this explains the matter.</t>
  </si>
  <si>
    <t>not direct but it was well worth it.</t>
  </si>
  <si>
    <t xml:space="preserve">  Doha to Paris CDG via Bahrain and London, premium economy is really good. The return flight to CDG via BAH and LHR was $500 more than a direct flight in Qatar economy class. Yes it also stops over in Bahrain and it's not direct to Paris but it was well worth it. Bigger seat, great food and better IFE than Qatar. I could use the emerald lounge at LHR T5. So landing from Doha I can shower and have breakfast before the short hop to Paris.  I think there are plenty of passengers from Qatar willing to pay extra for premium economy rather than shell out for business class originating in Doha. BA will fly direct from Doha in a couple of months.</t>
  </si>
  <si>
    <t>main course was simply dreadful</t>
  </si>
  <si>
    <t xml:space="preserve"> Sao Paulo to Heathrow with British Airways. TAM lounge at Guarulhos T3 is one of my favourites. Boarded on time, Seat 1K, cabin very empty, about 6 people in First. BA First Service is fabulous, each passenger was welcomed and spoken to individually by the flight manager which I thought was a nice touch. The BA 747s are all in my experience quite tired looking. However I will be sad to see the back of them when the 777s arrive on this route in a couple of months. The First cabin looks nice but it doesn't feel like a First Class environment. The food was at best ordinary. The menu was not very inspiring, the main course was simply dreadful, dry chicken, the whole meal was not exciting as I would expect from a First Class dinner service. Very good wine / champagne selection. Inflight entertainment poor. BA have great staff, but prices are very high across all cabins and I am sorry to say on this flight it was not worth it.</t>
  </si>
  <si>
    <t>overall, a reasonable flight</t>
  </si>
  <si>
    <t xml:space="preserve">  London Heathrow to Miami in Club World. Lounge at Terminal 3 was busy and slightly cramped, with basic food offerings. Flight left on time. A380 Club world layout was roomy. However, slightly inferior cabin service, for example no hot towels, no drinks menu etc. Food quality was good. The club world kitchen content was poor and inadequate, when I visited they had only ice cream on offer. Seat comfortable and slept well when used as a bed. Baggage damaged on arrival. Overall, a reasonable flight. A superior product compared to North American carriers. However, inferior in comparison to middle eastern airlines.</t>
  </si>
  <si>
    <t>lounge at T5 is large and busy</t>
  </si>
  <si>
    <t xml:space="preserve">  Athens to Kuala Lumpur via London Heathrow. The lounge in Athens was basic, and the furniture was very worn and needed replacement. The first flight to LHR was on an A320, basic economy seats for a 3.5 hour flight not great, but the meal was excellent and crew efficient. BA lounge at T5 is large and busy, with plenty of quiet areas to relax. Amenities there are fine and in line with most good airport lounges. Boeing 787-9 to KUL so everything new, excellent food and service. Unlike some reviews, I am a fan of the business seat layout and go for the window seats which provide excellent privacy - once the divider is raised!.</t>
  </si>
  <si>
    <t>a dedicated and professional crew</t>
  </si>
  <si>
    <t xml:space="preserve">  London Heathrow - New York JFK, BA115, First seat 1K. It was very strange to be bussed to the aircraft rather than using an airbridge, but this was due to capacity issues. I was greeted at the steps of the aircraft, taken to my seat, handed pyjamas and a wash bag and a glass of champagne. The seat was the new First with upgraded Panasonic entertainment system, I was addressed by name throughout the flight, given extra food to try as it was a half full cabin, regular top ups for drinks, and received a stellar service from a dedicated and professional crew. The new entertainment system was great and the buy for you fly service worked as my items were delivered to my seat. One of the best flights I've had for a long time, but I always believe it's down to the service.</t>
  </si>
  <si>
    <t>never set foot in another BA flight</t>
  </si>
  <si>
    <t xml:space="preserve">  London Heathrow to Boston. My complaint is about the service and rudeness of the British Airways boarding staff. Priority boarding lane had over 50 people waiting while no one was in line for the general boarding. When I tried to attract the attention of the attendant, he addressed me with such rudeness and disregard. His words were "you are not the only First class passenger" and kept ranting even after I left his station. This is not acceptable in any situation. I cannot believe this just happened. Will never set foot in another BA flight.</t>
  </si>
  <si>
    <t>no longer worth any extra cost</t>
  </si>
  <si>
    <t xml:space="preserve">  Sadly British Airways Business Class, London Heathrow to Geneva is no longer worth any extra cost. I'm only 185cm and can't sit comfortably and relax without being sideways. In addition to Chamonix we have homes in London and Telluride, Colorado and BA lost us as customers for quite a few years on the LHR to DEN, 777 service, again because of the ridiculous seat forward/backward seat configuration in Business Class, that requires us or someone else to climb over us to get out of the seat during the flight. Therefore we flew Air NZ (much, much better flight if a little inconvenient) to LAX (6-8 return flights a year) and suffered longer on United to get to our destination as BA Business was so bad. Fortunately they now have a 747 on the LHR to DEN service where we can fly First Class which we are using, but it would only take another airline to do this route for us to move away from the ageing cabin staff and extremely average service.</t>
  </si>
  <si>
    <t>not worth it on every level</t>
  </si>
  <si>
    <t xml:space="preserve">  _x000D_
The British Airways Club Europe (Business) product is dreadful value for money. The lounge in Geneva airport was fine but busy as previous flights had been delayed. Boarding wasn't done by priority, just a free for all at the gate - fine but nothing special. My real issue is with the offering on-board: no special seats, just the middle seat of three left free. We were then served a 'meal' of a few lettuce leaves, two tomatoes, two bits of cheese and a piece of chicken - really BA? To top it off we were on a remote stand at Heathrow and it took a long time to get the transfer bus to us. Just not worth it on every level.</t>
  </si>
  <si>
    <t>stop charging people extras</t>
  </si>
  <si>
    <t xml:space="preserve">  Flew London Heathrow to Bangkok via Kuala Lumpur and return. We resented having to pay Â£66 just to reserve our seats, but that we did and on our way back we decided not as a principle. I would suggest British Airways should not behave like a no frills airlines, your name and brand mean much more than those cheap airlines. So please stop charging people extras when they have booked and paid. I will come back to fly with you when you have decided to realise your reputation as a honest airline and not like other cheap rate greedy airlines. I might be just one customer, but one customer's review can't be read by many.</t>
  </si>
  <si>
    <t>perhaps BA are finally listening</t>
  </si>
  <si>
    <t xml:space="preserve"> First class flight from London Gatwick to St Lucia with British Airways. First lounge at Gatwick was being refurbished but there was a temp replacement lounge offered by No.1 which was actually superior to to the old BA one. Flight left on time and arrived 15 minutes early which is always a pleasant surprise. The seats in first may not be quite as impressive as other airlines but they are still very comfortable and spacious. Inflight entertainment was very good with an excellent selection of movies. Two areas stood out on this flight - the first was the exceptional cabin crew who managed to pamper and constantly cater to your every need without being overbearing. Most importantly they all seemed genuinely motivated to make the experience on board a pleasant one. The next one (and I cannot believe I am saying this) was the food which was actually very good indeed and a stark contrast to previous flights in CW and First. It might have been a fluke but having just flown back in Business from St Lucia, the service and food was just as good. Perhaps BA are finally listening to their customers!</t>
  </si>
  <si>
    <t>let us sit inside for 3 hours</t>
  </si>
  <si>
    <t xml:space="preserve">  British Airways flight from Baltimore to Heathrow was good. Connecting from Heathrow to Amsterdam was a disaster. They board passagers onto the plane just for them to later find out that the plane was defect. The pilot and engineers tried fixing the problem and let us sit inside for 3 hours. Finally discovered that they couldn't fix it, took another 30 min to let us back out to the terminal for us to find solutions ourselves. No food after 7 hours of searching for a flight to Amsterdam. Got to Amsterdam and my luggage had never been loaded onto the plane.</t>
  </si>
  <si>
    <t>crew were superb and professional</t>
  </si>
  <si>
    <t xml:space="preserve"> British Airways Lounge in T3 was very busy as shared with AA and others but good selection of nibbles and beers/spirits and more important to me it was clean and the staff were constantly clearing up after guests who had left. The boarding was a very far gate in the Satelite area of T3 and at around the same time we boarding to Vancouver a 747 was boarding to Las Vegas. So the area was very congested, the announcements of boarding were barely audible. The outward bound flight was uneventful (great) and as smooth a trip as I've ever had. Inbound was similar with just the annoyance of waiting for a stand at LHR for 40 minutes which spoilt a little the ending. The crew both ways were superb and professional. The business cabin is pretty basic compared to the Middle East carriers but you can get some good sleep. Food was very good. Lounge in Vancouver was very nice and staff bright and cheery. All in All great flights.</t>
  </si>
  <si>
    <t>seats very narrow and close together</t>
  </si>
  <si>
    <t xml:space="preserve">  Los Angeles to Rome via London with British Airways. Our flight from LAX to Rome was on time and generally good. We upgraded from Economy to Premium Economy at the airport for $382 each. We had tried to upgrade ahead of time with our frequent flyer points but could not because we booked through Costco (Costco said we needed to go thru BA and BA said we had to go thru Costco). Boarding was not well organized. Our flight from London was delayed and we had a difficult time finding out where to go as the airport departures board did not list a gate and departure time kept changing. One BA associate told us it would probably leave from gate 18 which proved to be incorrect information. We finally asked an attendant at a random gate who looked it up on her iPad. We had to sprint back to gate 1 with 15 minutes until departure. When we arrived at that gate, we were told we would be bussed to our gate. We waited another 25 minutes for buses. Seats were fairly comfortable. Food was just okay - the small steak served was over cooked and as hard as rock. We arrived in Rome almost 2 hours late. Coming home we traveled economy as we decided the charge to upgrade on the way there was not a good value. Our flight from Rome to London was late in arriving which made us almost an hour late taking off from Rome. Boarding was chaotic and you couldn't understand the announcements being made about who was to board and when. Other people were turned back rather rudely by BA staff. Everyone seemed confused. Snack on board was small but tasty. We had to be "express serviced" through security in London in order to catch our connecting flight. No time to catch a snack or use the toilet. Boarding was in-process when we arrived at the gate. Then we sat on the tarmac for an hour before we could take off. Seats were very narrow and close together to the point that when the person in front of you reclined their seat, the back of the seat was very close to your face. You had to "go horizontal"in order to get in and out of the seat to use the rest room. Arm rests between seats and at the end of the row did not lift up entirely so you had to slide over the arm rests. Food was pretty good. On board entertainment was good. Service was slow, forcing you to sit for an extended length of time with a tray squeezed in front of you. Our luggage is on an extended vacation as it did not make it to our flight in London. We arrived 25 minutes late to LAX. I also take exception to the $90 luggage charge "per leg of the trip" for our 2nd bag. 1st bag is no charge but $380 (round trip) charge for the 2nd bag is very steep.</t>
  </si>
  <si>
    <t>could not check our luggage through</t>
  </si>
  <si>
    <t xml:space="preserve">  My wife and I used Avios to get two return tickets from London Heathrow to Johannesburg. After having done this, and once our business travel plans were clear, we later booked a separate ticket using cash for a return from Edinburgh to London Heathrow. When we checked in at JNB, we were told we could not check our luggage through to EDI because the two sectors were on different (but still BA) tickets. Apparently this rule was (very quietly) introduced by British Airways on 1 June. The flights themselves were very good, but if they want to encourage two Gold card holders to use other airlines, they are going the right way about it.</t>
  </si>
  <si>
    <t>British Airways is the worst</t>
  </si>
  <si>
    <t xml:space="preserve">  Flew British Airways from London Heathrow to Bangkok. Standard of food was very good with lovely wine. Seat comfort and leg room okay. On the downside, very small TV screen on the back of the seats. The service, terrible. These people represent the UK! I have travelled with every other airline to Bangkok and back, British Airways is the worst.</t>
  </si>
  <si>
    <t>seat was really comfortable</t>
  </si>
  <si>
    <t>overall a pleasant flight</t>
  </si>
  <si>
    <t xml:space="preserve">  Uneventful British Airways flight from Gatwick to Porto. Take off delayed by 30 minutes due to French Air traffic control strike and route of flight had to be changed to avoid French airspace. Cabin crew helpful and cheerful. Snack and drinks provided; quite adequate for this short flight. Seats reasonably comforatable and more legroom than most budget airlines. Now that BA prices are competitive with many budget airlines this additional leg room becomes important. Flight arrived a few minutes late at OPO but some of the lost time was made up during the flight. Overall a pleasant flight.</t>
  </si>
  <si>
    <t>passing off economy seats as business</t>
  </si>
  <si>
    <t>staff friendly but professional</t>
  </si>
  <si>
    <t xml:space="preserve"> New York JFK to London Gatwick with British Airways. Excellent flight. Left more or less on time and even with the interminable taxing at JFK we still arrived on time at London Gatwick. Flight was very busy but the service didn't suffer. Staff were friendly but professional and the B777 was clean and in excellent condition. Couldn't ask for more. This was my return flight but the outward flight was just as good. Credit to British Airways - there was a woman near me who was terriifed of flying and one of the flight attendants sat with her through the landing. Poor woman was sick due to a bit of turbulence just before landing but the attendant dealt with it pefectly. I only booked a week before I flew and the price was very good. Decent offering of entertainment considering this was economy class. Any downsides? None I can think of.</t>
  </si>
  <si>
    <t>flight was late and chaotic</t>
  </si>
  <si>
    <t>there is no other choice</t>
  </si>
  <si>
    <t xml:space="preserve">  Domestic BA from London and Edinburgh return, check in at T5 a bit of a shambles the on line check in appeared down so pretty long ques. Security pretty quick although boarding lengthy via a prolonged bus trip. Once onboard flight delayed around 20 min otherwise okay service and flight which arrived about 10 minutes late. Return check in quick as was security again flight delayed 20 min boarding quick on to a new looking A319. Seat in the exit row comfortable service polite with a snack served. Arrived LHR about on time off the aircraft although bags took around 30 min to arrive on the belt. Will use again because there is no other choice.</t>
  </si>
  <si>
    <t>cabin crew were excellent</t>
  </si>
  <si>
    <t xml:space="preserve">  Very good flight back to London from Barbados. Bridgetown, Barbados is a small airport but the ground staff are very friendly and efficient and the Exec lounge is good with reasonable snacks given the time of day (mid-late afternoon) and a decent selection of drinks available. Aircraft was clean and it looked as if the Club World cabin had recently received some tlc. Entertainment system was excellent with a good choice of movies and very clear screen, no doubt part of the overall attention the cabin seemed to have been given. Bar service was good and the food was tasty, good portion sizes, the cheesecake for dessert was 'almost' too much. Being a night flight the crew got the bar and food service completed early in the flight allowing passengers to get some sleep before the lights came back up for breakfast. Breakfast was good. Cabin crew were excellent, friendly and efficient. Cockpit crew were clear and concise with their comms at the start and end of the trip. Previous flights I have taken from LGW have shown a noticable difference in the cabin interiors compared to flights form LHR so it was good to see the LGW fleet getting some needed enhancements.</t>
  </si>
  <si>
    <t>staff are extremely unhelpful</t>
  </si>
  <si>
    <t xml:space="preserve">  London Heathrow to Miami with British Airways. Awful experience. Changed our flight from a morning flight to an evening flight on the way out and refused to refund the difference as we were put on a cheaper flight. Then cancelled our return flight without informing us so had to spend an hour of our final evening on holiday speaking to an advisor. The plane on the way out was very old, many TV's broken and very uncomfortable. Staff are extremely unhelpful and will never use BA ever again.</t>
  </si>
  <si>
    <t>attention to detail is lacking</t>
  </si>
  <si>
    <t xml:space="preserve">  On the 17th May I reviewed British Airways 777-200 flight from Bangkok to London which was not great with a 3/10 score given. After changing the return flight we opted to travel A380 to Singapore. Very pleased to say that overall the experience was excellent, the Premium Economy product on this aircraft is fantastic. Seat pitch, entertainment unit, overall comfort was good. The food was ok but I think attention to detail is lacking to polish off this product. 1st meal you receive has metal cutlery yet the second meal is plastic. Only a minor negative. The crew were ok, did their job and that was it. Love the A380 layout with Premium Economy on the upperdeck.</t>
  </si>
  <si>
    <t>food was just appalling</t>
  </si>
  <si>
    <t xml:space="preserve">  I would have been very disappointed indeed if I had paid a full fare for my business class ticket. The food was just appalling. I could hardly get two mouthfuls our of my starter and the main course (beef) was hard, tasteless and very small. Compared to business class meals in say Cathay Pacific or Qatar Airways, portions on both starter and main were around 50% less. Incredibly, British Airways serve such mean meals in business class on a transatlantic route, where they make most of their money, I was hungry after the meal so later on decided to 'raid the larder' but they only had sweet, which I generally avoid. The menu states there would be yoghurt and other stuff there they were not available. The FAs were embarrassed and got me some cheese. Plus were excellent service, good selection of IFE and comfortable enough seats (a larger pillow would do), although I hate having to climb over someone to get out of my seat. British Airways revamped Iberia after they merged but now Iberia has a much better business class product.</t>
  </si>
  <si>
    <t>further delay was likely</t>
  </si>
  <si>
    <t xml:space="preserve">  We arrived at Gatwick just after 07.30 to catch the 10.00 flight to St Lucia. Check in was fine and although security was tight, we were airside just after 08.00. Before having breakfast we checked the flight information screen which indicated that the departure gate would be available at 09.00. After tea and toast we checked at 09.00 and the board indicated that the departure information would now be available 10.00. Obviously this was the first time that alarm bells start ringing as it was plain to see that we were going to be delayed. The on screen information then changed again to say that the departure details would be available at 11.00. At this point I did venture down to the British Airways information desk but as there was a queue of around fifteen people, I gave up and sat down again. At 12.00 the screen info finally said that we had a new departure time of 14.00. During all of this time I should add that at no time was any information (other than the screen) made available to passengers regarding the flight or details of refreshments etc. Despite numerous announcements from Easyjet and other airlines BA was conspicuous by its silence. We were eventually notified of the gate number and for the first time we were told as we entered the departure area the reason for the delay. Apparently there had been a problem with the cargo door and they had decided it needed to be replaced. Despite the rather cramped departure area, everyone seemed ready to board until we were told that the repairs were not complete and there would be a further delay and if some passengers wanted to stretch their legs they could leave their boarding passes with the ground staff and leave the departure area. Eventually we boarded just after 14.30. When everyone was settled in their seats the pilot apologised again and said the repairs still hadn't been completed and a further delay was likely. We eventually departed just after 15.30 after a delay of over five and a half hours. Now I know 'stuff' happens but let's not forget that we were departing from one of BA's home airports and why they couldn't have a second plane available quicker than five and a half hours is anybody's guess. Various people writing on online forums have previously spoken about the holiday routes from Gatwick being dumbed down by BA in favour of the traditional business routes flying out of Heathrow. I have no idea whether this is true or not but I would ask one question, if this flight had been a morning flight from Heathrow to JFK, would BA have found a solution quicker? Once in the air, the flight was fine, nothing special but nothing bad and would have been acceptable without the delay.</t>
  </si>
  <si>
    <t>attendants were very polite</t>
  </si>
  <si>
    <t xml:space="preserve">  Flew British Airways from New York JFK to London Heathrow. Most comfortable seats I've been in. Very ergonomic. Plane was clean. Clear screen and nice selection of music, TV shows and recent movies. Easy to navigate. I also enjoyed the multiple views of the flight from the overhead map to the mock pilot screen. Attendants were very polite and dinner was served quickly. Food was as good as I've had on Air France flights. I will definitely try to book with them for future trips.</t>
  </si>
  <si>
    <t>BA falls down on presentation</t>
  </si>
  <si>
    <t xml:space="preserve">  _x000D_
Going against the grain somewhat I have to say that I truly prefer flying with British Airways over Emirates on the London Heathrow - Dubai route. Having tried both airlines several times I am definitely going to side with BA on this one. Firstly, BA offer some really competitive prices on this route. If you happen to have a few Avios tucked away then this flight can be a real steal. Secondly, out of LHR, BA really does have the best terminal. Okay, so Terminal 3 for Emirates isn't the worst terminal in the world but I much prefer Terminal 5. Spacious, light and with good dining options. As for the aircraft, well it's a choice between choosing the passenger pleaser that is the A380 or the retro classic that is the B747. I'll happily fly in either, although even after the refit the 747 is still showing it's age. As an economy passenger I have found the product on British Airways to be perfectly reasonable. The seat pitch is average, seat comfort is average, IFE screen size again is average. You get a choice of the latest blockbusters and a few other options. With Emirates you have a huge IFE, thousands of films to choose from and slightly better seat width and pitch. However, I've also wondered what the appeal is of choosing from thousands of films that I have no interest in watching. I'd rather just take my iPad preloaded with films I actually want to watch. The lack of WiFi isn't a huge concern for me. Hopefully the GoGo 2KU product BA is installing from 2017 will be more robust. Now for the catering. As an economy passenger I'm not expecting much but on the last few flights with BA I have been pleasantly surprised. The food has not only been edible but also really quite tasty. Where BA falls down is on presentation which is quite frankly awful. It's also the little extras that I notice. A pre-dinner drinks service. Coffee and tea offered throughout the cabin. Real cheese and crackers to finish off the meal (As opposed to soft cheese - I'm not 5 years old). With BA you also get a more substantial snack prior to landing. It's just a little tuck box but it is far more generous than the Emirates economy offering. I've found the crew to be hit and miss, in fairness, I've found that treating crew in the same friendly and warm manner as you expect to be treated normally brings out the best in them. The recent newspaper deal with the Murdoch empire is a nice touch. Along with the Daily Hate and 'i' newspapers to choose from you also get The Times, The Sun and Financial Times as complimentary options. Arrivals for BA at DXB is a bit of a nightmare. Terminal 1 immigration is something else and the journey from runway to stand can be epic. However, the new concourse D for departures is really nice. Not too blingy. Overall, a pleasant flight. I would happily fly with BA again.</t>
  </si>
  <si>
    <t>a thoroughly pleasant flight</t>
  </si>
  <si>
    <t>one of my favourite airlines</t>
  </si>
  <si>
    <t xml:space="preserve">  London to Paris CDG in business class. British Airways has always been one of my favourite airlines. However, there are just a few points that really bugs me. The business class check in counter queue was longer in comparison to other counter (e.g economy) at Terminal 5. At security, the fast track queue were also longer.</t>
  </si>
  <si>
    <t>exception is British Airways</t>
  </si>
  <si>
    <t xml:space="preserve">  Amsterdam to Sao Paulo via London Heathrow with British Airways. Comfort on the A321 was very good, stylish leather seats with adjustable headrests. I had mixed feelings about the Boeing 747 to Sao Paulo. The headrests and recline were very good, however IFE was very outdated and limited, and because of the seat recline, hard to see the screen. Also personal space when the passanger in front was in full recline became almost claustophobic. On all flights I found the crew professional, friendly but somewhat reserved. I found the quality and quantity of catering very good.</t>
  </si>
  <si>
    <t>service in a very discreet way</t>
  </si>
  <si>
    <t xml:space="preserve">  I was scheduled to be on BA 114 from JFK to LHR on 17th of May. When I conducted online check-in I was informed that the flight will be one hour late. I proceed to JFK and at check in they kindly moved me to an earlier flight (BA172). Check in was easy and smooth. Terminal 7 at JFK is nothing exciting. Very limited shopping/dining and not enough seating. It feels like a LCC terminal. I was greeted by friendly crew once onboard. The hardware again is very dated - tiny screen, old seat and interior. Legroom was decent though, and because the flight is empty I had plenty of space to stretch out. The flight left JFK with a minor delay. As it's a light flight most passengers were sleeping. Service was done in a very discreet way. The food quality is nothing to write home about. Overall it's a typical BA flight. Very efficient and friendly crew with a very dated and unattractive product. We arrived at Heathrow early despite the late departure in JFK. T5 was a pleasant airport to arrive. Spacious and airy, and there was no queue in immigration. It took me less than 30 minutes to leave the airplane, travel from T5C to T5A, clear immigration and collect luggage.</t>
  </si>
  <si>
    <t>let down by inferior product</t>
  </si>
  <si>
    <t xml:space="preserve">  British Airways from London Heathrow to New York JFK on a Boeing 747 which hasn't been refitted. Checked in at Heathrow T5 was smooth and quick. T5 is pleasant enough. Used the BA Galleries lounge in T5A (South). It was busy with very limited food choice during breakfast, although the wine selection was decent. The lounge lacks atmosphere and is very basic in my opinion. The flight left Heathrow late as usual but the captain assured us that we would make up the time and should arrive early. The hardware of this particular flight is sub standard. Very old interior, worn carpet, dated toilet, and a small screen with poor resolution. Entertainment provided was very limited and not as what's being advertised on the website. Amenity pack provided is also very basic. In a way I felt I was on Premium Economy of some Asian airlines. However the seat itself was ok as it has plenty of leg room and is comfortable, although I am not a big fan of the ying-yang design. The service onboard was  very friendly and informal. A full service after take off and an afternoon tea before landing. I felt that service has been consistent and is the biggest asset of the airline. It's always let down by it's inferior hardware product. I will always prefer to fly Asian airlines.</t>
  </si>
  <si>
    <t>no different than a budget airline</t>
  </si>
  <si>
    <t xml:space="preserve">  Flew British Airways London Heathrow to Warsaw for a long weekend. Departure from LHR T3 was smooth although the terminal is crowded and dated. Flight left on time and arrived on time. Return 3 days later with a delay of an hour. On both lags of the journey the service was efficient and professional. A small pack of food and a full bar service was provided. The food was not of high quality. Planes were clean and have the refitted interior. Seat pitch was extremely tight - similar to that of easyjet. As I purchased a "hand luggage" only ticket, BA charged Â£12 to change my seats, even during the online check in process. I find this unacceptable for a full service airlines as I can even choose my seat with easyjet. I used to prefer BA for its service and seat comfort but nowadays it seems that BA is no different than a budget airline. It's a shame as the service is always good</t>
  </si>
  <si>
    <t xml:space="preserve">Club World configuration is odd </t>
  </si>
  <si>
    <t xml:space="preserve">  Barbados to Gatwick on BA2154. Flight left on time and arrived at Gatwick slightly ahead of schedule. As many have commented, the British Airways configuration in Club World is odd and I can only assume they chose this to get extra seats in compared with a more traditional layout! As the flight was overnight my wife and I decided to chose the two centre rear facing seats which offered least disturbance. The downside of this is you can get missed and in my case the cabin crew passed me at the meal service and I had to gesture to get them back! Food and drink service was however otherwise fine. Breakfast included a bacon roll which was nice. Flatbed reasonable comfortable and we got a few hours sleep.</t>
  </si>
  <si>
    <t>cabin crew were faultless</t>
  </si>
  <si>
    <t xml:space="preserve">  British Airways from Gatwick to Barbados on Boeing 777. Flight departed on time and arrived at Bridgestone on schedule. I had seat 11K and my wife 11J on our outbound flight. Seat configuration may be a bit odd but suited us for a day time flight and made conversation easy, although the window seat could be a bit claustrophobic with the partition up. Food and drinks were very good, we both had chosen the fillet steak for the main course and although cooked a bit longer than we would prefer was still moist and tasty. Wine and Champagne selection very good. Cabin crew were faultless, for example my wife asked for a Jasmine Tea and although this is not included in their selection the stewardess offered one of her one teabags! Only real disappointment was the IFE, the B777 aircraft are showing their age and the technology is dated, however the biggest problem is the video and audio selections which ae very inferior than many airlines.</t>
  </si>
  <si>
    <t>probably the worst food experienced</t>
  </si>
  <si>
    <t xml:space="preserve">  Family of 4 adults flying British Airways from Bangkok to London,and I wished I had done my homework first regarding aircraft type. The only outstanding experience on the flight was the service from the crew but that's where it stops. The seat was old, the footrest would not operate correctly. As a Oneworld Gold Frequent Flyer was able to get 1st row in Premium Economy. (2x2 by window). The pop up screen from the armrest would not stay in one position, the screen was cloudy and scratched making it impossible to watch the inflight entertainment so after an hour was put away. 12 hrs with no entertainment is a very long time. The food was probably the worst I've ever experienced, the main meal comes from the Business Class menu, not sure what happened in the galley but the steak was like concrete, could not be eaten, hence left behind (noticed other passengers did the same). Mid flight snack ok. Light Meal prior to landing was inedible, a lasagna that just the look of it put me off. Hence left behind. 12hrs 30min flight the catering is very average. We have now rebooked (at a premium cost) to fly back via Kuala Lumpur on the Boeing 787 with the new Premium product. Interesting to see how that compares. Would I recommend British Airways, crew wise yes, actual product/ catering etc, no. Advice, check which aircraft you are flying on.</t>
  </si>
  <si>
    <t>not a bad flight</t>
  </si>
  <si>
    <t xml:space="preserve">  London Heathrow to Denver with British Airways. Plane was 1hr late taking off (again) - checking at previous LHR-DEN flights revealed this has happened every day in May - so I was not too surprised we were late leaving. Premium Economy seat was ok but being close to galley was a bit annoying for the noise. IFE is so outdated now - tiny screen and very poor choice of music and only a few films worth watching. Food was so-so. The lunch 1st course was some sort of salmon salad and was ok, the main course was beef and it was very dry. Desert was a chocolate mousse which was lovely. Afternoon tea was two sandwiches and a scone with cream which was quite nice. Good supply of water/drinks throughout the flight and the FA was good. Not a bad flight and I would use BA again in the future.</t>
  </si>
  <si>
    <t>seats badly need up-dating</t>
  </si>
  <si>
    <t xml:space="preserve">  London Heathrow to Seoul Incheon with British Airways. Good service from FAs, and a high quality screen for IFE. But what a shame that otherwise British Airways business class seats badly need up-dating. Once a trail blazer, British Airways is now an also-ran. Why didn't they ensure that the company took advantage of its new aircraft to bring its facilities up to date, to make up at least some of the ground on the Gulf and leading Asian carriers?</t>
  </si>
  <si>
    <t>cabin crew service was lacklustre</t>
  </si>
  <si>
    <t xml:space="preserve">  I was looking forward to trying the new 787 from British Airways flying from Kuala Lumpur to London. The economy seat was a bit tight and the main niggle was the entertainment box at the base of the seat which hampered me from fully extended my legs. As a result, I had a swollen ankle as a result of the awkward position after this long flight. Cabin crew service was lacklustre and when I asked a passing crew to fill my water bottle, her reply was "I am busy right now" without offering any followup. Food was unappetising and presentation was awful. There was no rounds of drinks offered during the long flight other than the 2 meal services. Entertainment system was adequate but selection cant match what is offered by other competitors.</t>
  </si>
  <si>
    <t>business class is a joke</t>
  </si>
  <si>
    <t xml:space="preserve">  Oslo to London Heathrow. Check in was chaotic, and ground staff had no idea about check in, no information about lounge access, transfer etc. I'm emerald frequent flyer with British Airways. Seat is usual economy seat, it's a joke they sell this product as business class. No entertainment and a disgraceful meal on business class. Service was very fast. Overall experience in this flight was no any better than economy class - it's a complete joke they call this product "business class" - you just waste your money.</t>
  </si>
  <si>
    <t xml:space="preserve">  London Heathrow to San Francisco. I've reviewed British Airways poorly in the past but was very pleasantly surprised with this flight. I have only compliments. Even with a full plane, check in was fine and well organised boarding, plus the flight was on time. The food was very good (really!), except the tateless cardboard wrap just before landing, and there were multiple drinks runs thoughout the flight. An adequate if small movie selection, service with a smile. Best economy class flight I've had for years. It's great to see that BA can still do it very well and provide such an experience. I'm even looking forward now to my return flight (and I've not been able to say that for a long time).</t>
  </si>
  <si>
    <t>flight was excellent</t>
  </si>
  <si>
    <t xml:space="preserve">  Chicago to Amsterdam via London Club World / Club Europe. After a very nice first flight from Tampa to Chicago with my wife and our 15 months old baby, transit in Chicago was really smooth. Our stroller was delivered at the gate and with a stroller there was a special bus to transfer us to the other terminal. We did not have to pass security a second time, so we arrived very soon in a crowded business lounge. As a gold member I checked the First lounge, but ground staff did not welcome me because it was crowded too. We found a quiet "dinner part" of the business lounge, were seated by a very nice ground staff who offered me a glass of champagne to relax. Food was decent. Boarding the upper deck of this Boeing 747-400 was a pleasure with a CSD welcoming us by name. Flight was excellent: food amazing, enough cold drinks were offered, cabin crew looking after us and our baby. Our baby was playing all the time, singing and talking his own words. After this perfect flight, transit in LHR terminal was again relaxing. Stroller was again waiting for us at the gate, very nice. After security we went to the first lounge which was really was crowded, but we found a quiet place to sit. Time for a shower, breakfast and relax. Last flight to Amsterdam was in a full cabin, nice and frriendly cabin crew. The only small remark we can find, is that this last flight there was no stroller waiting for us, but it arrived with our luggage.</t>
  </si>
  <si>
    <t>days of glory are long gone</t>
  </si>
  <si>
    <t>most exhausting trip</t>
  </si>
  <si>
    <t xml:space="preserve">  Amsterdam to Hong Kong via London with British Airways turned out to be one of the most exhausting trips I have made. I had high expectations of the A380 flight with new aircraft. The opposite was true. Seats were very uncomfortable, service was very poor, attendants rushed and food was horrible. Leg space was poor. It was the last time for me to travel with BA.</t>
  </si>
  <si>
    <t>experience was fantastic</t>
  </si>
  <si>
    <t xml:space="preserve">  Flew London Heathrow to Hong Kong. The British Airways First Class experience was fantastic. The cabin crew could not do enough to make my flight one I will not forget. The BA experience started at check in and continued right until the moment I stepped off the plane in Hong Kong. The staff all certainly demonstrated their commitment to the BA slogan "To fly to Serve". I chose the first course tasting menu (exclusive to the A380). Each course came with a paired wine. Each course was tasty and well presented. The crew took the time to describe each course as it was being served and continually topped up the wine. All food and beverages served were of a very high standard and quality. The seat was roomy and very comfortable. The fully flat bed was comfortable, mattress topper, cotton sheets, duvet and pillows. I am over 6 feet tall and had lots of space in my suite for sleeping. I slept for over 6 hours and woke up refreshed.</t>
  </si>
  <si>
    <t>very quick and efficient</t>
  </si>
  <si>
    <t xml:space="preserve">  London Heathrow - Nairobi Kenya. Boeing 777 not new but clean. Departed on time. Food was very average and was served at 11.30 am as a "lunch" - bland and uninteresting. Cabin crew very quick and efficient but then ran away for most of the flight so that they could get the service over as quickly as possible. An hour before landing they reappeared again with cardboard boxes with a chicken sandwich, a drink and that was it. You sometimes wonder whether British Airways check the quality of the offers made by other airlines or whether it is just customer loyalty that keeps them flying. Nairobi arrival was a nightmare as my electronic visa had a page not dowloaded and this resulted in an extra hour and a half with immigration before it was sorted out.</t>
  </si>
  <si>
    <t>food was average</t>
  </si>
  <si>
    <t xml:space="preserve">  Left Nairobi more or less on time-had to wait for a thunderstorm to pass before take off. Premium Economy seat is better than Economy in that there is more leg room. Flight was packed and the 777 was subdivided into First, Club, Business, Premium Economy and Economy - not sure whether all these subdivisions are really necessary - it would have been better to provide customers with a more modern/newer aircraft instead of an older 777 with all these seating alternatives that look rather dated. Food was average, choice between "grilled steak" and chicken and a vegetable salad starter and dried out cake as a dessert. Cabin crew efficient but hardly any warmer than the food, they seemed to want to get the meal out of the way as quickly as possible. It was a night flight and they disappeared until 1 hour before landing when the dreaded cardboard box appeared pretending to be breakfast - a pot of yoghurt and a dreadful, dry cereal bar. Arrived on time and immediately went for a coffee and a snack at the airport-which of course should have been served as a breakfast on the flight. British Airways needs to wake up and check what other airlines offer on the same flight.</t>
  </si>
  <si>
    <t>the service is good</t>
  </si>
  <si>
    <t xml:space="preserve">  Flew London to Beijing with British Airways. The flight leaves from Heathrow Terminal 5, normally Beijing flight leaves from B Gates, so I made myself comfortable at the B Gate lounge which is 100 times better than the two A Gate congested lounges before the flight. It was a good flight and day flights are more comfortable, though quite full. The BA Club seats are configured 8 across and the seat is not as wide as competitor's, but just enough. CX may have better seat but BA sometime offers good value. The service is good. It has a Chinese crew and unlike with Cathay, the crew are always the same on this route (because they are based in China specifically for the London route), so a frequent flyer may be recognized and get treated better. It was an on time flight.</t>
  </si>
  <si>
    <t>food was above average</t>
  </si>
  <si>
    <t xml:space="preserve">  This was my second time flying with British Airways and this particular route from Vancouver to Paris CDG via London Heathrow. Round trip was overall on time without delay. Online check in was easy and got to pick out the seats I wanted. Picked up the boarding passes at the airport without any problems. The food was above average and the cabin crew were courteous and professional. Drinks were frequently served or could be picked up from the galley independently. Washrooms were clean. Overall a satisfactory experience. However, one thing almost all travellers on the YVR-LHR route will notice is the age of this aircraft. I think it should be replaced soon, since this is a very popular route. I flew in late March and return beginning of April, being low season but the cabin was still full. I think this flight deserves a newer aircraft like the A380. Particularly, the back of the seats are very thin and one can feel every scratching movement if the person behind tries to retrieve items from the front pocket. The in-flight entertainment system is also very out dated, pictures were not clear and colours were rather misleading.</t>
  </si>
  <si>
    <t>the flight was satisfactory</t>
  </si>
  <si>
    <t xml:space="preserve">  Hong Kong to London with British Airways. I normally prefer aisle seats for long haul but this flight I chose a window seat, because it was an A380 flight on the upper deck. The upper deck situation means that I can take advantage of a window side drawer where apart from easy storage I can also put something on top. And Premium Economy offers just enough space to move out if needed. BA's Premium Economy service is good, the food is not the same for economy as in the case of some airlines, and the seat acceptably comfortable. BA is generous on alcoholic drinks though I do not take advantage of it. But the food is not very good. All in all the flight was satisfactory.</t>
  </si>
  <si>
    <t>service and food were very good</t>
  </si>
  <si>
    <t>treat myself to premium economy</t>
  </si>
  <si>
    <t xml:space="preserve">  I decided to treat myself to British Airways premium economy from Beijing to London, which was not much more expensive than economy. I had a bulkhead seat which meant I had plenty of legroom and could stretch out on the flight. The cabin looked a bit tired but the staff were friendly and professional and I was comfortable. The food was quite good but a glass of champagne when we boarded would have been nice. The IFE was okay but the screen was small and it malfunctioned during part of the flight.</t>
  </si>
  <si>
    <t>A380 for the first time</t>
  </si>
  <si>
    <t xml:space="preserve">  On our recent holiday to the USA, I was very excited to be flying on the new A380 for the first time. After some food in the excellent Terminal 5 we went to board and found we were upgraded to Premium Economy. The aircraft was smart and fresh inside and we were welcomed with champagne. The A380 is by far the quietest aircraft I have ever flown and the IFE was good with lots of choice. The food was decent and we had friendly and professional service on the plane and at Heathrow.</t>
  </si>
  <si>
    <t xml:space="preserve">made me check in the trolley </t>
  </si>
  <si>
    <t xml:space="preserve">  Riyadh to Dusseldorf via Heathrow with British Airways. Check in at Riyadh was terrible, broken baggage belts and staff explaining to passangers that there is an issue instead of fixing it. Flight to LHR was smooth and with good service. LHR however was a disaster. Priority Security took forever and the gate agent was even worse. I have a trolley and handluggage as specified. First she started complaining about the trolley - surprise it was within size - then she looked at my laptop case which was 1 cm too large and made me check in the trolley - worst of all was her attitude in this. I feel that her customer bashing behavior definitely did not comply with the BA image and expectations from businesses class passengers.  I will search other options before choosing BA again.</t>
  </si>
  <si>
    <t>used to be better than this</t>
  </si>
  <si>
    <t xml:space="preserve">  British Airways used to be better than this. I spent all afternoon in the Business lounge, waiting for my Gatwick flight at 7pm. My boarding card said the gate closed at 1840, and when I hadn't heard any announcement by 1830 I asked the BA man at reception if there was a delay. I was very dismayed when he casually said "yes, about 1 hour 30 mins". I was very unhappy they had not told us earlier, or asked if we needed help getting home in a more timely manner. There was a time when BA would have tried to reroute its premium passengers, but this man told me his duty manager had specifically told him not to do this. He told me that if I wanted to switch to an earlier LHR or LCY flight I would have to go back landside and buy a ticket for those flights. Onboard I had my first experience of BA's new club Europe, wherein the middle seat is covered by a tray, to give the perception of more space, without actually giving you a wider seat or more legroom. From my experiences of BA business class in both long and short haul, over the past year, it is very sad to see that BA is focussing on making changes which make it more money, rather than changes which benefit the passenger experience. My meal was plonked down in front of me without telling me what it was, and it wasn't at all tasty. But a stewardess gave me great customer service by giving me a plastic glass to decant my bloody mary into, so that I could hold on to it on approach to LGW. That was a very nice touch I hadn't been offered before on any airline I've flown with.</t>
  </si>
  <si>
    <t>pre-allocated me a middle seat</t>
  </si>
  <si>
    <t xml:space="preserve">  It is very irritating that British Airways pre-allocated me a middle seat, which I was not allowed to change when checking in online unless I paid 9 pounds. At the airport self service check in would not let me change seat either, so I had to find a customer service desk to get my preferred window seat, a waste of my time and theirs. The short flight from London Gatwick to Amsterdam was ok, flight crew spoke to the cabin a few times, which I appreciate. But cabin crew clearly wished they were somewhere else. My catering choice was water and crisps, hardly "full service" but at least it was free.</t>
  </si>
  <si>
    <t>BA got us all home</t>
  </si>
  <si>
    <t xml:space="preserve">  London City to Isle of Man with British Airways. Following a not unexpected cancellation of our flight from Gatwick with Easyjet (they seem to be become more and more unreliable), we purchased tickets with BA from London City. Despite earlier weather problems and with storm Katie approaching, they made the effort to operate a flight back to the Isle of Man and got us all home. Well done BA!</t>
  </si>
  <si>
    <t>not up to BA standards</t>
  </si>
  <si>
    <t xml:space="preserve">  This flight from Copenhagen to London Heathrow was British Airways, but operated by Jet Time, who are operating some BA services on the LHR-CPH route this summer. The aircraft was definitely not up to BA standards - old, very worn inside. Cabin service I cannot comment on as fortunately I had 3 seats together so slept most of the flight. I really hope this is a temporary move on BA's part as this really is not the standard I have come to expect from them on this route.</t>
  </si>
  <si>
    <t>same seat as economy class</t>
  </si>
  <si>
    <t xml:space="preserve">  London Gatwick to Rome Fiumicino. If anyone has flown British Airways Club Europe, you'll realise it's the same seat as their economy class EuroTraveller with a seat made into a divider in the middle. As I was flying from Gatwick, the BA lounge was under refurbishment and was directed into No 1. lounge which was quite packed already. When I got to Rome, my baggage was lost. To make matters worse, the counter for lost baggage which operates on behalf of British Airways was very poorly marked. There was no sign or logo of British Airways. It was manned by two person which hadn't had a clue what was going on and would only assist in filling up the forms. To make matters worse, they were talking to each other leaving my partner and I just awkwardly staring at them to complete their conversation. Bottom line is, whatever carries the British Airway brand name is good. Whatever 3rd party organisation which BA employs, are questionable.</t>
  </si>
  <si>
    <t>absurd cost-cutting measure</t>
  </si>
  <si>
    <t xml:space="preserve">  Washington to Dubai return via Heathrow, on British Airways.  Outbound segment on an A380 and three others on refurbished B747-400 aircraft.  As a regular 20-year customer and a Gold level Executive Club member, one has to expect much variation in the BA onboard product. Staff are generally polite and hardworking, some are not very well trained, so seem to lack the extra attention to detail that should come with Club World. The fish main course served between IAD and LHR was unbelievably bad, but other meals were fairly good. High Tea without scones, clotted cream and strawberry jam is an absurd cost-cutting measure on a British airline, as I discovered on the LHR-IAD sector. It is sad to see this airline not working harder in response to the competition.</t>
  </si>
  <si>
    <t>less comfortable than older style</t>
  </si>
  <si>
    <t xml:space="preserve">  Return from Seville to Gatwick on British Airways A320 in Economy. Flight left a few minutes ahead of schedule and landed early as well. Seating was face-lifted economy class, and I think less comfortable than the older style we flew out on in an A319. Sandwich and a drink okay. I do think British Airways could come around with a 2nd drink or water service on a 2.5 hour flight. Overall okay.</t>
  </si>
  <si>
    <t>better than most shorthaul</t>
  </si>
  <si>
    <t xml:space="preserve">  Gatwick to Seville with British Airways. Flight was delayed due to French air traffic controllers being on strike. BA did their best to help, we boarded on time and were ready to leave if a slot became available, however we still got away nearly 2.5 hours late. They served drinks and also invited passengers to view the flightdeck during the delay. Once we took off flight was okay, typical service with sandwich and drink. Wine was passable. Better than most shorthaul economy service, seat was comfortable given the limited legroom.</t>
  </si>
  <si>
    <t>seat let down very good flight</t>
  </si>
  <si>
    <t xml:space="preserve">  Barcelona to Seoul Incheon via London Heathrow, and overall I was very impressed with my two flights on BA. I'd checked in online and Bag Drop at BCN took less than one minute. A small snack was served, on the flight to London, which was uneventful. The flight from London to Seoul was on the new 787 and was almost perfect. A very friendly, professional crew, IFE was of a very high quality and amazing sound. I was impressed by the size of both meals (lunch and hot breakfast). The only real let down was the seat. It was tiny (so narrow) and I felt quite squashed in by it. This made the flight uncomfortable and difficult to sleep. This really let down what was a very good flight.</t>
  </si>
  <si>
    <t xml:space="preserve">  London Heathrow to Houston on British Airways, and very friendly and efficient service. We chose Asian Vegetarian as meals which turned out to be tasty. Hadn't flown BA long-haul for over 10 years and improvement was noticeable. Free beverages were offered and there was a wide choice too. Baggage allowance was very adequate. The transfer at Terminal 5 at LHR worked very well.</t>
  </si>
  <si>
    <t>BA.com been truly appalling</t>
  </si>
  <si>
    <t>overall experience was pleasant</t>
  </si>
  <si>
    <t xml:space="preserve">  British Airways from Seattle to Johannesburg via London Heathrow. First leg SEA to LHR was on a 747. The plane was satisfactory to me. I don't understand the comments from people who think the 747 is tired or worn out. Not a bad ride in economy when the person in front of you doesn't recline their seat. I sat in one of the "twosomes" (seat 52A) in the tail. The food on this leg was bland, the continental breakfast was a disappointment. I would buy seat 52A again if I was traveling on a British Airways 747, but be advised there is no wall next to 52A that you can lean on to sleep. Second leg was on an A380. I sat in the tail of the upper deck in seat 82A. This time, the young woman in front of me reclined to the maximum as soon as she could and kept her seat that way the entire 11+ hours of the flight. The A380 is a very nice plane and the overall experience was pleasant despite extensive turbulence the majority of the way. The upper cabin on an A380 is amazingly quiet. The food on this leg was far better with an English breakfast served prior to landing in Jo-burg. I would not play for seat 82A again because there are two boxes under the seat in front of 82A that limit foot room, but I would play for seat 82B, which is an aisle seat. IFE on both legs was pretty sad but I'm not one for popular culture. Cabin attendants on both legs were polite and did a very nice job. BA ground personnel at Heathrow were very nice and helpful. I've traveled between South Africa and North America about a dozen times over the past two years. Flights that require you to change planes in the Middle east or Europe fly over Africa and so tend to be very bumpy even at night when most convective activity dies down. Nonstop flights that are routed over the Atlantic Ocean tend to be much smoother.</t>
  </si>
  <si>
    <t>the most uncomfortable flight</t>
  </si>
  <si>
    <t xml:space="preserve">  Gatwick to Amsterdam in Business class was truly the most uncomfortable flight of my life. I thought that with British Airways I might expect something a little better - what a stupid mistake. The Business class seats are standard economy class, with middle seat empty. Food for breakfast was okay although not enough if you were hungry. But luckily they provide champagne during the flight.</t>
  </si>
  <si>
    <t>lunch was one of the best</t>
  </si>
  <si>
    <t>Turin to Gatwick. The plane was on time and the lunch was one of the best I have had on short haul. I had a very similar experience on a flight on BA from Geneva to Heathrow, which also landed early with my bags waiting when I left border control. Why can't all flights be like this?</t>
  </si>
  <si>
    <t>staff energetic and motivated</t>
  </si>
  <si>
    <t>Finland</t>
  </si>
  <si>
    <t>Flew British Airways from Helsinki - London Heathrow - Mumbai on A320 and B777W including a transit from T3 to T5 at Heathrow. The A320 felt quite cramped in Economy but the energetic and motivated cabin crew made the flight enjoyable. Later on were very happy to have the bigger and newer Boeing 777W on the Mumbai sector, where the last few rows had empty seats and we were able to stretch our legs properly, which was a great bonus. The IFE was good and the 2 hot meals served quite tasty and filling. In addition, the cabin crew were again excellent. On the way back flight was more than 2.5hrs late out of BOM which would have meant a missed connection at LHR late Saturday night, the last flight out to HEL that night. Asked the BOM station manager to be put on Jet Airways since they seemed to be on time, had to wait until the very last minute due to a fully booked flight, but finally got two seats on Jet to catch the connecting flight at LHR the same evening. The very positive experience with BA on HEL-LHR-BOM as well as the rerouting that was carried out in an exemplary manner make us praise British Airways. Very good experience made by experienced and cooperative BA staff at all stations. Will fly again.</t>
  </si>
  <si>
    <t>crew polite but not friendly</t>
  </si>
  <si>
    <t>We flew British Airways from Gatwick to Punta Cana in economy and flew back in Premium economy. Was it worth it? Well we didn't pay too much more, so probably overall yes - just about. But other than slightly more legroom you don't get much! Same food as economy as far as I could tell. Main meal was nice. Breakfast was not good enough for an airline of this supposed calibre - small cold cheese croissant and muesli bar! Only one tea/coffee round and then they whipped round to collect the empties. We got to board before the economy passengers but that's no big deal. We had to pay extra to secure seats at the side in a pair. Otherwise, we would have had to sit in a block of 4 in the middle which we don't like. I begrudged paying the extra for this to be honest. Captain was cheery and informative, and apologised endlessly for the short delay leaving Punta Cana. Crew were polite but not friendly. Ours was an older guy who had an air of 'I've been doing this a long time and I'm pretty fed up with passengers'. Whilst I can understand this,  if you feel like that about your job, you need to move on. The flight only landed slightly late and having made up a lot of time en route would have been on time had it not been for air traffic congestion at Gatwick which I can well believe. Same old awful out of date IFE. Seats, despite being wider, were very uncomfortable.</t>
  </si>
  <si>
    <t>seats are very uncomfortable</t>
  </si>
  <si>
    <t>London Heathrow to Moscow. I have been flying to Moscow with British Airways for a few years now, today I flew to Moscow and the long haul aircraft Boeing 747 / Boeing 767 have now been replaced by the A321 which is not as enjoyable, and the seats are very uncomfortable. What disappointed me the most was the meal which was served, it is a four hour flight from London to Moscow and all they served was a Cheese Sandwich and a Kit Kat! I would have thought that on a flight of this length there would be a hot meal. The majority of the flight attendants were also very good at not making eye contact either which was disappointing too. As a Gold frequent flyer, I would expect a much higher level of service, it is a shame there there are not other airlines flying direct to Moscow as I would be using these in the future.</t>
  </si>
  <si>
    <t>rather typical BA attitude</t>
  </si>
  <si>
    <t>Heathrow to Zurich with British Airways. Check-in at T5 Heathrow with problems: 3 check-in machines did not recognize my credit card and not my frequent flyer card. But very friendly staff at premium check-desk helped and checked me in without fuss. Boarding process rather messy, boarding staff gave different and contradicting instructions and organized a chaos. Most economy class passengers could board the aircraft first. Crew was efficient and sometimes friendly with rather typical BA attitude: staff is chatting away when working and having fun amongst themselves. As a client one feels bad to interrupt their conversation with a request.</t>
  </si>
  <si>
    <t>friendly and attentive crew</t>
  </si>
  <si>
    <t>Check-in process in Zurich easy and efficient. The flight was on time with friendly and attentive crew. Food for breakfast was okay although not enough if you were hungry. Seat comfortable although was not impressed to find used refreshing towel of previous passenger in seat pocket. Arrival at T5: business as usual or even worse - arrived at T5-B, take a train to T5 and walk and walk until you exit terminal.</t>
  </si>
  <si>
    <t>not overly happy with experience</t>
  </si>
  <si>
    <t>Miami to London Heathrow with British Airways, and not overly happy with the experience. The A380 is an impressive jet, but despite paying the extra for Premium Economy the seats are like torture. It is impossible to get comfortable so sleep is not just elusive but impossible. Didn't feel that the Premium Economy experience was of any great value. Staff attentive and food reasonable.</t>
  </si>
  <si>
    <t>what a mistake</t>
  </si>
  <si>
    <t>My first long haul flight with British Airways for some years and what a mistake! I flew Premium Economy expecting it to be on par with its competitors especially Lufthansa or Virgin Atlantic - not so at all. At the airport, it took over 1 hour to check-in; there was no dedicated premium economy check in nor a premium economy boarding queue at the gate either; perhaps the plane would be a little special? No, not at all, it was an old Boeing 777 that had been designed to maximise seats at the expense of comfort; the cramped space of the premium economy cabin with its 2-4-2 seating was comparable to economy and was light years behind the modern and spaciousness of other airlines, and sitting in a middle row seat meant you could not physically squeeze past the person next to you to the aisle unless you woke the person up or you took your chance to stand over them and hope you manoeuvred successfully. Stupidly I had thought that competition would eliminate most differences between airlines. How wrong I was - avoid British Airways on the Hong Kong route if you are flying on a Boeing 777. My advise is to check the plane type before booking or you will suffer an expensive 13 hour flight reminiscent of over 20 years ago!</t>
  </si>
  <si>
    <t>polite and professional</t>
  </si>
  <si>
    <t>Traveled British Airways from Heathrow to Edinburgh return. Airport staff and cabin crew were polite and professional at both airports. The return flight on 3 March was delayed due to a technical issue. While waiting at the gate the captain approached the passengers, explained the reason for the delay and apologized, which was much appreciated. It was a good experience and I recommend BA.</t>
  </si>
  <si>
    <t>never to be repeated by us</t>
  </si>
  <si>
    <t>Sydney to London Heathrow via Singapore, and our first foray into British Airways Business Class (Club World) was not a success. Flat bed was made up of a hinged flap and it was over this flap that the inside passenger had to clamber. In my case he was a large passenger who had heavy shoes which had heavy heels. I am sure he tried to be careful, his leading heel edge hit my exposed ankle bone hard. The food was atrocious - the breakfast omelette was grey and inedible. As breakfast was served late it proved impossible to request a second cup of tea or coffee. The early morning hours snack was composed of doorstep sandwiches with little or no filling. The staff tried hard and I had water brought to me as I asked for it. But I had to find someone to replace used toilet rolls, paper towels and mop up the lavatory floor. Not expected in Business Class. Uncomfortable flight and never to be repeated by us.</t>
  </si>
  <si>
    <t>Premium Economy recommended</t>
  </si>
  <si>
    <t>Flew Edinburgh to San Francisco via Heathrow on British Airways, A380 Premium Economy and the experience was very good. Short connecting flight from Edinburgh which due to being domestic you are treated as Business Class so get lounge access / priority boarding for domestic legs which was nice. A380 Premium Economy (seat 62k at the window) was excellent. Seat very comfortable, loads of space and great storage with bins at the side. Newspapers, warm towels and bubbles before takeoff. Inflight entertainment was good, food good and well presented. Food and drinks kept coming on the outbound flight. Return (night) flight a different experience. Same seats but staff were hardly seen due to a lot of people sleeping, but there were a lot of people asking for drinks / snacks etc and the service just seemed to lack a bit. No bubbles on the way back. Overall a great experience, very impressed with BA and the A380 Premium Economy highly recommended and well worth the extra.</t>
  </si>
  <si>
    <t>cabin was comfortable</t>
  </si>
  <si>
    <t>British Airways flight from London to Singapore on January 30th was perfect, a superb crew, helpful and chatty without being obtrusive. Cabin was comfortable, amenities, pyjamas etc of good quality. Food was rather dull, and not well prepared, perhaps 5-spice duck is not the best for an airline cabin. Wines and spirits were of good quality, and we arrived on time and in good shape. De-planing was efficient, and as expected in Singapore Changi, everything functioned well. The return flight  on March 3rd was not so good. The crew were sleepy and not particularly communicative; you had to ask for everything, even the meal schedule, and it took ages for dirty crockery to be cleared up. The flight arrived early, which was good, but as usual, Terminal 5 was still asleep, inefficient and ineffectual. We did not use the usual immigration channel, but it looked chaotic, as was the baggage re-claim nowadays.</t>
  </si>
  <si>
    <t>not sure I'd pay for Premium Economy</t>
  </si>
  <si>
    <t>British Airways from London to Rio de Janeiro. Friendly cabin crew (ground staff a little sultry), clean modern cabin. Good announcements explained delay, and an attentive service for the flight. I pre booked our meal which means it comes far earlier than the wine and drinks, and without a few additions, such as cheese and crackers - but staff returned later with missing items. Not sure I'd pay for Premium Economy as really not a great deal of difference, other than space and food. Good selection of entertainment. Cabin crew present and attentive with juice and water for the flight. A good cup of tea and a kit kat available.</t>
  </si>
  <si>
    <t>end-to-end experience poor</t>
  </si>
  <si>
    <t>Flight from Heathrow to Chicago  delayed over three hours, with a litany of excuses for Boeing 747-400 going tech, faulty smoke alarm in toilet, catering truck damaged fuselage door, engineers couldn't correct fault. BA would not let us off the flight. Captain came to First Class and answered questions, which was a nice personal touch. When we finally got going, food and cabin service were very mediocre. BA First Class seat is a very, very poor product, and entertainment screen slow. IAD-LHR return on the A380 in First Class. The A380 is a wonderful aircraft, woefully let down by the poor BA First Class seats and service, the seats are barely Business Class by modern standards, and the dinner service was inelegant and almost inedible. Crew on return were impersonal, and keen to get the dinner service over. Finally, BA Customer Relations (based in India) responded to the 3+ hours delay by declining my claim with an insincere form letter. They also don't appear to have a good grasp of English. Overall, the end-to-end experience with BA was poor, and evidently they don't care. It is far, far, short of a First Class experience. This is what you get with a quasi-monopoly to the USA from London. The only merit was the superb A380. Let us hope BA replace their aged Boeing 747-400 with this aircraft, but in doing so, improve the terrible seat configuration of First and Club Class.</t>
  </si>
  <si>
    <t>product can be so variable</t>
  </si>
  <si>
    <t>One feature of British Airways these days, is that its product can be so variable. On this basis, I had low expectations of a recent flight from Heathrow to Athens. The plane was an old 767 and being phased out. However the crew were professional and attentive, food was good, plenty of drink available and the inflight entertainment comprised the latest Star Wars movie. Given the very low price I paid for the ticket - no complaints. My worry is the accountants that run the airline and always chipping away at the soft product.</t>
  </si>
  <si>
    <t>a good experience flying BA</t>
  </si>
  <si>
    <t>Copenhagen to Accra via London Heathrow. After a chaotic boarding, the flight LHR-ACC was smooth with comfortable seats which felt softer than the newer and narrower. Food was good, the attitude of cabin staff positive and professional and the movie selection good. I was however surprised by the smaller Audio selection than experienced on previous flights, especially concerning rhytmical music. 1.5 hour before landing a second serving took place. It was a good experience flying BA, and I do not hesitate in recommending this airline. Only concern is the limited space for hand luggage - BA should more strictly control the hand luggage of the passengers is within the limits given - way too many passsengers ignored this on this and the return flight.</t>
  </si>
  <si>
    <t>seat space same as economy</t>
  </si>
  <si>
    <t>Flew British Airways from London Heathrow to Munich. Generally excellent both ways except the poor seat space. Flights on time, nice new / refurbished plane, cabin crew worked hard throughout. Food actually quite decent - nice breakfast out and tea on the way back. Sadly the seat space same as economy, when the guy in front reclined I couldn't even open the paper, just about ok for 90 minutes. So worth paying a little more for against economy but not too much.</t>
  </si>
  <si>
    <t>you're flying cattle class</t>
  </si>
  <si>
    <t>Stockholm to London Heathrow was not a pleasant experience. British Airways has a good way of reminding you that you're flying cattle class. The interior was tired and worn, and the seat was hard. The legroom was inadequate for a short-haul flight. The cabin service was variable, while some were courteous, others practically barked at you. One steward even tapped me and gestured me for a refill.  On the bright side, there seems to be a lot of generosity with alcohol. I have had the fortune of sitting in front of three very loud and progressively intoxicated ladies who pressed for the stewardess for more alcohol every 10 minutes on the flight - requests promptly obliged. Perhaps I should have taken the advantage of this generosity to make the flight more bearable.</t>
  </si>
  <si>
    <t>food offered was pretty basic</t>
  </si>
  <si>
    <t>London to Helsinki return. Check in at T3 quick as was fast track security. I visited the BA lounge in T3 which is nice and used by other Oneworld airlines, apart from being packed there was very limited food on offer at 10am. Boarding was slow and done by bus to a remote stand, onboard the seated in 1A with a fee seat next to me. I was looking forward to something decent to eat due to the lack of food options in the lounge - unfortunately the food offered was pretty basic to say the least. The crew where friendly which I guess was something. Arriving in Helsinki on time to another remote stand and bus transfer bags where off quickly despite any priority tagging. Check in for the return was quick, security a little slow but once through I headed for the Finnair lounge which was packed with no seating. I managed to find a seat in a computer booth have a coffee and check my emails. Boarding was awful with no priority and once again a 10 minute bus ride on a packed bus to then stand in the freezing cold and sleet for a further 10 minutes boarding via steps. After a delayed 1hr departure service began with a drink followed by another very basic meal of 3 half sandwiches and a scone. Crew were okay and kept passengers updated on the delayed arrival. Finally arrived 1 hr late but with the luxury of an airbridge. Bags off quickly which was good. Otherwise a business class on a 3hr flight with no in seat power, economy seating with middle seat blocked. Standard food offered in economy on other airlines. There is no class in BA's European business class anymore. Added to the poor downgrading of the BA frequent flier scheme it's a no brainer for me.</t>
  </si>
  <si>
    <t>excessive hand baggage</t>
  </si>
  <si>
    <t>Flew from EDI-LHR-PHL-LHR-EDI in World Traveller. Outbound shuttle to Heathrow was a Boeing 767-300 in all economy layout, managed to bag seats 1F/1G using online checkin. Cheery, friendly crew - biggest problem is the excessive hand baggage allowance permitted on BA. Selfish people take huge cases on board, filling up the lockers so everyone with more modestly sized items can't get a look in. Cabin crew quite stressed trying to move cases around lockers to get everyone sat down. LHR-PHL upgraded to the rearmost group of two seats on Row 35 on  Boeing 777-200. BA has now cheekily increased the cost of these to Â£48 each - used to be only Â£33 like the rest of the cabin. Wisecracking captain over the tannoy made the flight a little more entertaining - again great crew, I could eat the meal for once. Only thing that went wrong was the IFE on my seat crashed in the last 90 minutes of the flight - I could only view the flight tracker. On a side note, I wish BA would upgrade the album choice, they haven't changed it in the last year. Flight was on time no delays. Inbound PHL-LHR I reserved a seat for Â£33 each, but note you cannot buy the back row on the middle group - reserved for the crew. Plane encountered severe turbulence between Nantucket and Newfoundland, crew had to rush the drinks and the meal service as a result.  No apologies from the pilots about this which BA usually does. LHR-EDI problems about excessive hand baggage exacerbated on the smaller A320.  It was the same steward by sheer coincidence that served us on the outbound shuttle a week earlier and he did remember us, and asked us how our holiday in Philadelphia went! Otherwise flight was pleasant and did what it said on the tin. Overall it was a good value trip - I booked it through BA Holidays, and it being off-season meant the total cost was Â£940 (before seat upgrades) including 8 days car rental. One observation however it that it is now clear that BA cares little about its economy passengers (who now seem to exist to make up the numbers) - everything now seems to be geared around their high-spending Executive Club members. Avios earning has been drastically cut in the World Traveller cabin class, so a discounted fare now only attracts 0.25 Avios in the mile. Therefore a transatlantic flight to the East Coast of the USA (which used to get 3250 points), now only attracts a measily 815. Pretty pathetic really. I really only use British Airways via LHR for USA trips purely on the basis of using large widebody planes (unlike American and United who increasingly use Boeing 757s) , and their holidays deals which are hard to beat and enable payment instalments.</t>
  </si>
  <si>
    <t>Friendly staff</t>
  </si>
  <si>
    <t>Excellent British Airways flight from Venice to Gatwick, seemed to be a brand new A320 with leather seats. Friendly staff and decent quick sandwich and a drink. My gripe is that too many people bring cases on board, leaving little room for people who've paid for hold luggage, to stow their backpacks etc. Same as on EasyJet.</t>
  </si>
  <si>
    <t>seat was comfortable</t>
  </si>
  <si>
    <t>Flew Business Class from Heathrow to Chennai. Check in was painless and went to the Terminal 5 lounge which was very busy but well stocked with refreshments / food. Boarding was painless and was greeted with champagne. The pods alternately faced forwards and rearwards, so choose carefully if you like a particular orientation. Seat was comfortable. Perhaps not being especially tall or wide meant there was plenty of wriggle room for me. Movie selection for me was fine (I am not a regular cinema goer). TV screen was adequate although my old eyes could've done with something slightly wider. Rounds of drinks and snacks outside meal time. Dinner was good - I had a mixture of a western starter and asian main. Breakfast was ok - eggs were solid bullets, but everything else great. The crew were pleasant.</t>
  </si>
  <si>
    <t>decided to upgrade</t>
  </si>
  <si>
    <t>Decided to upgrade and treat myself to BA's Club World. Check in at JFK was efficient. Fast track through to security was a breeze. BA's Galleries Lounge at JFK T7 was shared with Cathay Pacific and LOT Polish Airline. The lounge was spacious and clean. I was encouraged to have my dinner in the lounge as the service is a sleeper service. To my disappointmwnt, there wasn't enough food left although the selections were good but not the best. After my pre-flight dining, I decided to have a shower. The shower rooms were clean and amenities available on request. BA's Club World seat is around 20 inches wide which was very comfortable for the quick 5 hour flight back home. I was greeted by my name by the cabin crew who were friendly. IFE option was the same as flying economy clasd.  Menu was handed out a along with Elemis amenity kit. The meals were good but portions could be better. Upon arrival in LHR, bags were delivered on time. I was told to pay a visit to their arrivals lounge but I didn't bother. Overall, I would fly with BA's Club World product again. Seat and bed was very comfortable and well maintained despite the ageing aircraft. Cabin crew friendly and enthusiastic. Just one thing that BA might want to consider is the food portions because their portions are baby sized portions.</t>
  </si>
  <si>
    <t>seat pitch only 31 inches</t>
  </si>
  <si>
    <t>Flew with BA in economy class on their third oldest Boeing 777-300ER. Boarding was delayed due to the late arrival of aircraft. The aircraft is showing its age but the interior is clean. Flying on this B773ER was with their new economy class, seat pitch only 31 inches but is bearable for the 8 hour flight. Meal service was delayed due to turbulence. Choices were cheese and omelette or mixed grill, I went for the latter which was good although portions could be better. Second meal service was just a sandwich and a sweet. Staff professional and interactive with passengers. IFE with a handful of new Hollywood films. Audio choices could be better. Tip: Avoid A and K seats due to the IFE box restricting your legroom.</t>
  </si>
  <si>
    <t>on board service okay</t>
  </si>
  <si>
    <t>British Airways domestic economy only from London Heathrow to Edinburgh and basically the only option on this and many routes, check in at T5 quick my Frequent flier status is about to be downgraded however I still have it for a few more weeks, so availed the fast track security and used the BA T5 north lounge. Boarding at A5 quick on to a full flight departed on time, on board service okay for a 1hr flight. Drinks and a snack served arrival almost on time. Return early flight with quick bag drop security a bit slow otherwise used the BA lounge before boarding a full 767, departed on time and arrived early service okay with a breakfast served with drinks, although the crew missed me out and appeared grumpy when I later asked for a coffee. It's an okay service can be expensive if booked at short notice but gets you from A to B quickly.</t>
  </si>
  <si>
    <t>Recently flew back from JFK to LHR and not the greatest flight I've ever been on. The seats were uncomfortable, poor leg room for long haul ( electrical box under seat infront) unedible food. Poor selection of onboard entertainment. The only good thing about my flight was the staff! My outbound flight was booked with BA but operated by American Airlines - so much better!</t>
  </si>
  <si>
    <t>cabin looks a bit shabby</t>
  </si>
  <si>
    <t>Flew British Airways from Zurich to London Heathrow to Kotoka International and back: Outward flight from LHR to Accra fully booked, old B747 cabin looks a bit shabby, seats are worn and tight. The crew however made up for it with a friendly attitude, food was pretty good for economy class. Flight back was delayed by over 24 hours due to a busted parking brake. Communication at the airport could be better but BA offered accomodation and meals during the waiting time. After the problem was solved the flight was leaving the next night and was uneventful. I even managed to lie down and sleep a few hours as the cabin was only half full. What really amazed me was how the BA Customer Service managed my request of compensation. After a couple of days they contacted me and transferred the due amount. I therefore really must commend BA for this straightforward service.</t>
  </si>
  <si>
    <t>do what they say they will do</t>
  </si>
  <si>
    <t>Helsinki to London via Helsinki. The flexibility, readiness, and kindness of the cabin crew reminded me why I have appreciated BA in the past and continue to do so: they do what they say they will do, and do it well. BA makes me happy to pay the little extra for a bag and a small meal, when I get treated like a person - and given an exit row seat as a tall person, when there was one and I am 6'6".</t>
  </si>
  <si>
    <t>they have lost my business</t>
  </si>
  <si>
    <t>London Heathrow to Amsterdam. Full load, flight 30 mins delay, economy pax carry on lugagage squashed in club cabin overhead bins and upsetting a lot of club pax. Purser did not care. No flight tracking system on this new looking aircraft. Seating in club cabin is more like Easyjet nowadays. Very cramped. No reason to fly British Airways club in the future and they have lost my business until aircraft configuration and service improve.</t>
  </si>
  <si>
    <t>shocking lack of legroom</t>
  </si>
  <si>
    <t>Bucharest to London Heathrow and the worst thing above all are the British Airways business class seats and the shocking lack of legroom. Cramped into a space which is less than many economy seats. And this was Club Europe! Poor breakfast - one slice of bacon, half tomato a few tinned mushrooms and an omelette so overcooked it was grey inside. Seat itself was comfortable and staff were good. Toilet waste bin had tape around it and so a sack was used for rubbish instead! Not a good flight overall.</t>
  </si>
  <si>
    <t>flight was amazing</t>
  </si>
  <si>
    <t>Washington to Heathrow with British Airways and I have to say that the IAD ground crew and inflight crew are fantastic. I sprained my neck just 2 days before departure and was given the option to pre board, which made all the difference. The flight itself was amazing - the A380 is just like a rock in the sky, I didn't feel a thing. The seat comfort on the upper deck in coach is more than adequate - in fact it reminds me of economy plus on United. The premium economy is more like domestic business class on most US carriers (older style business class not the new business first). The major downside - as I write this in the middle of my trip - is the ground staff at Heathrow. They are hard to find if they even exist. I'm in the middle of a terminal to terminal connection, still wearing my brace - and when asking about gate assignments and better options for seating, the best I got was a brusque "sorry that's all there is." When you see someone limping away from your desk - at least ask if they'd like some assistance getting to the departure lounge. I know that with United, they may not offer club access for free, but you can at least buy it and I have found their ground staff at Heathrow far superior to the UK's flagship carrier - unfortunately.</t>
  </si>
  <si>
    <t>no entertainment</t>
  </si>
  <si>
    <t>First time my partner and I have flown British Airways for some years and we will not be returning after our flight from London Heathrow to Cape Town. I booked the flights several months before and had to pay Â£40 to pre-select our seats both ways (Â£160). On both outward and inward flights my entertainment system was not working. Attempts by staff to re-boot the system failed so I had to cope with two 12-hour flights with no entertainment. On the flight out my table was broken. When I raised this with the crew, I was told that a previous passenger must have "bounced a child on it." Dinner was very good but breakfast was appalling. There was only congealed egg and bacon. When asked if I could have a Continental equivalent, all I got was a stodgy choc chip muffin and some fruit juice. The plane looked generally tired. We had to share one inflight magazine between us. The pillows and blankets were a very uninviting brown colour. My partner's entertainment system did work but she did have to get a stewardess to use a spoon to release the handset from its position in her seat. I certainly wouldn't pay BA's rate for Premium Economy again.</t>
  </si>
  <si>
    <t>BA has become so complacent</t>
  </si>
  <si>
    <t>British Airways from Manchester to Rio de Janeiro via Heathrow. Weren't invited to the lounge at MAN due to a rather arrogant check in agent. The Concord Lounge at LHR has seen better days - ordered a bacon sandwich which arrived far too promptly and was limp and rather pathetic, so left it! Champagne on boardng was warm as was the water. Nuts were pleasant. Seat area was genuinely filthy and had not been thoroughly cleaned with remnants of the toiletries bag between the seats from the last passengers. First choice of food not available, which is unacceptable in First. Then a whole row of seats just stopped working so my seat was in a permanent 20 degree incline. Staff attempted to get them working but to no avail. We ended being split up, partner on row 4, me on row 2! Nice start to our honeymoon, thanks BA. Cheese selection on the menu had changed and was offered a scrappy piece of paper to advise new selections. Staff upgrades are commonplace on BA in First and the cabin had by my reckoning, 5 paying passengers and I'd say about 4 staff upgrades (all of whom appeared after we had been pushed back from the gate). These 'mates' of crew are showered with attention throughout the flight. Personally I'd have preferred to see some of the full fare business class passengers upgraded with staff passengers thankful for a seat, but BA seem to think it's acceptable for staff to travel in First. If you're on flying on business and hoping for an upgrade, I'd say you're chances are pretty remote, unless of course you know one of the crew for that flight! A pretty poor experience all round which proves that the once 'worlds favourite airline' has become so complacent that they can't even get it right in First Class. Is it any wonder the Middle East carriers are showing the rest of the world how to do it!</t>
  </si>
  <si>
    <t xml:space="preserve">Service top notch </t>
  </si>
  <si>
    <t>Flew British Airways from Los Angeles to Amsterdam via London Heathrow r/t in Club World. Actually prefer the B777 over the A380 which was surprising. We used the Qantas FC lounge in LAX and Galleries First at Heathrow. Both were great. Service on board all flights top notch and friendly. Food and drinks good, even if the steak was a bit on the well done side. Like that you can pre-select meals out of LHR. Wish you could do this out of LAX as well. My complaint is Club Europe legroom. I know they block out the middle seat, but at 6'2" the legroom is tight. All in all great value for the money. We picked up three trips on BA during their Business Class sale last year. Next in FCO, and then DUB.</t>
  </si>
  <si>
    <t>staff friendly and efficient</t>
  </si>
  <si>
    <t>Our first time flying to Dominican Republic and found the best deal with British Airways and the benefit was it is a direct flight from Gatwick to Punta Cana. On the outbound flight, the plane was half empty, so it was nice and spacious. The BA Boeing 777 is an outdated plane which has been used in their fleet for many years and has not had a refurb I would say in about 10+ years - I suppose this is why the flight was so cheap. The staff on board were friendly and efficient. The seat pitch is large so I could sit for 9+ hours comfortably, the seats despite the plane being old, were comfortable and not showing signs of wear. The entertainment system is what shows the age of the plane, one of the smallest screens in the industry. They are very small, and the anti-glare screen is hard to see from you need to keep adjusting the brightness of the screen throughout the movie. The range of movies was good. Food was ok nothing special and not really a choice.</t>
  </si>
  <si>
    <t>dingy and tired looking</t>
  </si>
  <si>
    <t>Gatwick to Cancun return. My first time using British Airways and it will be my last. My main issues were the dreadful cabin crew. The were rude and poorly turned out.  I was unimpressed in the standard of the cabin it was dingy and tired looking.</t>
  </si>
  <si>
    <t>like sleeping on a park bench</t>
  </si>
  <si>
    <t>Flight got off to a good start with a reasonable dinner in the Malaysian Airlines first Class lounge. I was looking forward to my first flight on the Boeing 787 -  so much so, I switched from Singapore / LHR to KL when I discovered the 787-9 operated on this route. The new plane is very nice indeed - the so called "new" - New First is not. BA trumpet they have listened to customers and this revised version was to be the new pace setter. Wrong. The FAs on the route were great and dinner was adequate. The chicken satays followed by prawn and mango salad was fine. The wine was also fine. The cheap champagne nowhere near to Krug as served by other carriers in 1st Class. The usual cheap stainless steel cutlery and boring glassware and chinaware - we have to get used to. The seat is definitely more constrained than the 777 and A380 1st Class; its tighter and smaller. In bed mode - it is like sleeping on a park bench. So hard. The ridiculous "island" design for the table and retractable dinning table is worse than the 777 and A380. When lying on your side it digs into your back. The seat's narrow profile becomes very obvious. You have to be a gymnast to get into and out of the "compartment". I am 6 4" tall and not overweight. I did not sleep hardly at all when compared with the A380 flight I took to Singapore last month. The TV screen is larger and fixed - which does not lend itself to a companion dinning with you as on the other aircraft. Its on a slight angle as well slightly facing away from the viewer. The AV remote is small and overly complicated. There is no WiFi. There is no window blinds as on the other aircraft. The windows can be dimmed to "black" - so you have two black orbs staring at you through the flight. BA seem clueless when it comes to a top end 1st Class. I will avoid this plane in future. A jaw dropping disappointment.</t>
  </si>
  <si>
    <t>paid extra for exit row seats</t>
  </si>
  <si>
    <t>My wife and I flew British Airways London Heathrow to Athens in a Boing 767. The flight was only half full. We had paid extra for exit row seats, which were ideal. There are no seat back screens and the ones on the cabin roof failed to work, this was not a problem, not a great lover of overhead screens showing stuff you probably would not select if given the choice. Left and arrived on time.</t>
  </si>
  <si>
    <t>flight just about adequate</t>
  </si>
  <si>
    <t>London Heathrow to Vancouver with British Airways. Outbound flight was delayed by 2 hours. Email was received on the day of travel. It did take 2 calls to the airline to establish if one could arrive later. On the first call, there was such a poor understanding of the question that the operator thought we wanted to rebook flights. Fortunately we were cut off as I think the call might have continued for the rest of the day. Second call was more successful and a direct answer was given, no matter how unwelcome. Printing your own baggage labels was a new experience at LHR (I am not a frequent air traveller). A sign of the times perhaps but I did get the impression of going through a self checkout at a supermarket. Not much to say about bag drop off. It was neither efficient nor inefficient, just a linear series of a few tasks performed by someone doing their job. The young chap at drop off said that the delay started as 10 minutes at the beginning of the week which had turned into two hours by Friday. At the gate, I did wonder why those with priority boarding moved to a different seating area - all of 3 metres away. I suspect people need to be seen receiving value for higher ticket prices, because they will of course get there first! The flight was just about adequate. My video screen did not work and despite requests to 2 cabin crew this was not rectified - well I was ignored. Fortunate, as the film and TV choice was poor.  I do not like airline food that much. There are plenty of food outlets past security to get something decent to eat. Never really drink the wine. Beer and spirits hard to get wrong. Return flight was only made better by the jet stream reducing the flight time by an hour. Again the flight was just about adequate. Did not eat the food as I had a salad from an outlet at YVR - good value. Flight attendant said it looked better than what they were serving. The seat in front of me was broken so it reclined further than it should. The only solution provided by another attendant was to get up walk around a bit, and stand at the back. Whilst the broken seat was not the fault of the passenger in front, she did not want to be reasonable. The attendant stood there waiting for me to derive a solution.</t>
  </si>
  <si>
    <t>unlikely I will fly BA again</t>
  </si>
  <si>
    <t>Seattle to Tel Aviv via London with British Airways. The food was below average and the cabin staff service was average. The seats are comfortable and are OK as long as you do not have a seat where someone has to step over you or you have to step over someone else. The inflight entertainment system uses a dual prong plug in for their inflight entertainment system so I had to use their headphones which are not comfortable for long periods of time. After going outside of airport security for a long layover at LHR and coming back through the security process, BA tried to make my wife check in her carry-on bag which she has used in our travels on many airlines around the world without question - and was already accepted on our first leg from Seattle. Her bag fit in BA's measurement gage frame, but the BA desk agent did not like how I put it in. Apparently it has to not only fit, but it can only be placed in the gage with a straight up and down motion only. After complaining that her requirement was unnecessary, the desk agent relented in a huff. BA also required that I pay to chose my seats after buying a 7000 USD business class ticket. I am a Alaska MVP Gold member so I can fly BA as a partner airline and get mileage credit, but I cannot book seats without paying. Having to pay for my seat selection and the carry-on luggage screening in LHR makes it unlikely that I will fly BA again.</t>
  </si>
  <si>
    <t>crew were welcoming</t>
  </si>
  <si>
    <t>Gatwick is not my first choice but for Naples with British Airways it is the only choice so we reluctantly booked a return Club Europe ticket for a treat. Check in fast and friendly, and fast track was amazing, we were the only people using it. The BA lounges at Gatwick have been closed and we were sent to the No 1 lounge which BA is using instead. To say it is less good is an understatement. Â£8 for a glass of champagne (whereas free in the old BA lounge) is just ridiculous. The atmosphere is more Weatherspoons than Fortnum and Mason and the crowd was noisy and chaotic. If what we were told is true (the lounge will be used until next year) we will be avoiding it next time and probably avoiding BA in that case. Food was small portions and service bordering on rude from the barman who explained very impolitely that they do not serve diet drinks. Once on board the crew were welcoming and friendly and the afternoon tea adequate but not exactly filling (disappointing after the rubbish we were served in the lounge). Return flight from Naples began with another abysmal lounge experience. Windowless, crowded and with very limited food and drink, again not worth the bother. Crew again were wonderful and very chatty and friendly. New layout A320 and we had booked 1 A and C. Totally unacceptable seats. No bulkhead so right up by the main boarding door. No carpet, just a rubber floor and during boarding I was constantly bashed by peoples bags and during the flight my feet were trodden on by people waiting for the toilet. Nowhere to stow my single bag because everyone else had two or more and had used all the space, had to stow mine five rows behind delaying my disembarkation. Dinner was nice. Baggage last off the belt despite being priority tagged. Had it not been for the crew on both flights I would have thought the money was wasted booking Club Europe. Lounges rubbish, possibly the worst two lounges I have been in Catering on board - Not bad and served nicely Crew - The only reason I would commend these two flights Baggage service - Disappointing. Seats- disappointing. Like the empty middle seat but front row was awful.</t>
  </si>
  <si>
    <t>service was satisfactory</t>
  </si>
  <si>
    <t>An enjoyable short flight with British Airways from Heathrow to Dublin, the flight was initially delayed by an hour due to a baggage error, however this did not affect me nor the quality of the flight, the cabin was very nice, seats were nice with good leg room. Service from crew was satisfactory but could have been better, they could have smiled a little more and gave a friendlier approach like other airlines such as easyJet. The food was basic for a short 45 minute flight, wasn't expecting anything exciting anyway. I had a packet of sea salt crisps which were nice and some orange juice. The staff were happy to serve me. Overall I enjoyed the flight and will be flying with British Airways again soon</t>
  </si>
  <si>
    <t>never travel with BA again</t>
  </si>
  <si>
    <t>Heathrow to Toronto with British Airways. Fast check-in and security. Galleries Lounge very crowded, poor food offering and the furniture and toilets were not very clean. Boarding started on time for a 1705 departure but was suddenly stopped when it was announced that there was a technical problem and a new departure time of 1955 was given. This was later amended to 2100 and later to 1500 the next day : no details of the technical problem were provided. It is extraordinary that BA do not have a better resilience plan for these incidents when they occur at their home base - such a lengthy delay is unacceptable. Hotels/meals etc were organised fairly efficiently but not once was any offer made to re-accommodate on other flights until I made a fuss (due to commitments the next day) and was reluctantly booked on Air Canada at 0900 the next morning ; it had empty seats in both J and Y cabins. Several e-mails to BA Customer Service about this have yielded the usual stereotypical and nonsensical responses - they have ensured that I will never travel with BA again, we do have a choice.</t>
  </si>
  <si>
    <t>no storage around the seat</t>
  </si>
  <si>
    <t>Toronto to Heathrow, my last flight with British Airways. Check-in and security efficient and quick : lounge was fine and the food provided for pre-flight dinner was tasty and perfectly adequate. Departure about 45 minutes late but this time was made up with a 5hr 55 min trip. Cabin comfort and service pretty much the norm for British Airways Business Class : no storage around the seat and the IFE screen did not work as usual. Breakfast has improved slightly ; the fruit was varied and edible, croissants warm but the bacon and egg muffin was unfortunately cold. Arrival processes fine.</t>
  </si>
  <si>
    <t>adequate leg room</t>
  </si>
  <si>
    <t>British Airways outbound flight from London Gatwick to Marrakech was comfortable. Being a Silver member I was able to choose the seats in advance (exit overwing) which had adequate leg room for this short flight (3.5 hrs). Meals are now just confined to sandwiches, all vegetarian, plus tea or coffee, plus one other drink with snacks. There was plenty of room for luggage in the overhead lockers. Return flight was a bit chaotic on boarding, and our priority tagged luggage did not receive priority treatment.</t>
  </si>
  <si>
    <t>not responsible for luggage</t>
  </si>
  <si>
    <t>I travelled from Vancouver to Lisbon with a connection in London on January 9th 2016. Our flight was late - which does happen - however we had a to run to catch our connector flight resulting in our luggage not following us - upon arrival in Lisbon no luggage. We were told our luggage by the local luggage handlers who contacted British Airways would be on the next flight 3.5 hours later - we were given the option of waiting or have it delivered to our place of residence. We had no option but wait since the keys to our residence were in the luggage. 3.5 hours we came to claim our luggage and only 2 pieces out of 3 showed up. Again going through the local baggage handlers they now informed us that our remaining luggage would now be shipped the next morning, 14 hours later - again they gave us the option of delivering the luggage unfortunately our keys were inside. We had no choice but stay in a hotel in Lisbon and wait. I was disappointed but understand things don't go as planned sometimes. We contacted British Airways upon our return to inform them of the experience. The response was less than friendly this is why my review. They replied saying they are not responsible for any luggage. Really? When I purchase my tickets I got an email to make sure that luggage specification on luggage allowed by the airline in question. My understanding with our ticket purchase in piece of luggage no more than 23 Kgs per passenger and 1 Carry on. Where did I go wrong.</t>
  </si>
  <si>
    <t>efficient check in</t>
  </si>
  <si>
    <t>Gatwick to Geneva. Very efficient check in, the plane was a newish, clean and comfortable A320 (better than BA's old 737s), pleasant crew, OK food for the time of day, good value and it arrived on time. The odd thing is that BA does not currently have its own lounges at Gatwick but uses third party lounges which are not as good. This is dependent on BA switching terminals but nobody had a timescale for this. This needs sorting out!</t>
  </si>
  <si>
    <t>food was outstanding</t>
  </si>
  <si>
    <t>My first time in First class on any airline. Joined the flight from a connection so didn't do First check in but boarded without incident. Met at the door by the purser, greeted by name and shown to my seat. Masses of space, very comfortable and private, given it is semi-open. Not a huge amount of storage around the seat but my case fitted into my personal locker at the front of my seat. My partner and I were in 4E/4F at the back of the cabin, (front of the lower deck). No disturbance from the galley. Choose a window seat if travelling alone. Being a day flight, we didn't have beds made up. The cabin is classic yet contemporary and elegant. Pre-departure drinks included Grand Siecle Champagne. We both chose the tasting menu option. I didn't like the lobster starter and staff substituted a course from the a la carte menu. Food was outstanding and wine pairing worked well. To be a bit fussy, the steak was overcooked to the point of being unenjoyable. IFE was good although no time to watch movies. The screen is attached to the side of the seat and has to be docked for take off and landing (as in Club World), which is very irritating. First off the plane, although that doesn't matter much as immigration at MIA is always a nightmare. I've flown BA for many years in other cabins and cost cutting is evident everywhere. Their Club World is a joke compared to every long haul competitor but First is still a world leader. I was very pleased to fly BA and relieved that they still have it when it comes to cosseting in first class. I paid for this flight as part of a return itinerary but took the train from London to Paris to start (flew Club Europe from there to Heathrow) and then Economy class back to Paris on American Airlines. This was significantly cheaper than flying directly from Heathrow. Still not cheap but well worth it and looking forward to the next time. My recommendation is for First class - the other cabins are average at best, although I will still be flying BA regularly.</t>
  </si>
  <si>
    <t>seating configuration is odd</t>
  </si>
  <si>
    <t>British Airways business Class from Edinburgh to Las Vegas return via Heathrow. Cabin crew on both flights were very helpful and attentive. Part of the business class cabin on the 747 is located in the upper cabin with 20 seats and two dedicated crew. The seating configuration however is just odd. The window seat faces backwards and aisle street faces forwards. There is a privacy screen, but if you are not travelling with a friend or family member you'll be looking at a complete stranger for the duration of your flight. The cabin crew have to stretch over the person in the aisle seat to serve drinks and meals. If you have a window seat you have no option either but to climb over the person in the row behind you if they have their seat in flatbed position. On arrival at Las Vegas after an hour or so wait at the carousel with at least a hundred people including myself didn't get their luggage. Thereafter we all had to wait in line whilst 2 British Airways staff dealt with a very tired and annoyed group of people. A $200 gesture was welcomed but this didn't really compensate for the inconvenience. Return flight with speedy check in and great service onboard.</t>
  </si>
  <si>
    <t>being second rate</t>
  </si>
  <si>
    <t>London Heathrow to Dubai and I feel sorry for British Airways. I have just flown one of my last ever flights with them as they have fallen into the depths of being second rate against far superior competition. The lounges at T5 Heathrow should be great, but we arrived last night at 6pm to find almost all the food offer finished, so it's soup or a jacket potato and beans then! So much nicer to spend Â£20 and buy a decent meal from one of the many eateries in T5 instead. Then onto the plane which was tired. As usual, bits of all 4 of our seats were broken. My wife's tv. My sound only worked in the left ear. A really dirty blanket (and no spares at all). Very late food service. But to be fair, and for a change, the stewardesses weren't their usual BA indifferent style but fairly good and certainly polite. But this is business class, and it certainly doesnt feel like it any more. I try to support British jobs, but Emirates is cheaper and better.</t>
  </si>
  <si>
    <t>clean new leather seats</t>
  </si>
  <si>
    <t>Milan Linate to London Heathrow on December the 6th. Flight arrived at Terminal 5 20 minutes early. Polite and smiling cabin crew. As meal option, being late afternoon we received a sandwich and small bread with raisins, with complimentary drinks. The aircraft interior in very good condition with clean new leather seats and the new lighting that was left on a blue light mood, same for the washrooms with the nice touch given to floor reproducing a parquet. The experience with the ground staff at Linate, left something to be desired as the staff members seemed quite annoyed with their job and not so helpful; once we checked our bags, they didn't give us no further information about where are located the security control nor about the gate to follow.  T5 staff very friendly and helpful. T5 was very clean but a bit too crowded. Fast and efficient baggage reclaim.</t>
  </si>
  <si>
    <t>crew were upbeat and attentive</t>
  </si>
  <si>
    <t>1730 British Airways flight from Barcelona to Heathrow on 30th January, seated in 28F right at the back. Flight was chockers. We were delayed taking off by an hour due to problems with French Air Traffic Control testing a new computer system. I had onward connection to Hong Kong which was already tight, told the crew, they responded promptly, and I was met at Heathrow with a luminescent envelope which gave me priority through security (I just made the connection). Onboard the crew were upbeat and attentive, the snack was fine, some sort of chicken roll and a very good coffee and chocolate cake. I guess it was the last flight of the day, so it had that lovely end of term feel about it, everyone was relaxed despite the delay. I think people are a bit hard on BA, they're not flash but for short hops anyway they get the job done.</t>
  </si>
  <si>
    <t>definitely fly them again</t>
  </si>
  <si>
    <t>Very good service on a packed British Airways flight from London to Mumbai. Crew were excellent. Food a wine were well matched. The business class seat is old now, but I still find it very comfortable. Video selection was a treat with a good number of independent movies. Would definitely fly them again.</t>
  </si>
  <si>
    <t>good food and drink</t>
  </si>
  <si>
    <t>An excellent flight from Atlanta to London, with good food and drink, plenty of space and a helpful cabin crew. Plane was delayed by bad weather in London but the crew tried to turn things around. The IFE system was one of British Airways newer versions which was very good, and it's a shame it is not available across the British Airways fleet.</t>
  </si>
  <si>
    <t>cost-cutting being evident</t>
  </si>
  <si>
    <t>Doha to London Heathrow via Bahrain. As a loyal British Airways customer for 20 years, I have noticed wide variations in the type of flight attendant service and meal/beverage service provided on longhaul flights. BA's longhaul Club World  seat is showing its age compared to the competition, but I like the seat cushion. Having to jump over someone's feet to access a window seat is not ideal. AVOD quality varies depending on the type and age of the aircraft, and storage space for small items also varies. Service onboard was good from BAH to LHR, and meal service was good, despite cost-cutting at BA being evident in recent years. The washrooms were reasonable, but not up to the standard of competitors. The flight was on time, and my bags transferred at LHR to my next flight to the USA.</t>
  </si>
  <si>
    <t>in need of urgent update</t>
  </si>
  <si>
    <t>good hand baggage only deal</t>
  </si>
  <si>
    <t>After several bad experiences with British Airways over the last year I used them for a short hop from Ukraine to the UK. On check-in at KBP I wasn't offered lounge access (Silver tier FF). I found a good hand baggage only deal.  The service onboard was efficient but friendly. A meal was served on this flight which was Chicken Kiev, tasty considering the price I paid. Arrived at LHR early and we arrived at a terminal airbridge and weren't bused to the terminal, as is often the case.</t>
  </si>
  <si>
    <t>first and last time</t>
  </si>
  <si>
    <t>Vancouver to Heathrow, and the first and last time I will fly with British Airways. The aircraft from the stand looks impressive but soon as we boarded you could tell that the aircraft was at least 30 years old and it was so dated on the inside. My flight home was delayed - yes this does happen to every airline, but they allowed us to board the plane and there was an electrical fault, the professionalism of BA Staff was appalling.</t>
  </si>
  <si>
    <t>very nice welcome</t>
  </si>
  <si>
    <t>British Airways flight from Glasgow to London Heathrow under Iberia code IB7519. Boarding was prompt and a very nice welcome from the crew. The flight left on time and arrived early at T5. The seat was comfortable and the meal served was breakfast which was very good. Several rounds of coffee and tea served. Very good flight.</t>
  </si>
  <si>
    <t>service was excellent</t>
  </si>
  <si>
    <t>I took four flights with British Airways last month - Johannesburg via London Heathrow to New York JFK and return. On all the service was excellent. At the three airports again all went smoothly. With BA the unknown is the age of the plane that you get. The A380 was excellent, quiet, clean and good space - I was on the upper deck; the B777 also good with reasonable space and good entertainment, the B747 less so - one had been upgraded and the other - the final leg - LHR to JFK was old - seats reasonably comfortable but the entertainment system aged - screen the size of a large postage stamp - and poor picture. Really does depend how much the entertainment means to you I guess. I also tried the special menus from LHR - business quality food for which you pay a small premium. Well presented, tasty and a nice treat.</t>
  </si>
  <si>
    <t>not a first class experience</t>
  </si>
  <si>
    <t>Thanks to a time change from 23.55 to 00.05, which brought forward our departure by almost 24 hours, we very nearly missed our flight back from Rio de Janeiro to London. The check-in desks were crowded out by Team GB athletes returning home from a training session and we were relieved to get the fast track treatment. The first/business lounge at GIG is one of the worst we've been in. Our seats were 1E/F and seemed marginally better than the first class seats on a 747, although still far off the standard of British Airways competitors. 1E/F also suffer from being near the galley and there was one crew member who spent much of the night talking away to her colleagues. 1A and 1K seemed to be occupied by BA employees and there was far too much schmoozing going on. Service on the whole was reasonably good, although none of the food on the menu was actually available. This was rather feebly blamed on the changeover from one month to the next. The IFE worked reliably and the large screen had a much better resolution than on 747s. Overnight the temperature in the cabin was set too high, which resulted in an uncomfortable sleep under the duvet in the pyjamas provided. The toilets on the 777 are ridiculously small and weren't well cleaned during the flight. Breakfast was the usual affair, with an atrociously rubbery omelette. Overall, the flight was okay, but not a first class experience.</t>
  </si>
  <si>
    <t>not overwhelming First Class</t>
  </si>
  <si>
    <t>London to Singapore with British Airways, and the plane left 90 minutes late due to technical fault with one of their aging 747-400 that found itself minus two wheels stuck on the runway. First class was full. One would think BA would put themselves out on this route given the competition from Singapore Airlines. Wrong - the champagne was lukewarm (as is often the case). The amuse bouche taster was ghastly. Some sort of couscous and tasteless. Appetiser of sushi style salmon was very nice. Soup nice but lukewarm. Salad was forgotten by the miserable female FA. Mains of sea bass was very good. My wife had the same - but the beef main. She was very complimentary of the meal. White wine was luke warm. Solution - the miserable FA came back with a paper cup of ice cubes and dumped the lot in my glass. Brilliant. Wash bag of freebies was cheap and tacky. The seat - well I am very critical of this design. So much space is wasted with the "island" console in the middle. The designer of this seat should find another career. Seats already starting to show wear and tear. Why British Airways opted for a canvas material rather than leather is a mystery. In summary, the A380 is fabulous. Slept for about 5 hours. Great flight. FAs mostly were fine. Terrific landing by a very skilled pilot. All in all - it was okay - but not overwhelming as First Class should be.</t>
  </si>
  <si>
    <t>crew were fine but nothing special</t>
  </si>
  <si>
    <t>The British Airways outbound flight from London to Hong Kong was on a 3 year old A380. We sat near the back on the upper deck and were very pleased with how comfortable and smooth it was. On the upper deck there is a cupboard by the window seat which gives more space to put your coats and also doubles up as a shelf to put your drinks. The 5 year old Boeing 777 on the return leg was far more cramped. Also the video screen was faulty and it was difficult to click on the screen. The crew on all flights were fine but nothing special. Just performed their job but never really seemed to go out of their way.</t>
  </si>
  <si>
    <t>Arrived slightly stressed as flight from Oslo delayed nearly 2 hours due to engine problem. Crew were caring and assured us that bags were on board. Food excellent and wine great. CSD informed us that a snow storm was on the way and we might be stuck in NYC as their flight the next night had already been cancelled. Newark was deserted and bags were there in 5 minutes. Overall superb flight with British Airways from London to Newark.</t>
  </si>
  <si>
    <t>very little seat privacy</t>
  </si>
  <si>
    <t>staff were loud and abrupt</t>
  </si>
  <si>
    <t>I was originally booked on a United Airlines flight from London to Boston, connecting through Washington Dulles, but this was cancelled because of the snow in DC. United rebooked me onto British Airways to complete the flight to Boston. Without a doubt, BA is one of the worst airlines I have flown on. Upon arriving at check in, I was told that I could only check in one bag, despite being allowed to take two bags on United. United said that I would be able to travel on an equivalent service with BA. The check in supervisor at Heathrow informed me that I would have to pay Â£65 to bring the bag. When I complained said "it's not my problem". I asked if they could call United to clarify the bag issue, but they refused, saying "we don't even talk to United" - in the end I didn't pay and will get it sent at a later date. The onboard service was very disappointing. The food was barely edible. The staff were loud and abrupt, providing the bare minimum service and yelling across the cabin at each other making the whole journey even more unpleasant. The inflight entertainment failed multiple times, and passengers started to be reseated because of the problem. The maximum volume was also too low so it was difficult to hear the movies over the cabin noise, and I am not hard of hearing. It was disappointing that there was no onboard WiFi or personal device entertainment. British Airways seriously threw away an opportunity to convince me to fly with them in the future.</t>
  </si>
  <si>
    <t>an excellent service</t>
  </si>
  <si>
    <t>Outbound British Airways flight from London to Rio de Janeiro demonstrated the difference a decent crew can make to a flight. The staff in Club World were all male and mature, and delivered an excellent service. British Airways seating arrangement in Club World is looking increasingly outdated, but a less than half full cabin meant that one was less bothered by one's neighbours. Food was reasonable, although it was surprising how quickly menu options ran out. IFE had a good selection of films, but the resolution of the screens is poor. No queues at border control and priority baggage handling meant that we were in our taxi within 20 minutes of leaving the plane.</t>
  </si>
  <si>
    <t>last time with BA ever</t>
  </si>
  <si>
    <t>Gatwick to Male, and just when we thought the British Airways business class offer could get no worse, we checked in to find that the BA lounge was shut and the alternative was the number 1 Traveller lounge where for both first and business class, champagne has to be purchased. Needless to say, no advance notice of this was give,n and by the admission of their own staff  British Airways management just don't care what impact this will have on customers who have paid a great deal of money to fly premium class. Based on our recent flights with BA where we have witnessed penny pinching devaluation of the business class experience, to the extent that there is now no comparison with other similarly priced airlines. Their cavalier approach to customer care may result in others like us saying last time with BA ever!</t>
  </si>
  <si>
    <t>zero customer service skills</t>
  </si>
  <si>
    <t>This was the return leg of our British Airways flight on BA056 from Johannesburg to London Heathrow on 18th January. While the majority of staff onboard where courteous and friendly, it was the behaviour of one individual within the crew who was serving my husband that left us both feeling extremely incensed that we had paid a lot of money to basically be served by a moody, petulant crew member. She is blatantly in the wrong job because she had zero customer service skills and treated us as if we were a major inconvenience to her. British Airways may have some great crew who go out of their way to make your flight a positive, enjoyable experience, but if you are unfortunate enough to experience the above negative behaviour, this makes you anti booking future flights with this company. Is this really the way BA wants its customers to feel? Being a member of cabin crew requires a range of skills - if you present yourself as a friendly, amiable part of the team giving your passengers a great flight surely you can walk away knowing you have fulfilled your part, instead of putting so much energy into giving so little. After all, isn't it us, the customers, who choose to fly with you and support you as an airline. Check in crew at Johannesburg could also do with training on manners and smiling - instead of zero greeting, no "thank you's" and blank faces.</t>
  </si>
  <si>
    <t>very pleasant flights</t>
  </si>
  <si>
    <t>British Airways return from Glasgow to New York via Heathrow on A321 and Boeing 747-400. The domestic flights are nice enough, good legroom and comfortable seat, drink and packet of crisps or biscuit provided. LHR to JFK both ways on the 747-400, the crew friendly, and the seats are comfy for the 7 hour flight - they maybe difficult on a longer flight but for this perfect. In flight entertainment is very good. Very pleasant flights and would recommend.</t>
  </si>
  <si>
    <t>best sets of flights</t>
  </si>
  <si>
    <t>Flew British Airways from Kuwait to Edinburgh via London Heathrow return, out 27 December, and back on 10 January. Although the flights were full, the cabin crew were efficient, friendly and professional. I flew World Traveller Plus on the international legs, and was more than happy with the space, choice of in-flight entertainment and the food. When I headed out to the galley to grab a single-malt scotch mid-way through the flight to UK, no problems at all. On the return flight, I had the best fillet of beef I have ever been given in an aircraft, and the red wine served with it complemented it nicely. All aircraft were in good shape: the announcements from the flight deck kept us informed, and the flights and landings were smooth. The transit through Heathrow Terminal 5 was hassle-free (although I did deliberately choose to fly on Sunday both ways), and my bags made it through with me (although the connecting time on the return flight was reduced to just over an hour because of the late arrival of the domestic flight). One of the best sets of flights I have ever experienced: in fact, I have written to BA to thank all the crews involved.</t>
  </si>
  <si>
    <t>extra fare not justified</t>
  </si>
  <si>
    <t>Vancouver to London with British Airways, premium economy seat 12A. In flight tv was inoperative and the food was awful. On the way out from London the food was very good - why so bad from Vancouver? On the way out thre were trim bits loose inside the cabin giving the impression of bad care. I don't think the extra fare for premium economy is justified unless reasonable food is provided in both directions. Flights were on schedule, but on arrival we had to wait at London T3 for more than 20 minutes for a gate.</t>
  </si>
  <si>
    <t>my bags haven't arrived</t>
  </si>
  <si>
    <t>Edinburgh to San Francisco via London Heathrow. Flight was great until I found out my bags hadn't made my 1 hour connection. Was promised by customer services weeks before that a 1 hour connection was fine as all flights were via Heathrow T5, this was a lie. EDI to LHR sector was delayed slightly, I made the flight but the bags didn't. I was promised by ground staff the bags would be quicker to the aircraft than I would, again this was a lie. 24 hours later my bags haven't arrived, and are now in some office somewhere in San Francisco. Other than that I have no idea where they are.  British Airways customer service line is next to useless, with employees that do not understand English and read from a script.</t>
  </si>
  <si>
    <t>nice cabin attendants</t>
  </si>
  <si>
    <t>Frankfurt to London City. Efficient and polite check in, security queues were too long at Frankfurt. Bus transfer from terminal to airfield to board this small plane. Flight significantly delayed due to air traffic control, and all passengers had to wait inside the small Embraer 90, which wasn't particularly pleasant. Seats are a bit wider than other BA aircraft. Snack and a variety of drinks were offered by nice cabin attendants. Very long walk from airplane to UK border control, greeted with long queues at immigration counters (only 1 desk available for non-EU passports). Inefficient baggage reclaim given I still had to wait for my luggage after the long immigration queue.</t>
  </si>
  <si>
    <t>check in was efficient</t>
  </si>
  <si>
    <t>An early morning British Airways flight from Gatwick to Salzburg, at 06:45. Train connections from London Victoria are infrequent at this time. Train station is in South Terminal while British Airways check in counters at North Terminal. Very crowded shuttle transfer for this, but check in was efficient. Very crowded terminal building. Flight delayed due to fog but arrived on time at Salzburg. Airplane interior was old but clean. Breakfast box was disappointing as the sandwich looked like it had disintegrated, but good service from cabin attendants. No jet bridges at Salzburg and bus transfers from plane to terminal building. Very efficient border control and baggage reclaim.</t>
  </si>
  <si>
    <t>the lack of service</t>
  </si>
  <si>
    <t>Miami to Manchester via London Heathrow, and from the first flight on 28th December until our return from Miami on 12th January, our flights and issues with British Airways were dreadful. Zero customer service, change of planes, awful food, rude Staff, and lost luggage - British Airways made a lasting impression on our Xmas holiday. My family and I have been fortunate to fly with other major airlines and never experienced anything like this. We spent extra money on upgrading our seats to Premium Economy and the service was appalling. We would not recommend BA to anyone, and felt so strongly about the lack of service, we felt compelled to write this blog.</t>
  </si>
  <si>
    <t>won't be using BA again</t>
  </si>
  <si>
    <t>Bangkok to London Heathrow on British Airways. I have lived in Thailand for 4 years now and try to go back to the UK at least once a year to visit family and friends. Normally, I fly either Emirates to Manchester or to Heathrow with EVA Air. This time around, BA came up with a fairly competitive price. The aircraft wasn't in particularly impressive shape and in-flight entertainment unit was quite outdated and didn't work for the first 2 hours of the flight. Once it did work, the screen was awful and very dark. I can't fathom why BA are using outdated entertainment systems when rivals such as EVA, Emirates and even Thai Airways are much more current. Inflight service was okay for the most part. Regular trips by the staff for refreshments in the first few hours, but this certainly died down afterwards. After using the call system to get the attention of a staff member, I was abruptly asked to switch it off and asked if I had a problem. No problem, just would like a drink please. However, alcohol (apart from wine) had ran out. I'm not a massive drinker, but do have a couple of whiskey and cokes on a flight. Also, there was no Wi-Fi, no charge points for mobile devices. This is again in contrast with Emirates, Thai Airways and EVA. All in all,  I have to say it was a disappointing experience. I won't be using BA again on my next flight to the UK.</t>
  </si>
  <si>
    <t>good value for money</t>
  </si>
  <si>
    <t>Hong Kong to London Heathrow with British Airways. Efficient check in at the Airport Express in-town check In (train service from town to airport). Flight delayed but smooth boarding. Clean cabin, cabin attendants were very helpful and willing to serve. Dinner was decent, with a good cup of English tea afterwards. Cabin was quiet for a good sleep. Entertainment system was OK, choices of films (mainly non-English ones) can be expanded. Cup noodles was offered as mid-flight snack. Breakfast was horrendous. As always very long immigration queues at Heathrow, especially when the flight is delayed with many other long haul flights landing before my flight. Overall good value for money.</t>
  </si>
  <si>
    <t>old but comfortable Boeing 767</t>
  </si>
  <si>
    <t>Amsterdam to London Heathrow on January 4th and a good experience. Full flight on old but comfortable Boeing 767. Efficient service by cabin crew. Snacks (shortbread, popcorn or crisps offered with coffee, tea and water. Landed on time despite a delay at AMS due to congestion,  captain kept passengers up to date. All in all a very good experience.</t>
  </si>
  <si>
    <t>champagne almost as warm as cup of tea</t>
  </si>
  <si>
    <t>Late evening departure on BA28 from Hong Kong to Heathrow, plane fully booked (pre-Christmas season) in all classes. My seat was 2K, the senior male purser presented himself and addressed me with my Christian name - I did not object, had the impression that this is part of a nice intimate atmosphere. During the flight I found out that the majority of the 14 pax in First class preferred a more formal approach and were addressed with their family names. The purser offered the champagne welcome drink and I gladly accepted, and soon my face turned pale : the champagne was almost as warm as a cup of tea. His apology came prompt, but too late. They simply had no cool drinks on board and needed about an hour - or 30 minutes after takeoff - to have the respective drinks at the right temperature level. British Airways did not control this service process properly. Maybe nobody was in charge, maybe it was simply forgotten. The plane had arrived in Hong Kong about 5 hours earlier, so there was enough time to take care of the quality of beverages. The remaining flight was ok - cordial hosts in the predominantly male service team, food not sensational, but it was after midnight, so no complaints in this respect. Seat was fine, had a nice sleep during the 12.5 hour flight, breakfast options okay, arrival ahead of schedule. So is there a reason to complain and to give rather low marks? Yes, we are talking about first class in a leading European airline. The product has to be perfect, that's part of the game in first. Serious irregularities result in harsh reaction of the customer. For me this means that it was most probably my last long distance flight on BA. No marks on inflight entertainment because I chose the sleep option.</t>
  </si>
  <si>
    <t>time to upgrade the cabin</t>
  </si>
  <si>
    <t>Club class on British Airways between Cape Town and London. Boeing 747-400 has the flat bed and while the quality of the cabin was inferior to the A380 between London and Johannesburg, it remains one of the better business class product. Check in at the BA counters in Cape Town would have been a breeze, was it not for the unexpected six hour delay in the departure of the flight. The upgrade from Premium to Club class made this inconvenience almost bearable. However,  Cape Town airport becomes like a ghost town when all flights but yours have departed. BA's Executive lounge in Cape Town is spacious and serves good food and Cape wines. There are free internet and computers and a friendly service, even at midnight. While comfortable, BA's Club seats on the 747 can do with an upgrade. They are configured in a 2-4-2 layout, with one passenger facing forward and the one adjacent facing backward, at the side row - the middle row has two forward and two backward facing. This is something I never understood - why facing backward because it just makes no sense. The seats are separated by a hard plastic cseparator that moves up and down with the push of a button. Theoretically, the air hostess should walk behind the front-facing seat to serve the backward-facing passenger at the window - however, on my flight the air hostess insisted on leaning over me, pushing the button to lower the separator and serving the accross my seat - after about three times this really got annoying. The problem is that if you don't raise the separator, you and your fellow passengers stare straight at each other from a distance of less than one meter. Food was satisfactory, rather than outstanding. . The starter choices were poached Norwegian Salmon with marinated prawns or an oyster mushroom salad. Main courses included Ballotine of chicken with Port, Drakensberg trout, pasta or a cold main course salad of za'atar beef medallion. I chose the chicken and it was OK, but inferior to my mother's Sunday roast chicken. There was a selection of South African Chardonnay, Sauvignon Blanc and some good reds. Breakfast was a choice of a cheese omelette, continental or a traditional English breakfast with bacon, sausages, mushrooms and potatoes. Arriving in London, I took the supposedly fast track option - a big mistake. In theory this is supposed to expedite your progress through customs as a Club passenger, but in practice it was a disaster - there were only two or three border agents present at any time and it took 45 to 60 minutes to get through the fast track immigration - I could see group after group of fellow BA passengers clearing the slow lane long before I took the next few steps forward. BA arrivals lounge was a welcome relief from the hustle and bustle of Heathrow Terminal 5. All in all, not a bad experience, but having flown on these seats quite a few times over the past 15 or more years, I really think it is time to either upgrade the Club cabin on the 747's.</t>
  </si>
  <si>
    <t>would fly them again</t>
  </si>
  <si>
    <t>London to San Francisco with British Airways was a pleasant experience. We left with a slight delay due to the traffic at Heathrow (although boarded on time) but landed almost on time. We flew an A380 and my seat was somewhere in the back on the upper deck. Enough legroom, entertainment system personalized and very easy to use. Although it was a day-flight we got additional to the usual blanket and pillow, a small toothbrush and paste. The food was good (served 2 times plus snack) and so was the Spanish wine they gave us. I enjoyed the complementary drinks, alcoholic or non-alcoholic. The crew were nice and polite and careful with our needs. Some of them were even wearing Santa Claus hats making Christmas feel like home. I would fly them again, not only for the tea they serve.</t>
  </si>
  <si>
    <t>really slipping down</t>
  </si>
  <si>
    <t>British Airways from Bangkok to London Heathrow, and BA is really slipping down the quality standards. With these tired old Boeing 777's, business class is pretty poor. No usb sockets, poor IFE screens and power sockets that cannot be used with British plugs! Thin contents for the amenity bag and tired seating really shows up against the competition.</t>
  </si>
  <si>
    <t>seats generally okay</t>
  </si>
  <si>
    <t>British Airways from London Heathrow to Jeddah, took off over one hour late due to an unspecified technical issue. Economy section full. Seats generally okay, 7 inch screen provides a small selection of videos and music on demand. Food was some kind of chicken curry with a salted chocolate caramel mousse plus a roll and cheese. Close to arrival they offered a cheese croissant plus additional drinks. Alcohol available for free until around Egypt. One serious cleaning issue under seat 34c where the side of the computer box looked like it had never been cleaned hence food detritus had built up. Pleasant crew, just one extended message which was non safety related which could have been omitted.</t>
  </si>
  <si>
    <t>standards are slipping</t>
  </si>
  <si>
    <t>Upgraded to Business Class on our British Airways flight from Madeira to London on December 28th, paying a premium of E105 per person. Disappointed understates our reaction. Our seats were not comfortable business class as I remember, but exactly the same as the uncomfortable economy class seats behind us, distinguished only by a curtain defining where economy class finished and business started! British Airways standards are slipping!</t>
  </si>
  <si>
    <t>it's disappointing</t>
  </si>
  <si>
    <t>British Airways from Houston from London Heathrow in premium economy. The seats could recline a lot and were quite large. However the TV screens were beyond small. It looked like ones from 2002 were better. There was virtually no difference in food to economy (except you had more than two choices), and champagne was served before and after takeoff in glasses. But after 10 hours the seat becomes very uncomfortable as you cannot lift the armrests away, because the tray table and remote are stationed in there. This made sleeping hard. Don't fly premium economy British Airways, it's disappointing.</t>
  </si>
  <si>
    <t>I flew British Airways from Bucharest to London Heathrow return, with A320 and A321 on return. The service was good, meals okay, good staff. The return flight was 100% full and we were forced to check in hand luggage, which was rather strange. The flight from London Heathrow was not on time. It had a 30 minutes delay. Overall, the best experience for the amount of money required on Bucharest-London route.</t>
  </si>
  <si>
    <t xml:space="preserve">questioning my loyalty </t>
  </si>
  <si>
    <t>better than Club World</t>
  </si>
  <si>
    <t>London to Mexico City return flights on British Airways for me and my partner using Avios and an Amex companion voucher. The flights were on time, seat very comfortable, entertainment decent, and the food and drink was of significantly better quality than its Club World equivalent. Cabin crew on both flights were excellent.</t>
  </si>
  <si>
    <t>Munich to New York JFK via London in Club Europe and Premium Economy. After flying up front on long haul trips for the last 15 years I plucked up the courage to give British Airways World Traveller Plus a try. First Galleries lounge at LHR was good and had my fill from the very good food and drinks. Upon boarding I was disappointed to find that the cabin was yet to be retrofitted with the new (allegedly) much better product. Despite its age the seat was comfortable but the only good feature is the foot rest which is quite adaptable and helps when trying to get some sleep. IFE has improved in the last 12 months with about 10 current films, although the screen is dated both in respect of size and resolution. As a Gold Card holder I expected a bit more personalized service, there was no recognition of my status at all. Crew were experienced and delivered a good service despite a full cabin. Food (Tandoori Chicken or Beef Cheeks) was excellent and virtually a Club World meal - in fact it was better than previous Club World meals I've had on recent trips. All in all good value for money when not paying full fare, and given that Club World is so mediocre, Premium Economy is adequate for flights 7 hours or under.</t>
  </si>
  <si>
    <t>BA should have done more</t>
  </si>
  <si>
    <t>Watch out for fog diversions at Pisa! We arrived over Pisa on time, circled for 20 minutes and then diverted to Genoa. This was because of fog at Pisa and the fact that there was no instrument landing system. We subsequently found that the ILS has not been working for some time and will not be working for a good while yet. Fog is common at Pisa in the winter. We could understand a last minute diversion because of unexpected factors. However, there have been frequent diversions yet British Airways gave no advance warning that there might be trouble. We had a long wait at a deserted Genoa airport and no British Airways or other staff were on hand to assist or offer drink or food. Eventually one lady appeared to show us to a bus which took us on a 3 hour journey to Pisa. We had a 12 hour day with little to eat or drink. Our chief complaint is that with advance warning from BA we would have bought water and food if we had known what could happen. In any event, BA should have done more to provide extra refreshments.</t>
  </si>
  <si>
    <t>another shabby experience</t>
  </si>
  <si>
    <t>British Airways flight from London Heathrow to Glasgow. Shabby cabin, lacklustre cabin crew, flight deck crew whose announcements were mainly less than informative. A crew which appeared to be going through the motions with little enthusiasm and as little engagement with passengers as possible. Some time after the cabin crew had closed all of them, the overhead locker above my seat fell open before the plane even moved off stand at LHR. On descent into GLA it opened again and hung open for several minutes and I was tempted to unclip and close it. I made the passenger across the aisle aware in case the bags fell out on top of him. Eventually, the cabin crew member whose jump seat faced up that aisle got up and closed it. We should have been sitting upfront given our ticket class (part of a longer trip), but, after service issues with BA and a long journey prior to this flight, we couldn't be bothered pointing that out. Just another shabby experience to add to the other disappointments with regard to service and lounge provided by BA on a long return trip involving two other airlines, who were streets ahead in all ways.</t>
  </si>
  <si>
    <t>seats quite comfortable</t>
  </si>
  <si>
    <t>Malta to Gatwick. I have gripes about British Airways pre-flight charges (I had to pay Â£30 for checked baggage and Â£21 to change seats), but in my case the total cost of the flight was only slightly higher than an equivalent Ryanair flight, and the difference in comfort and service is worth the extra cost. Cabin was clean and the new slimline seats were quite comfortable. Crew was upbeat and polite, and served a snack and a well-packed lunchbox. I wish BA would offer inflight wifi and power outlets, but if all BA flights are this good and only a bit more expensive than Ryanair/easyjet I will fly with them more often.</t>
  </si>
  <si>
    <t>service was terrible</t>
  </si>
  <si>
    <t>Johannesburg to Dublin via London after Christmas. Was excited as on British Airways A380. What a disappointing flight. The service was terrible, very young and inexperienced cabin crew. Had to wait ages for them to answer my bell when I rang it. Food was awful, my partner didn't get a bread roll or milk with dinner. Seats are bigger in this plane but still uncomfortable. The worst of all is the luggage allowance. 23kg! Other airlines allow 30kg in Economy. What a performance from the airline when we were 3kg over. Also having to pay for seats if you want to book them is disgusting. I will never use British Airways again.</t>
  </si>
  <si>
    <t>food was pretty good</t>
  </si>
  <si>
    <t>This was my first time on British Airways flying from Tel Aviv to Philadelphia via London. The seats were as comfortable as economy class can be expected to be, though I would've liked the headphone jack to be on the front of the armrest rather than on the inside (which led to the jack on my headphones getting bent and ruined). Food was pretty good. The best part of my British Airways experience was the AVOD system. Flights were on time except for the expected delays at Heathrow. My only major complaint is the taxes and fees that British Airways charges even with award tickets - it almost negates the benefit of using an award ticket. All told, British Airways is better than U.S. airlines, but not at the level of Iberia (which I flew on my way to Tel Aviv) and probably well below Emirates, Singapore and the world's best airlines.</t>
  </si>
  <si>
    <t>staff was very helpful</t>
  </si>
  <si>
    <t>My family and I had a very good experience travelling from Nice to Montreal via London Heathrow. Both flights landed before schedule and staff was very helpful in both flights. Meal quality was better than expected and we were given seats with enough leg room, which appreciated because we were travelling with an infant too young for a seat.</t>
  </si>
  <si>
    <t>most unpleasant experience</t>
  </si>
  <si>
    <t>Bangkok to London with British Airways on 3rd January. This was most probably the worst flight I've had in 15 years. The crew were very poor, only seeing them when serving meals. No one came round with drinks or snacks during a 13 hour flight, if you wanted anything you had to go to the galley - and then they were unhelpful, I was only offered a bag of crisp! The seat was very narrow and the remote for the entertainment was on top of the armrest. Food was below the the standard I would expect from a national airline, small portions. Main meal and a pice of cake. No offer for a second cup of coffee. Overall a most unpleasant experience, I would not recommend British Airways to anyone.</t>
  </si>
  <si>
    <t>experience was adequate</t>
  </si>
  <si>
    <t>I usually fly on Asian airlines (ANA, EVA, Korean, Asiana) and accustomed to their very good service and food. This was my first flight on British Airways from Vancouver to Lisbon via London. I selected it because of price. Overall experience was adequate. Plane was an older B747 and interior showed its age. IFE was outdated. Seat comfort was fine. Cabin crew not attentive between meals. Western food offerings just ok. Had several hours layover at Heathrow. British Airways ground staff good and pleasant. I might fly British Airways again if equipment is updated to A380 or Boeing 787 and price is lowest to Europe.</t>
  </si>
  <si>
    <t>was a good flight</t>
  </si>
  <si>
    <t>Had to fly British Airways London to Delhi, due to a rebooking as I had missed my connection from Frankfurt due to delays by United inbound from Houston. Ground staff most helpful, lounge impressive. Cabin crew friendly and attentive, food was good, unfortunately, the seats were a bit outdated for 2015 and desperately need to be upgraded. Flight was delayed by a bug in the entertainment system, which was fixed promptly and the Captain made up for lost time. All in all, it was a good flight.</t>
  </si>
  <si>
    <t>professional attentive cabin crew</t>
  </si>
  <si>
    <t>Madrid to Los Angeles via London Heathrow. Smooth departure at MAD and LAX and transfer at Heathrow. Lounges at Madrid Barajas T4 and Heathrow T5 excellent, but overcrowded and a bit frayed at the edges at Los Angeles. No problems with baggage or delays. The Boeing 767s used between London and Madrid are so old they're almost retro, with LED screen TVs and blue leather seats, but comfortable, spacious and clean. The A380s seemed almost new, the seats are a little narrow but comfortable, and the inflight entertainment is excellent. Good amenity kit and simple but good quality food. It's nice that they serve traditional British things like brunch and afternoon tea, and they offer excellent wines and drinks. Nice cosmopolitan mix of friendly, professional and attentive cabin crew on all flights.</t>
  </si>
  <si>
    <t>the worst business class</t>
  </si>
  <si>
    <t>Copenhagen to Chicago via London Heathrow. British Airways club world is the worst business class cabin I've flown. TVs are tiny and the picture quality is awful - thankfully I had my laptop with me, as the TV was unwatchable. The tables hang at an angle, so expect your food and drink to slide off (although the floor is probably the best place for their food). I would advise you to eat at the airport and not rely on the inflight slop.  You'll have someone climbing over you (or you'll have to climb over other people) to get to the toilet (this is business class!).  And then they'll lose your bag, tell you it's going to take 4-5 days to get it to you and provide no information about what to do in the meantime. If you try and call to get answers, leave at least 45 minutes time to sit in a queue (and then expect to be put through to the wrong person, despite selecting the correct option in the automated menu!). Avoid British Airways wherever you can!</t>
  </si>
  <si>
    <t>only book BA if lowest fare</t>
  </si>
  <si>
    <t>cost no more than Ryanair</t>
  </si>
  <si>
    <t>London Heathrow to Barcelona, and for some reason British Airways continue to run this Barcelona service from the dated Terminal 3 at Heathrow, rather than new T5. That apart, this service was fine. Boarding was quick and efficient. Seats in Economy are now pretty similar to those on low cost airlines. But this handluggage only ticket cost no more than one with Ryanair from Stansted would have. Food and drink was the now standard minimalist option on most European flights these days. Just one question - why, when this is the British national flag-carrier, does the drinks trolley not stock some British beer, rather than identikit continental fizzy lagers? Departure and arrival in BCN was on schedule, and exiting the airport a breeze.</t>
  </si>
  <si>
    <t xml:space="preserve">sad to see the same old planes </t>
  </si>
  <si>
    <t>London to Newcastle. Been a while since I last flew British Airways, sad to see the same old planes in use and now very much looking their age for domestic use. Technical issues delayed departure, normal sure, but the noise the plane made on taxi lasted far too long and was slightly alarming and not the norm. Seat pitch belongs on a dodgy charter not the national carrier surely? Last time flown I got a nice sandwich and drink, this time it's small bag of crisps and juice? It's time BA stopped taking it's domestic (no competition routes) for granted and upgrade the fleet on short trips, the numbers onboard justify a better level of service considering the extra fees now attached for checked in luggage versus just carry on, puts me off using their long haul option with ever increasing fees whilst oil prices have been rock bottom for how long now? Kudos to the pilot for landing in Monsoon like conditions with very limited visibility - if only the aircraft quality matched their pilots!</t>
  </si>
  <si>
    <t>clean and efficient</t>
  </si>
  <si>
    <t>Jeddah to London Heathrow with British Airways. Punctual, clean and efficient. Good quality food and multiple drinks served including red and white wine plus some excellent British beers. Film selection good with the video on demand 6 inch seatback screen; slight delay in screen registering your finger pressure and 3 minutes of advertisements prior to each film. Economy class cabin was half empty and the front of the plane was virtually empty, so plenty of space to stretch.</t>
  </si>
  <si>
    <t>service onboard was dreadful</t>
  </si>
  <si>
    <t>London Heathrow to Lisbon return with British Airways. Decent aircraft but the service onboard was dreadful. Pilot and first officer sounded friendly and professional and kept us up to date with flight details etc but cabin staff were cold and had a completely "couldn't care less" attitude. Why do this job if you seem to hate it? Same service when I flew London Heathrow - Lisbon. Such a shame, especially as when you are really scared of flying you could do with a crew with a different approach to passenger service.</t>
  </si>
  <si>
    <t>London Heathrow to Vancouver with British Airways. It is okay but really for business class you expect more. The lounge at Vancouver crowded with no/inedible food. Plane ancient and cabin filthy - really falling apart - didn't want to touch the storage lockers. Service pretty good, food good (except breakfast was virtually non existent). Entertainment horrific. Not one good film to watch and none that seemed recent. Small range. Bed is comfortable flat. Phone customer service at BA not usually a good experience. I fly it because there's not much choice on this route but I will try Air Canada next time.</t>
  </si>
  <si>
    <t>I am left disappointed</t>
  </si>
  <si>
    <t>Having previously flown with British Airways on their European routes, I thought I would take a long haul flight with them. I arrived 2 hours before departure at Heathrow Terminal 3 and couldn't quite understand what was going on; the queue to actually drop my pre-checked luggage was long, very long, hearing customers complaining they were standing in line for a good hour, and that there were no signs of BA taking any steps to remedy the situation. Even with my frantic tweeting at BA, nothing improved. The situation boiled down to the fact that only 4 desks were open for the general public on the day that schools finished. Needless to say, whoever was in charge that day didn't really know what they were doing and caused a lot of agro for many customers, and BA needs to take full responsibility of this. Once these proceedings had passed, I found myself boarding the Boeing 747-400 which was tired and not very well maintained. Leg room was atrociously tight, with a metal support for the seat in front of me limiting the actual usable legroom. The inflight entertainment had a good selection of films, but was made to be disappointing with the meagre 7" to 9" screens. The staff was very friendly. Looking after our area was a charming staff who really made us feel welcome and did his very best to find some people seconds if they were left hungry after the meal. The meal was decent, not fantastic.  My only note when it comes to food and drink is that more water should be made available. I found myself constantly thirsty and having to go back to the galley to ask for water. All in all, I wouldn't fly with BA again using their long-haul services unless I were to fly in Business or First. The ground service is terrible. I am left disappointed given how decent their short-haul flights are, and how much they pride themselves on the quality of their products in that market.</t>
  </si>
  <si>
    <t>tired and jaded aircraft</t>
  </si>
  <si>
    <t>British Airways from London Heathrow to Mumbai from Terminal 5 in coach class. Check in uneventful. No boarding priority for people travelling with children, a first for me for any long haul flight. Five minutes before departure, captain announces that someone has checked in a bag but has not turned up so they need to take off the offending suitcase. Fair enough. The staff had botched up loading the suitcase by marking it to be in a container in which it wasn't. Result they started taking off all the containers one by one and searching for the flight. Captain told that he cannot give any estimate. 90 minutes passed after that no announcement, a tired and jaded cabin crew literally disappeared. After 90 mins they realised that people might be hungry and started serving juice. Finally after 1 hr 45 mins captain said that they had found the rogue suitcase and we will be off in 15 mins. The plane suddenly started a push back without any warning. The aircraft was a jaded B747-400, poor seats, poor entertainment equipment which had to be rebooted thrice before it worked. Once airborne the crew said that people were hungry so there will not be a drink service they will be serving lunch - possibly an excuse to do less work. Lunch was ok. Second flight service was a snack before landing for which they lost the child meal I had requested, and shamefully tried to create one by adding a fruit shot to an adult meal. Overall poor airline, with tired and jaded aircraft and an equally tired and jaded looking staff.</t>
  </si>
  <si>
    <t>upped their game with food</t>
  </si>
  <si>
    <t>Gatwick to Orlando on 27th November. Take the same flight every year, and in previous years everything has been great apart from the food. This year they have upped their game with the food service and standard. In the past, there has been a huge noticeable difference between club world from Gatwick and Heathrow, now very little difference.</t>
  </si>
  <si>
    <t>satisfactory and recommended</t>
  </si>
  <si>
    <t>London City to Geneva, on holiday with parents, and treated with courtesy. My mom asked her tea to get cleaned up, FA asked her if the tea is too strong. Simple treatment but rarely found in airlines in Europe or America. Short 1hr 20m flight but full breakfast was served to economy class passengers. Satisfactory and recommended.</t>
  </si>
  <si>
    <t>seat very comfortable</t>
  </si>
  <si>
    <t>food was decent</t>
  </si>
  <si>
    <t>MAD-SYD VIA LHR with British Airways. Overall good experience. All flights on time. Transfer in LHR T5 very fast and easy. For the long-haul flights: comfortable seats, personal IFE, lots of choices availeable. Food was decent for economy. The only downside: Flight attendants failed to give a good service on all 4 sectors. Not one staff member gave a service with a smile.</t>
  </si>
  <si>
    <t>service very good and friendly</t>
  </si>
  <si>
    <t>Third time flying the British Airways A380 and the only reason that we did is because it was a BA Amex 2for1 redemption. However to ensure that we maxed out the experience, as always we pre booked seats. On checking in online seats had been moved, contacted BA Bronze and reply was "cannot answer why, possibly operational reasons, more information should be available at check in". Check in, no response. On board our seats were occupied by what appeared to be "normal" passengers, i.e. no entourage. Seats we were allocated, lumbar and head rest functions did not operate, cabin crew tried rebooting but no luck, so onwards and upwards. Having flown BA a reasonable amount I have come to the conclusion that the cabin crew, despite operating with poorly designed cabins, poorly maintained (seats) equipment (we had a similar scenario on a Heathrow to LA and return last July where we had the same reg plane, same seats and similar problem which was not fixed after the flight out) manage to maintain a brave company face. BA Club Lounge: Again, food choice poor, running out, although granted peak hours, but if other airlines can cope why cannot BA? Cabin crew: Service very good and friendly. Food reasonable, but nothing that makes you say that "that was good". Entertainment: Poor, old "ish" and second rate movies, enough said. Seats: Unfortunately in this case we leave the worst till last. Having flown Qantas, Emirates and Qatar A380's like everybody else we wonder why BA did not take the opportunity for a redesign of layout and seat area. Well we know why = Â£Â£Â£'s, Question? Does no one on the BA cabin design team wear glasses? There is no storage space, if it goes in the drawer with the shoes, you have to move the seat from sleep position to access, so you are left with the possibility of either wearing and damaging said specs, or hanging them over the separator. Again, competitors manage it. The seat itself, is harder than the competitors above (mattress?) and apparently I discovered that extra pillows are no longer carried, so you have one and thats it. Unfortunately, we do still have to use BA next March, but have booked Qatar again for October. Additionally, the Customer Service service in India is sadly woefully short in all areas, although polite working from scripts and unable to solve / answer simple questions. Frustration. A question for BA: We really want to support and be proud of our national flag carrier but what are the incentives for using BA? I do not mean cost.</t>
  </si>
  <si>
    <t>recommend British Airways</t>
  </si>
  <si>
    <t>Flew from LGW-BCN on the A320 seated in seats 2D/2F. Lounge at Gatwick prior to boarding was very nice, offered good food and drink selection including champagne on request. Cabin crew friendly and attentive. I was a bit apprehensive about BA's new business class product but the seat was comfortable and having the middle seat free does allow for more room, although the leg room is a little tight, but okay for a short flight. We were served a cold meal which was quite tasty along with complimentary drinks. I would recommend British Airways.</t>
  </si>
  <si>
    <t>would not pay the asking price</t>
  </si>
  <si>
    <t>My wife and I flew from Heathrow to Amsterdam in business class on a free Avios upgrade with British Airways. We made use of the galleries south lounge in terminal 5, which had a good variety of drinks and snacks. Full meal on the 45 minute flight The service was very good, but I would not pay the asking price for such a short trip. Great when its almost free.</t>
  </si>
  <si>
    <t>staff seem preoccupied</t>
  </si>
  <si>
    <t>Recently flew to LA on British Airways and was thoroughly underwhelmed with the experience on the BA A380. I travel regularly in business class on Emirates, normally on the same equipment. The BA configuration upstairs is quite cramped and far inferior to other Airlines, even to the extent of having to stretch over other passengers to leave your seat. In addition the staff seem preoccupied with their own arrangements and although were fine with me, were mildly irritated with the requests of other passengers, openly commenting to each other in front of me. The cleanliness of the plane also left a lot to be desired, after only a couple of hours into the flight, the toilets were disgusting with the floor awash - I don't think crew check them on a regular basis. The window seat has side stowage facilities, which in my case had a disgusting pale yellow fluid and rubbish in it. When mentioned to crew, they did get some paper towels to dry it out, but needless to say I didn't use it (photo attached). Overall poor value for money.</t>
  </si>
  <si>
    <t>definitely to be avoided</t>
  </si>
  <si>
    <t>Rio de Janeiro to London Heathrow. Several weeks after booking our flights on-line, for reasons unknown BA moved us from the flight we had booked and put us on to the previous day's flight. I had to phone them (it took 20 minutes to get through) and re-book us on to the flight we had booked in the first place. The customer service department is totally useless. I have sent several e-mails asking why they did what they did, and all I get is meaningless 'off-the-shelf' standard replies. I have asked three times for the name. position and address of someone I can write to about this but they consistently fail to give me this information. I presume the tactic is to make me so fed up that I'll just give up and go away. A second-rate airline which is definitely to be avoided.</t>
  </si>
  <si>
    <t>My husband and I flew to Vancouver with British Airways on 2nd December 2015. We were due to return to UK on 9th December in Premium Economy. Unfortunately our flight was cancelled due to engine failure. British Airways were unable to get us onto a flight on the following day, Thursday, and so we were booked to return on the Friday, 48 hours after we were due to return home. Despite the inevitable disappointment and inconvenience as we were due to return to a busy work schedule on the Friday, British Airways were excellent. They couldn't have been more helpful and accommodating, putting us up in a lovely hotel for two nights, providing food vouchers and then upgrading us to business class when we were eventually returned home. The ground and flight staff at Vancouver were fantastic, understanding and went the extra mile without exception.</t>
  </si>
  <si>
    <t>adequate inflight service</t>
  </si>
  <si>
    <t>Full flight efficient boarding, friendly greeting from Purser. Flight crew kept us updated on hold up, efficient and adequate inflight service for a short domestic flight, cabin interior immaculate. I had no checked baggage so from the plane to the Tube was just 7 minutes.</t>
  </si>
  <si>
    <t>thoroughly enjoyed the food</t>
  </si>
  <si>
    <t>Manchester to New York JFK via Heathrow was enjoyable from start to finish. Admittedly the Boeing 777 was showing its age and would benefit from some TLC! However the connections were on time, cabin crew were friendly, helpful and efficient. My wife and I thoroughly enjoyed the food on offer. Prior to the trip I was concerned about using BA again after 30 or more years of happily using other airlines. I was very happy with everything. If I'm picky about anything it would be that the strange yin-Yang seats in Club World were narrow at the shoulder for me, but once in the lie flat position I found the seat very comfortable. AVOD was a bit slow and clunky but did work, screen a bit smaller and duller than comparable screens I've used with Air France</t>
  </si>
  <si>
    <t>consistent erosion in quality</t>
  </si>
  <si>
    <t>I have been flying to the US regularly from England and have noticed a consistent erosion in the quality of its booking process, website, call centre and ground staff. The British Airways website is unreliable and prone to returning baffling errors even when carrying out the simplest of activities. Its upgrade path is impenetrable and designed to confuse, call centre staff do not seem to speak English and make ridiculous requests and ground staff are didactic. Examples: Cannot check in online, but via the app on a smartphone, no problem (except I wanted a printed boarding pass). Call centre staff in India wanted to speak to my 5 year old daughter when my family accompanied me one one trip, as she was on a different booking and wouldn't give me her flight reference number "for security reasons". No problem with "security reasons" when I paid BA a lot of money for the ticket. Upgrading with points or Avios fails in the middle of a transaction. The system remains unavailable to check you in for some time after, so you have to call the call centre. BA blacks out so many flights from purchasing with Avios, it's not worth trying unless you're jobless and can fly any time, and don't care where you go. In the queue for boarding my passport wasn't open at the right page and the staff at the gate admonished me as a result. On another occasion at passport control after checking in I was directed back to the BA desk I'd just come from. "There's nothing wrong with your passport, it must be BAA. It's not us", was the response. It took a huffing, tutting, BA duty manager to run the visa check again. I advise people to avoid BA if possible. The only reason for choosing BA is flight safety. But other airlines manage that too, with a smile. So, no excuse.</t>
  </si>
  <si>
    <t>not a pleasant experience</t>
  </si>
  <si>
    <t>British Airways flight from Punta Cana to London. The food was awful and the cabin crew gave the impression that they were doing us a favour when going about their duties. Not a pleasant experience and the last time I will use them. The fact that they fly the flag for the UK makes it even more unpalatable.</t>
  </si>
  <si>
    <t>continues to set high standards</t>
  </si>
  <si>
    <t>Excellent flight with British Airways from London Heathrow to Singapore Changi. Boeing 777-300 was a great aircraft and must have been nearly new. Wonderful staff onboard and good food. British Airways continues to set high standards. We look forward to our next flights with you.</t>
  </si>
  <si>
    <t>efficient and friendly service</t>
  </si>
  <si>
    <t>Very abrupt check-in staff at SEA. On board, PE not full so enjoyed an empty seat next to me contributing to feeling of additional space PE brings. Efficient and friendly service although one or two FA's were a little shoddy in appearance. Newer BA plane so very good IFE system/choice/screen size and comfortable seat. Meal quality good. Enjoyable flight although British Airways PE only worth the money on new fit out standard.</t>
  </si>
  <si>
    <t>suffered with seat A by the window</t>
  </si>
  <si>
    <t>Flew British Airways from LHR to SEA. Very good check-in at LHR T5 and fortunate with efficient security checks. On board, very full flight and hadn't paid extra to book seat early so suffered with seat A by the window. Old fit-out 747, small screens very poor for watching what was a decent selection on IFE. Paid extra for enhanced meal service which was a big plus. Could be improved by offering better quality wine as meal is B-class standard. Definitely worth the extra (in the context of onboard catering).</t>
  </si>
  <si>
    <t>definitely fly again</t>
  </si>
  <si>
    <t>Flew British Airways TXL-LHR-TXL in Business Class. Aircraft looked new, bright and clean. Seats in Club Europe are comfortable. IFE is not available, except for viewing the route displayed on LCD maps. Cabin crew were attentive and quick in offering drinks and meals. On the flight back, I really a tasty prawn salad served with white wine or champagne. Perfect punctuality and smooth boarding. I would definitely fly again and recommend them.</t>
  </si>
  <si>
    <t>relaxing and luxurious</t>
  </si>
  <si>
    <t>Fantastic flight in Club World with British Airways from London Gatwick to Punta Cana. On time departure from Gatwick on a 777-200 - it's true the plane was showing its age with a little wear and tear in the cabin, but seats 2A and 2B were comfortable and functioning perfectly. Greeted by friendly mixed-fleet crew and provided with champagne and amentiy kits before take off. Prompt lunch service after departure and a varied menu with excellent wine choices. I enjoyed a goats cheese and honeyed walnut salad, followed by steak in a port wine sauce which was well cooked and tasty. The delicious Castelnau brut rose champagne was available but disappeared quickly so I recommend ordering this promptly. As this was a leisure flight, all champagne did run out about 3 hours in, for which the crew apologised sincerely, but there was plenty of red and white wine available including an excellent Chablis and Medoc. The Club Kitchen was well stocked throughout and manned by a friendly and personable crew who were always willing to help. Plenty of juice and water runs throughout and a very pleasant afternoon tea served an hour before landing. Bathrooms were well stocked and cleaned regularly. The entertainment system was great in Club with a decent selection of new release films, though the screen resolution could be better, especially Wilhelmina the cabin lighting is on full. We were kept well informed of the flight progress throughout by a cheery and personable First Officer, who navigated a mean-looking thunderstorm near landing with aplomb. All in all this was a relaxing and luxurious way to begin our holiday and a great to example of BA at their best.</t>
  </si>
  <si>
    <t>very friendly crew</t>
  </si>
  <si>
    <t>LGW to TPA with British Airways. Boeing 777-200 was an older aircraft but clean, very friendly crew, all smiles and helpful. Food was ok, three different choices, though sadly ran out of red wine mid flight. Seat ok for economy apart from the woman in front of me who must have thought she was in Club and kept trying to recline her seat into a flat bed.</t>
  </si>
  <si>
    <t>unlimited legroom and a speedy exit</t>
  </si>
  <si>
    <t>Heathrow to Cape Town with British Airways. I was aware that the 747 is past it's best but I had two wonderful flights due mainly to the superb service from cabin crew, who are better than any other airline I have travelled. I did however have maybe the best seats ie 28b and 28j in the entire economy section which give unlimited legroom and a speedy exit. The food was extremely good with dinner and breakfast served. The toilets were spotless.</t>
  </si>
  <si>
    <t>wasn't as unpleasant as I had expected</t>
  </si>
  <si>
    <t>This was the first time in a decade that I have flown British Airways economy across the Atlantic from London to Chicago. It wasn't as unpleasant as I had expected and I wouldn't mind doing it again. I was surprised by how minimalist the catering has become, including breakfast being reduced to a roll. Having said that, I'd be happy to buy some food at the airport, if only BA would allow passengers to buy a decent bottle of wine on board. It's when you pay for premium that the food becomes annoyingly bad.</t>
  </si>
  <si>
    <t>cabin now feels outdated</t>
  </si>
  <si>
    <t>British Airways from Gatwick to Las Vegas return, both flights both on time. On the outward flight, we were served sparkling wine before departure, on the return only juice and water were offered. Each flight included two meals of acceptable quality, although small portions. Soft drinks were provided at intervals during the flight. This Premium Economy cabin now feels outdated, with no at-seat power, and a very small IFE screen. The best part was the larger seat and extra room, which made a big difference to comfort. Flight attendant service was professional.</t>
  </si>
  <si>
    <t>Tokyo Haneda to Brussels via Heathrow on British Airways. Good check in, security smooth due to fast track. Excellent Japan Airlines lounge. Boarding was messy and shameless. Once onboard, you realize how old and worn out these British Airways planes are, they need revamping. Service was okay. Food was a shame but staff was attentive. Transit in Heathrow fabulous lounge. The connecting flight was late and no food available due to delay. They give you a 15 Euro voucher, British Airways get your act together.</t>
  </si>
  <si>
    <t>never been so disappointed</t>
  </si>
  <si>
    <t>Las Vegas to London Heathrow in November, after the Thanksgiving Holidays, we splashed out some Avios points for a First Class Upgrade. I have never been so disappointed - Business Class on British Airways is better than First as the cabin is much cleaner and modern. The first class section was dirty and cold, the Entertainment System broke down and had to be rebooted again and again. The service was good but food was nothing special. I must say I am very disappointed as I was looking forward to this upgrade. However, there was nothing First Class about it. I have flown with Qatar Airways and Emirates Business and First and they both beat twice over.</t>
  </si>
  <si>
    <t>comfortable, if narrow, seats</t>
  </si>
  <si>
    <t>British Airways from Tampa to Gatwick on Boeing 777 Club World. Having travelled out WT Plus to Miami we got a good deal coming back from Tampa so flew Club Class. Checked in at Tampa with no queues, and used the International Lounge at Tampa. Supposed to be exclusive to BA customers this had comfortable seats, and good choice of newspapers and magazines. Did not try WiFi. However, there was disappointingly very poor choice of snacks - a few dried up sorry looking sandwiches which were not replenished during my time there, and crackers with some processed cheese with a few dips, some wine, beer, liquor and soft drinks. Pretty uninspiring stuff. On board comfortable, if narrow, seats that extended into (more or less) flat beds. British Airways still have the very camped 2-4-2 layout with fellow passengers having to clamber over people to go to the rest room etc. Reasonable meal (beef) accompanied by an outstanding Chablis Premier Cru and a very nice Sauvignon Blanc. My wife slept for 5 straight hours - I could only sleep fitfully as not much room at shoulder level but at least the seats were comfortable. Terrible selection of films on the entertainment system. Took off on time, and landed slightly early. FA's quite smiley and nice.</t>
  </si>
  <si>
    <t>crummy Boeing 747s</t>
  </si>
  <si>
    <t>London Heathrow to Miami on one of British Airways crummy Boeing 747s. Originally Booked WT Plus choosing flight in an A380 with shiny new updated cabin and entertainment system for 3rd year in a row, and for the 3rd year in a row they promptly changed the plane on my flight for a very elderly and not updated Boeing 747. Do BA actually have any A380's? Reasonably comfortable, but the old on demand entertainment system had a poor choice of films and programs. Cabin staff and food okay from memory but, as usual with British Airways nowadays, very small portions. Took off slightly late in fog, made up time on flight and landed slightly early at Miami. Old aircraft notwithstanding I still think WT Plus is well worth the extra - 7 inches of extra legroom is so much more comfortable than coach.</t>
  </si>
  <si>
    <t>disappointed by lack of care</t>
  </si>
  <si>
    <t>New York to London with British Airways, and disappointed by the lack of care provided by the cabin crew. Passenger boarded with two overweight and oversize cabin cases that crew struggle to place in the overhead storage bins. Coats and bags were tossed out to make room, owners told to stuff them under their seat. We therefore spent the 6-7 hours with coats and bags wedged between us making it very difficult to sleep or use the seat tables. Upon landing there were no crew on hand to help the customer to get their cases down or to offer any sort of apology for the inconvenience caused. British Airways seem to be adopting Ryanair's approach to customer service. Why not also check bags at the gate.</t>
  </si>
  <si>
    <t>horrid excuse for customer service</t>
  </si>
  <si>
    <t>Montreal to Rome via London with British Airways. Boarded the plane on time (20.30hrs) and sat for six hours on the tarmac while BA tried to clear a glitch in the landing gear system. They finally gave up and cancelled the flight. I had to get to Rome to catch a cruise ship that was departing at 8pm on Tuesday evening, and here I am in Montreal at 1pm Monday, Rome time. British Airways ticket agent refused to help me change my itinerary ("Go to the hotel on the bus and at 2pm today - local time - we will have new itineraries for everyone."). I tried to explain the urgency to my situation but she cut me off, "I can't help you, if I help you now I have to help everyone." When I pressed her further she gave me the BA 800 number, which was closed due to the late hour. Finally I called British Airways Reservations in London, who re-routed me, on American Airlines. The final kick: I put in a claim for a wasted night's guaranteed stay in Rome, and for cancellation compensation. A month later, British Airways advised me that my claim was approved and I would receive payment in two weeks. Since then, nothing for the last 6 weeks. Phone calls to customer support involve at least a 40 minute hold. What a horrid excuse for customer service!</t>
  </si>
  <si>
    <t>staff bordering on rude</t>
  </si>
  <si>
    <t>Flew to Kuala Lumpur with British Airways on an old Boeing 777-200 in business class (upgrade) which was OK although choice of IFE very poor. Crew pleasant but not particularly efficient and since my wife and I were seated together in the middle rear-facing seats it is an odd practice to serve us separately - her meals were served well before mine. Flight was punctual and we had a few hours sleep. Coming back was in Premium Economy and might as well have been on a different airline. Same old plane with TV screens extremely small. Meals not particularly great. The main difference is that British Airways crew treat anybody flying in a lower class as lesser individuals and they are bordering on rude. They forget that whatever class of cabin you are flying in that you are the customer and pay their wages. Next time Malaysia Airlines I think.</t>
  </si>
  <si>
    <t>flights therefore very uncomfortable</t>
  </si>
  <si>
    <t>Washington to Dubai via London return with British Airways. My concern is regarding seat allocation. When we booked our flight (2 adults, one child and one infant), the seats with the bassinets for the infants were not available. We then chose 3 seats together on the side. I presumed that those are granted first come first served, based on the needs of the passengers that are traveling with children. Nonetheless, in 3 out of the 4 flights we took, those seats were taken by single individuals with no children/infants accompanying them. I asked at the check in if the seats with the bassinets were occupied by people with infants and the ground attendant responded by "yes". That was not the case, unfortunately. The flights were therefore very uncomfortable due to not having a place for the infant while food and drinks were served. I do not understand that when you try to book those seats with the bassinet, the system does not grant priority to the people traveling with infants. British Airways should consider that instead of having passengers with the hassle of keeping their infants on their laps for 7-8 hours while the bassinets are empty. The priority seating chart is for that purpose useful.</t>
  </si>
  <si>
    <t>pleasantly surprised</t>
  </si>
  <si>
    <t>Pleasantly surprised with my British Airways return flights from Edinburgh to Las Vegas via LHR. Great crew on the outward flight and whilst we were in economy we were treated to champagne to celebrate a fiftieth birthday and offered the usual complimentary drinks. Two hot meals outbound were tasty. Return also fine but dinner was a bit dodgy, chicken gnocchi allegedly but hot breakfast compensated for this. Although the flights were full it was quiet and managed to get some sleep. Only slight criticism is the in flight entertainment. Not much of a selection in comparison to other airlines.</t>
  </si>
  <si>
    <t>vegetarian salad was welcome</t>
  </si>
  <si>
    <t>We boarded and arrived to destination late (30 minutes) but inflight experience was nearly flawless. Cabin seemed to have some mood lighting, comfortable leather seats with headrest, and enough legroom. Crew pleasant and hardworking, they spoke to passengers with onward connections about the state of their flight. Vegetarian salad was welcome, as was the small bottle of wine.  It certainly wasn't the cheapest flight but I noticed the difference.</t>
  </si>
  <si>
    <t>miserable Business Class experience</t>
  </si>
  <si>
    <t>My wife and I flew British Airways from Heathrow to Istanbul, Business Class (supposedly!), on an A320. We found our seats to be both hard and uncomfortable with minimal legroom and the hot meal provided, breakfast in our case, was dire. The toilet at the front of the aircraft was so unbelievably small as to be difficult to use. We consider that the conditions we had to put up with were quite unsuitable for a four hour flight. I am puzzled why British Airways would choose to offer such a miserable Business Class experience, it would be more honest and cause less disappointment if they were to declare all their European A320 flights to be economy only.</t>
  </si>
  <si>
    <t>aircraft are old and shabby</t>
  </si>
  <si>
    <t>Glasgow to Bangkok via Heathrow with British Airways. We never received "paid for seats" that we have just had Â£160.00 refunded back on to my credit card after complaining that we never on both legs of our flights. We had been told that we would not get refund as we had assistance? I e-mail them and informed I had my e-mail confirmation of set numbers and payment and seat ticket subs to prove my claim and at no point did I ask for or need or receive any assistance. They back tracked and I was informed my claim was authorised and it would take 6/8 weeks. British Airways need to stop this practice as it does not show the Airline in a good light. I would be wary of using British Airways long haul again, the aircraft are too old and shabby, and the female stewardess need to go back on a training course on customer service. Spirit of service what happened to that.</t>
  </si>
  <si>
    <t>treat passengers poorly</t>
  </si>
  <si>
    <t>Manchester to Mumbai via Heathrow return, an A320 for the shorter leg and a Boeing 777-300ER on the long haul leg. Sadly British Airways seems to have it's most rude and arrogant staff on flights to India, who treat passengers poorly and don't really care. Flew MAN-LHR-BOS return last month and the staff on those flights seemed to be much better. Same with the food - food on the flight to and from India wasn't great - I asked for a specific meal on the outward journey which wasn't there and was instead there on the return leg - which I did not need. When I queried this - the answer was "You must have made a mistake" and the attitude was of a "take it or leave it".</t>
  </si>
  <si>
    <t>service very mediocre at best</t>
  </si>
  <si>
    <t>We were not able to check in online for our British Airways flight from Bangkok to London. Boarding was a shambles with no clear boarding of business class first. I was travelling with my partner and we were not initially seated together. Seating together was only confirmed at the time of boarding. It is unacceptable to have to pay for a seat. Food selection and quality was poor. Chicken Tikka dry, and the appearance a murky brown colour except the rice. Meal was starchy with both rice and potatoes. Overall cheap! They had run out of our choice for the next meal by the time they reached us. Again the selection very limited. Meal very cheap and unappetising and left almost uneaten. Offered only one drink (tea, coffee, water) with no refill offered. Staff service very mediocre at best. I could not charge my computer on either the outbound or return flights.</t>
  </si>
  <si>
    <t>disgusted by such treatment</t>
  </si>
  <si>
    <t>I travel quite often to Europe and elsewhere but have avoided flying British Airways due to bad experiences in the past. However I decided to try the airline again - and a big mistake! Checked in online and selected a widow seat near the front of the aircraft. On arriving at LGW I was informed my seat had been unilaterally changed to an aisle seat at the rear of the aircraft! I am absolutely disgusted by such treatment. No other airline has done that to me ever in 20 years of flying. As a result of this I shall now try even harder to avoid flying British Airways whenever possible. Oh and the flight was delayed and the boarding staff were slow and inefficient. Bad experience all round.</t>
  </si>
  <si>
    <t>large and very private seating</t>
  </si>
  <si>
    <t>Our first flight in an A380 and not disappointed. The aircraft still seemed new and a bit if a culture shock after so many years travelling in rather well used BA 777s and 747s. The first class cabin was spacious with large and very private seating. The aircraft is also very quiet. Service from the staff was attentive and friendly.</t>
  </si>
  <si>
    <t>just about okay overall</t>
  </si>
  <si>
    <t>London Heathrow to Krakow, good flights with efficient, friendly crews, although the seating is so cramped these days - not a business class experience any more. Reasonable food and plenty of drinks. No lounge in Krakow and nothing like enough seats at gate made it a poor airport experience there. Just about okay overall.</t>
  </si>
  <si>
    <t>excellent flight on A380</t>
  </si>
  <si>
    <t>Excellent flight on the A380 from LHR and back from JNB. No problems encountered. Boarding was speedy and efficient Good, pleasant service from FA's. Food and drinks good, with a very good choice of entertainment Will fly BA as long as the price is reasonable.</t>
  </si>
  <si>
    <t>pleased with my flight</t>
  </si>
  <si>
    <t>I was very pleased with my flight on this aircraft, it was my first time flying on a B747, and it made quite the impression. This flight was full with a duration of approx 9 hours. Rough start as we had to wait an extra 45 min for additional crew for the flight. Each seat equipped with a blanket and pillow, e individual TV screens with a broad range of movies/tv shows. I am 6ft and found the leg room to be adequate (my knees did start to become sore towards the end), but enough room. Crew were great and food service the best I've received. A couple rounds of snack/drink service and a hot meal served which was great. It seemed very easy for everyone around to sleep but I can never sleep on planes so I stayed awake.</t>
  </si>
  <si>
    <t>is well worth the extra</t>
  </si>
  <si>
    <t>Outward leg in Premium Economy on British Airways A380. Seats very comfortable, great leg room and much larger entertainment screen. Food acceptable, has improved since last trip. However, Premium Economy section is now so big you lose any exclusive experience that you used to enjoy on older aircraft. Also, what do you have to do to get a window seat.? Even as a Ruby member able to select a seat 7 days in advance I have just found it to be impossible. Who or what do those guys sitting in the window seats know? Return leg on the Boeing 747-400, old but in good condition and very clean. Still no window seat but I do feel that Premium Economy is well worth the extra coin.</t>
  </si>
  <si>
    <t>uncomfortable business class flight</t>
  </si>
  <si>
    <t>Not great, not bad, just OK</t>
  </si>
  <si>
    <t>Check in a Gatwick for flight to Grenada was quick and efficient with British Airways. Boarding was unusually organised and we departed on time. The seats were OK, the food and drink was OK and the service was just OK, which really sums up BA. Not great, not bad, just OK. Despite having priority labels on our luggage our cases were among the last 6 to arrive although I don't suppose that was BA's fault.</t>
  </si>
  <si>
    <t>service pretty good</t>
  </si>
  <si>
    <t>London Heathrow to Edinburgh return, checked in on line with only hand luggage, used the app to download the boarding pass so through security and to the BA Galleries North Lounge which was packed but had a good spread of breakfast. Boarding from Gate A8 onto a Boeing 767 which appeared pretty old and not very clean, but fine for a 1hr 20min flight. A hot breakfast served which was nice, the flight was only half full. Return the BA app refused to work so checked in at the airport, quick security quick and had time in the Galleries lounge. A newish A320, seat 2F which was fine with the aircraft an all economy layout. During the 1hr flight served a coffee and snack. Service pretty good, and I guess there is no other option these days apart from BA.</t>
  </si>
  <si>
    <t>inconsistency with cabin crew</t>
  </si>
  <si>
    <t>I have used British Airways on a regular basis between Rome and Gatwick. My flights have usually been on time, most aircraft do not have the new interior, a few with bmi screens at the door. I always order AVML meals which are good quality for dinner, but plain cheese, cucumber and tomoato sandwiches for afternoon tea. My issue is the inconsistency with the cabin crew who can vary from pleasant to rude and cut corners with the service when they can. I appreciate that the LGW base is a "low cost" base for BA, but there is no excuse for the crew to behave as they do. easyJet and Vueling crew look more professional and are more pleasant on the same route. The LGW lounge is tired and average at best. It needs a good clean. FCO still has no lounge after the fire in the summer nor have any other arrangements been made. Flying in and out of LGW with BA you are aware that this is not the real BA and is downgraded in all ways from LHR.</t>
  </si>
  <si>
    <t>return trip not worth it</t>
  </si>
  <si>
    <t>Checked in and found the Club lounge was "landside" meaning one had to allow time to get through security after using it. I need not have worried as I spent all of 60 seconds in the shared lounge that British Airways use with about eight airlines. As BA have 3 daily flights to Hannover and potentially 60+ users of the facility, I could have been forgiven to thinking there might be some decent food around. Wrong! The meal was a bunch of dried up sausages in a steamer that looked like samples in a medical lab. Ghastly. A few bits of cheese here and there and that was it. I quickly moved on and had an excellent dinner in the Movenpick restaurant a few meters away.  Only three passenger in Club and the plane pushed back 5 minutes early. The meal I was offered was a reasonable looking prawn salad. I declined as I was well fed. A couple of Gin and Tonics and the flight of 90 minutes passed easily. FAs very friendly. Landing was in high winds and very well executed. Was the return trip worth it for Â£800? Not really but then my client paid the bill.</t>
  </si>
  <si>
    <t>dried up sandwich</t>
  </si>
  <si>
    <t>Trip got off to a good start with the Club lounge at Terminal 3, and I prefer it to T5. Decent seating. Reasonable food and plenty of drinks.  Plane was newish and in good shape. Was seated in 1A so leg room was fine. Anywhere else in Club Europe is a waste of time and little space. Plane took off 40 minutes late. FAs were fine. Declined the miserable, pathetic looking dried up sandwich which was the inflight meal. Had a couple of Gin and Tonics instead. Comfortable flight of about 80 minutes.</t>
  </si>
  <si>
    <t>out of date with modern standards</t>
  </si>
  <si>
    <t>This review covers my usual return trip from London Heathrow to Dubai. Both flights are overnight and I use points to upgrade to business. It was a Boeing 777 going out and Boeing 747 on the return trip. There was nothing really wrong with either flight but I only really use them for the timings and the flat bed to get some sleep. I don't like the weird front to back 2x4x2 layout and cannot forsee how much longer British Airways can get away with this as it is so out of date with modern standards. It is fine if you get a window seat and no one attached to you. Having watched the seating pattern filling up over several months I eventually paid Â£136 extra to reserve a window seat both ways. After a couple of hours the bed is very hard and the storage is almost non existent. That said, the crew were polite and served well. They seemed to be older and I think that makes the difference, they understand customer service. On the return, one cabin crew in particular was very responsive and helpful in offering tea mid flight. Overall the product is outdated and this time the service was good. It got me there and back safely and I was fed and watered. I am very open to moving my custom elsewhere though, primarily due to the seat layout.</t>
  </si>
  <si>
    <t xml:space="preserve">not a First Class experience </t>
  </si>
  <si>
    <t>Check in both ways was excellent and priority security. British Airways lounge at Heathrow and Spa very nice as was breakfast served there. Lounge at Houston is far too small, so many 'status' holders in there that it became standing room only. Outbound plane we were due to fly on went 'tech' 45 mins before departure so swapped and after delay of 2 hours they got a 'new' plane. Sadly neither plane nor interior were new. The 'new first' First class seats ageing badly, grubby and scuffed, seat electrics hesitant to work at times and old entertainment system that failed during the flight. Interior much better on the way back. Crew excellent and attentive on way out. Food well presented but poor outbound, better coming back, wine same both ways and rather average. Surprised the hand baggage allowance is same in all classes now, In First class you have an entire overhead to yourself and seat storage, so why not allow First passengers to make use of it?. Priority baggage labelling as always pointless - came out in the middle of everyone elses. The simple question to ask is was it worth it - if I had paid for it, a no. Not a big enough upgrade on business class to justify the difference and not a First Class experience in some important aspects.</t>
  </si>
  <si>
    <t>uninterested and unfriendly</t>
  </si>
  <si>
    <t>I regularly travel British Airways to LCY and LHR and found them to be nothing more than a glorified Ryanair in terms of service. I also flew a longer sector (Kiev to London) last week and it was awful. On the A319 they only have 1 toilet at the rear of the plane for all economy passenger. On a 4 hour flight this resulted in massive queues discomforting passenger on the last 4-5 rows as well as long waits for those actually using the loo. The food was horrendous (Chicken Kiev!) and the air hostesses were surly, abrupt and really uninterested and unfriendly. I don't want them to do the fake smile and friendliness thing, but these girls and guys were genuinely unhappy and unfriendly. As for my regular weekly or biweekly flights between Dublin and LCY or LHR, the E170 service to LCY is ok, it's punctual, and you get a stale croissant for breakfast on it. What really annoys me is how British Airways treats its frequent flyers, makes it impossible to get any meaningful benefit from BA despite having travelled numerous times with them (every other week at least!) and paid hundreds of pounds in fares that are usually well above the competition. They also have this "seat selection" fee for their bronze members if they book a hand luggage only fare. They cite that these fares are there to make it competitive but they really are not anywhere near competitive on routes they sell from Dublin and the treatment of regular flyers and bronze members leaves a lot to be desired (it's basically meaningless: I would have far better service on Cityjet or Aer Lingus which both server those routes, for a lower fare, while being able to choose my seat for free at check-in time). As a result, I am seriously considering my use of British Airways.</t>
  </si>
  <si>
    <t>pleasant ambience onboard</t>
  </si>
  <si>
    <t>I decided to fly British Airways as it is now the only oneworld carrier with Premium Economy between Sydney and Singapore, since Qantas now only runs A330s with Business and basic economy into Singapore. It was a pleasant surprise with very good service and food and a pleasant ambience onboard. Almost all passengers were flying onto London and this also applied to the return run from Singapore, with almost all passengers originating in London. This means that for the return flight from Singapore most other people had slept all the way from London and were chatting and moving about the cabin, meaning it was almost impossible to get any sleep on the relatively short overnight flight between Singapore to Sydney. So, if you don't mind skipping any sleep between Singapore and Sydney this is a nice alternative when planning to fly from Australia to Singapore and return. Many passengers had their window blinds shut during the landing approaches into Singapore and also Sydney when I understood just the opposite was supposed to be the case for safety reasons. Not sure why BA allows this to happen.</t>
  </si>
  <si>
    <t>paying for seat selection</t>
  </si>
  <si>
    <t>Athens to London Heathrow return. British Airways really annoyed me with paying for seat selection. As a result, I try my luck and board the plane last without paying for seat selection. For short haul flights, it is worth the risk. Otherwise, the usual British Airways service. Food has improved over the past few years, pilots and cabin crews quite pleasant to interact with. Planes in decent condition.</t>
  </si>
  <si>
    <t>First class was underwhelming</t>
  </si>
  <si>
    <t>Cape Town to London Heathrow. The new British Airways lounge at Cape Town is a big improvement on the lounge that used to be shared with Virgin, however it filled up quickly with passengers for the two flights. Our new First class seats (2A/3A) were already showing their age, so the plane was probably one of the first to be retrofitted. Unfortunately, the crew in First were young and disinterested. Neither of us were addressed by our names at any point during the flight. The dinner service was slow and the food mediocre (cold and dry or overcooked and dry). Ironically, they ran out of the South African white wine. The entertainment system wasn't working for most of the flight. British Airways should provide an iPad alternative in First when that happens. PJs and the flat bed made up with a duvet are good touches, but the flight was too turbulent for uninterrupted sleep. The Boeing 747-400 toilets are ridiculously small for changing in and out of clothes. Overall, the experience was underwhelming.</t>
  </si>
  <si>
    <t>not the brand they were</t>
  </si>
  <si>
    <t>British Airways are not the upmarket world class brand they were. Fact. Everything is about saving whilst extorting. The lounge at Gatwick and T5 had no hot food until certain times - like school.  A while back they're was always superb Lounge food and not salty kettle chips! People have paid for this and British Airways is not delivering which is really wrong. Bought sandwich from downstairs because lounge had no decent food. Onboard only a tiny amount of Club World passengers, yet they ran out of preferred meal choices. Starting to wonder just how the cabin crew are treated, because if they are treated the way passengers are, no wonder they've stopped caring. So sad for what was an iconic brand.</t>
  </si>
  <si>
    <t>service was lousy on both flights</t>
  </si>
  <si>
    <t>Travelled British Airways from London Heathrow to Buenos Aires return in Business Class. Business class layout is terrible with very narrow seats which are arrangend in way that almost in any seat you book, somebody will step over you during the night or you have to step over somebody else. In addition, there are screens between and your neighbor's seat which flight attendants have to move up and down when they want to serve passengers who do not have an aisle seat. I can't imagine how stupid the person who created this layout must have been. It is not comfortable for passengers nor is it for flight attendants. Very sticky atmosphere due to this odd arrangement of seats. In terms of service, this was lousy on both flights. There are about 4 flight attendants for about 40 Business Class seats. The flight attendants are quite old. It takes them a long time to get you something to drink on the table after take-off. They move through the cabin twice with drinks before they serve dinner and desert. Afterwards you don't see them and they may not show up even if you press the call button. Their attitude is by and large correct, but very formal and impersonal. They clearly don't display any signs of fun or interest in the customer. Food was reasonable. No Wifi available at all.</t>
  </si>
  <si>
    <t>just did not care at all</t>
  </si>
  <si>
    <t>Flight and crew great, the problems came when we had to deal with the Orlando check in staff and customer complaints in uk. Total nightmare and they just did not care at all. Our seats were booked 3 months in advance as we had a small baby with us. When arriving at Orlando airport to return home the check in agent changed our seats to mid row and no bassinets. We noticed before going through security and returned to advise to get our seats that we had booked back. This turned into 2 hours of sheer hell with the staff (including airport manager) while my baby screamed the place down hungry, as we could not go through security until they had rectified the problem. The staff were rude and arrogant and refused to admit they had messed up and refused to change our seats back as they had seated someone else there who had no baby. Even though these seats are reserved for people with babies due to the bassinet availability. Eventually it was changed back after so much stress and hassle. On returning we complained and 3 times we got the answer yes it was our fault we are sorry but we can't give anything to say sorry for our behaviour. Eventually after another complaint they agreed to 3000 avios and Â£25 voucher. I won't be flying with British Airways again as they are so bad in customer relations and check in agents leave a lot to be desired.</t>
  </si>
  <si>
    <t>meal was past terrible</t>
  </si>
  <si>
    <t>Smooth take off and landing. Plane about 75%  full, mostly business people. The "meal" was past terrible. A horrible, tiny, dry bread bun with a the smallest piece of chicken ever and the most salty bacon I have ever tasted. The best part was the sticky bun that followed, washed down with lemonade. No entertainment for this 1hr 45min flight. The toilets were barely passable, had they been cleaned from the previous flight?</t>
  </si>
  <si>
    <t>so much cabin baggage</t>
  </si>
  <si>
    <t>Gatwick to Venice with British Airways. The plane was clean, crew good and reasonably on time, with good check in. But the flight was made unpleasant by BA encouraging people to take so much cabin baggage on to the plane. The return flight was perhaps 80% full, but the overhead lockers were full. It causes a scrum at boarding. The back row passengers board first and stowed their cases at the front so they don't have to carry them down the plane. The lockers are than full when the forward rows boarded they had nowhere to stow theirs. It was then chaos while the cabin crew sorted it out. It should be every passengers right to not have luggage under their feet.</t>
  </si>
  <si>
    <t>really below average</t>
  </si>
  <si>
    <t>Round trip London to Luanda in British Airways business class (Club World). It's really below average. British Airways seems stand still in the competition with other airlines. The seats are cramped. There are no storage for personal items. The seats and toilets were not adequately cleaned up after previous flight. The food and IFE were average for business class. British Airways should think about improving the cabin in general or otherwise they will continue to fall behind their competitors. Even American Airlines and Iberia, which practically owned by same company, have improved a lot. The only positive thing was the FAs in both legs were polite and courteous. They were relatively young so they still have motivation to do their jobs.</t>
  </si>
  <si>
    <t>interior very old and dirty</t>
  </si>
  <si>
    <t>Not impressed with British Airways at all. We flew back from Denver after visiting family. We flew out with Lufthansa as they were the cheapest as we usualy fly to the Middle/Far east with them and know the standards and quality they have to offer. Our return Lufthansa flight home was cancelled due to flight attendant strikes at Lufthansa. We were booked straight on to the BA flight back to London which left only an hour later. Initially we were excited to fly with British Airways as it would've been our first time flying with them and also they fly a B747-400 from Denver to Europe. I am aware that the Boeing 747-400 isn't the newest aircraft, however Lufthansa had re-done the interior with new seats and side panels so very up to date inside. With British Airways the whole interior was very old and dirty, the seats hadn't been changed and the TV's in the back of the seats were such poor quality it was embarrassing. The food was of a poor standard - chicken meal I had was horrendous and even the flight attendant didnt know what she was serving. When asked what chicken dish it was, she replied "some sort of curry thing" when it was actually Chicken Teryaki. The air hostess was rude, the breakfast snack which was served before landing was also not very good, and cereal bar was rock hard. British Airways were double the price of Lufthansa when we initially booked, however I would never choose to fly with the again out of my own choice. Their Boeing 747's are dated which is a massive shame. Stick to an airline you know well, Lufthansa are the best European airline all round that I have used, and Emirates was the best internationally. I hope this review was helpful - obviously I am aware some customers would have had a better experience than me on newer planes with different food and air hostesses, however be aware when booking with British Airways as they are very over rated and not good value for money.</t>
  </si>
  <si>
    <t>Business seats are horrid</t>
  </si>
  <si>
    <t>Roundtrip with British Airways from Bangkok to London in Club World. Really the only good thing to talk about is the baggage allowance. The seats are horrid. Cramped and you feel like you're in a coffin if you have the backward-facing window seats. It's unbelievably cramped and when I pay more than 4x the economy ticket, I expect a place to keep a water bottle when the seat is in bed-mode. The main meal outbound was not heated and had to be returned.  The pre-ordered beef on the inbound was dry. Changed it for the cold King prawn salad with couscous only to be told it was actually chicken. The bathrooms are hideous and there's no distinction between economy and business. Blocked washbasin, tissue fibres all over the place, stained walls and peeling finishes. Crew outbound were older and very pleasant. Inbound was a much younger crew and only one (Spanish lady) was truly aware of passenger needs. The rest were more intent on getting to Bangkok to party than to serve passengers with a smile. Boarding at LHR they were all in the galley blocking access to the other side of the cabin, chattering to each other and not one welcome or eye-contact after entering the door. The Club Word lounge meal offerings at T5 were abysmal. More like a school canteen. If anyone from BA reads these opinions, then please do something about your dreadful IFE. It's archaic and that's being polite. Fuzzy, small screens and if you choose a movie with subtitles, they're illegible.</t>
  </si>
  <si>
    <t>I travelled from London to Sydney via Singapore in British Airways first class. I found the service outstanding, food was good lots of choices and the wine list was also good. Seat was comfortable, but the thing I would fault is that the armrest does stick in to you when in the sleep position.  Would fly them again.</t>
  </si>
  <si>
    <t>isn't as good as Singapore and Emirates</t>
  </si>
  <si>
    <t>British Airways have just moved Cape Town flights to Terminal 3 at Heathrow and it's not a good move. The Concorde lounge at T3 is looking so shabby that it's a disgrace. Thankfully, on board in the new first class was better. The crew was young but did a good job. Seats 4E/F are good for a couple, but there's some lack of privacy. Dinner was excellent, which is down to steam ovens British Airways have finally fitted in first class galley. The combination of PJs, duvet and a 6 ft 6 flat bed meant that sleep actually occurred. The letdown was the breakfast which was mediocre as usual, although it was good tea and coffee. But, as others have said, British Airways first class just isn't as good as Singapore and Emirates.</t>
  </si>
  <si>
    <t>food was very poor</t>
  </si>
  <si>
    <t>London to Kuala Lumpur on British Airways Boeing 777. Outbound in First, return in Club World (business class). Flights on time both ways. Comfortable seats/beds and very helpful and friendly staff. The quality of food and drink served, (particularly the food) was very poor.</t>
  </si>
  <si>
    <t>a good experience</t>
  </si>
  <si>
    <t>Nice to Las Vegas via Heathrow. Overall British Airways premium economy is a good product, seat is great day seat but not really good to sleep in. Food was average, not sure why they insist on beef and then overcook. Service on the way was terrific, on the way back was average - the stewardess was bitter and not happy. Entertaiment needs to be updated. A separate cabin and bathroom is a plus, and the fact that you are behind first class cabin means you get off right away. All in all a good experience, but with some things that need to be fine tuned.</t>
  </si>
  <si>
    <t>a great experience</t>
  </si>
  <si>
    <t>recommend the A380</t>
  </si>
  <si>
    <t>Gothenburg to Los Angeles via London Heathrow return with British Airways. Everything went well, and I especially like the upper deck of the A380 which feels spacious and relaxed. The seats were comfortable for a 10 hour flight. I liked the bins at the window seats as this gave me opportunity to store more than I expected. Toilets were clean throughout the flight. Crew were excellent, relaxed yet professional. Did not eat food so cannot comment on it. Drinks and snacks served on these flights. I do miss the warm wet wipes that  Lufthansa for example hand out. Inflight entertainment better than usual. I recommend the British Airways A380.</t>
  </si>
  <si>
    <t>no space to work</t>
  </si>
  <si>
    <t>I would never fly British Airways on London-Istanbul-London route again. Business class seat is awful, same as economy seat, no space to work or even space for your legs, no entertainment, no TV. BA thinks they can get away with making so much profit and ripping you off. Definitely going for Turkish Airline in the future.</t>
  </si>
  <si>
    <t>courteous and professional</t>
  </si>
  <si>
    <t>Geneva to Beijing via LHR. First flights on British Airways for six years - not because I was avoiding them, I just did not fly much. Used to be a big fan of BA but recent negative reviews made me a bit nervous. Well, my experiences on board the 2 flights were excellent. Cabin Services Directors on both flights were approachable, courteous and professional and team members exemplary. The boarding in Geneva was efficient, seat was comfortable for economy class and the flight departed before time. The sandwich and drinks provided were appreciated. On time arrival in Heathrow Terminal 5. The process of getting to the Beijing flight was relatively quick. The flight to Beijing was a 3 year old Boeing 777-300 series and my seat was 37A - the emergency exit seat that quite a few people have complained about because it has no window and the emergency slide box on the door limited leg room. I am 6' 3" tall and there was more than enough space for my long legs. Bar service offered shortly after take off. The food was good (smoked salmon starter, beef/rice dish,  chocolate orange mousse). IFE was excellent (compared to the United flights I had taken to the USA earlier in the month) with a good selection of films and TV shows. During the flight, the crew came by with trays of drinks. Breakfast was a cooked breakfast with muesli starter, orange juice and a bread roll. Coffee refills were offered. The flight landed on time. I really could not fault the planes, service or food on both flights. Economy seating is cramped these days but BA seats are no worse/no better than other airlines. The return flights to Geneva a week later were just as good.</t>
  </si>
  <si>
    <t>exemplary in every way</t>
  </si>
  <si>
    <t>British Airways from London Heathrow to Nairobi return, both trips in Club World and both exemplary in every way. On time, cheerful and professional flight attendants, presentable and appealing meals, and on our return flight, which departed at 11:30 pm, a conspicuous effort to begin the meal service quickly so passengers could get to sleep quickly.</t>
  </si>
  <si>
    <t>snottiest crew I ever came across</t>
  </si>
  <si>
    <t>I am BA gold primarily due to the fact that I fly with Qatar Airways as part of oneworld. Recent flight First class from Dubai to Seattle and return first class to LHR, and business class (Club) to Abu Dhabi. Crew are great in First class on the leg to Seattle. The product is tired, the call centre is useless, on hold for over 45 minutes, messed up bookings - not good enough. Crew on return over familar in first, ground crew at Heathrow looked bored. Its the Business class seat gets me this face to face at a stranger - who designed these? I would never use it again, this shutter up and down, the snottiest crew I ever came across with a steward with an attitude problem. Food shocking in club, first was good. Great wines. Overall its tired hardware, good crew except LHR-AUH on the 31st. I suggest Willie Walsh flies Qatar Airways - that's true business class and first class.</t>
  </si>
  <si>
    <t xml:space="preserve">going back to Virgin Atlantic </t>
  </si>
  <si>
    <t>Newark to Heathrow with British Airways. Very disappointed that I paid so much money for Premium Economy, and yet so little extra above economy class. Was in row 10 on both the outgoing and incoming (night) flights. Seats were not comfortable in that they were less roomy. I understand that because of the row, both the table and screen were in the arm rests, but by the time I had used a cardigan and the blanket to pad out the arm rests (very hard on the elbows) I felt very cramped. My immediate neighbour kept messing with his seat and was eventually moved as he said it would not recline. Later I tried mine (no one behind me) and, the same, it would not recline. Breakfast was a wholemeal croissant just out of the fridge - yuk. The British Airways check in staff at Newark are so surly and miserable. Whoever made the tanoy annoucements for boarding had an accent so that I could not distinguish what she was saying. On my outgoing trip and arrival at USA customs queue I realised that I did not have the customs entry form. Seems I should have been given one to complete by the BA check-in person. I had asked the flight attendants if there were any forms to be completed and they said they would check and get back to me. Never saw them again. Am definitely going back to Virgin Atlantic where Premium Economy seats are really roomy and comfortable and the staff friendly - even the ones at Newark.</t>
  </si>
  <si>
    <t>seats are very tired</t>
  </si>
  <si>
    <t>Return British Airways flight from Heathrow to Las Vegas. The cabin crew were very good, helpful and friendly. However, the quality of the seatback screens and the seats are very tired, and very oudated. The films and tv shows are good, however the quality of the screen is poor, compared to other airlines. The seats are also well past their serviceable life. Other airlines offer far better seats and entertainment so it is rather disappointing British Airways don't. Even other, newer, BA planes have far superior seats and VOD, to which it is shocking the difference in the service offered for economy class, there isn't even a charging port in the Boeing 747 when there is on the newer planes. At least the meals were good.</t>
  </si>
  <si>
    <t>cabin crew did a great job</t>
  </si>
  <si>
    <t>Lisbon to London on 2nd November was like many other flights affected by the thick fog which forced cancellation and delays of so many flights into Heathrow. The plane was boarded at normal departure time, just in case this flight got a slot into Heathrow, and kept informed of developments by the flight deck. Since at one point it appeared likely our slot might not open up till 16.00 (scheduled at 10.20) the food and drink service was started, and cabin crew did a great job keeping a congenial atmosphere in the cabin whilst doing this. Eventually we did get a slot at 14.00 and got into Heathrow round 16.30. It was quite stressful for those passengers who had connections to make (I did make my connection that afternoon to Washington), but the stress was reduced by continuous up-to-the-minute information from the flight deck and service from cabin crew.</t>
  </si>
  <si>
    <t>lack of service amazed me</t>
  </si>
  <si>
    <t>Philadelphia to Athens via Heathrow with British Airways. The lack of service amazed me since I have flown both first and business on many airlines. The Club World menu listed 2 Starter items, 3 Main choices, and 4 desserts. I chose the Grilled halloumi and portobello mushroom starter. If it was grilled, it must have been a long time before it was refrigerated. Not too good. The fillet was like a piece of old shoe leather. I will admit that it might be difficult to come up with a medium rare steak but this was bad. I was never give a choice of desserts but found a piece of pie on my tray along with the starter and steak. I was never offered coffee and had to stop an attendant and ask for some. I was not offered any after dinner drink. In short, the service was rushed and more like a coach class. It appeared that the attendants were trying to get rid of us and get us to sleep rather than serve us. I was very disappointed and would avoid British Airways business class. This was on the PHL to Heathrow segment on October 26. Service on the second leg to Athens was good.</t>
  </si>
  <si>
    <t>indifferent cabin crew</t>
  </si>
  <si>
    <t>Singapore to London with British Airways in business class. Very comfortable flat bed, but I didn't like the layout at all. Poor quality food and an indifferent cabin crew. They were just not interested, and serving was a chore. I was hesitant to ask for anything. There are other business class flights out there!</t>
  </si>
  <si>
    <t>prefer the 747 upper deck</t>
  </si>
  <si>
    <t>I am a bronze member of the executive club. British Airways executive club is actually worthless since it is almost impossible to use their avios. However, one of the few benefits left is the option to choose your seat for free a week before the flight, which I did. Unfortunately I found out when I tried to check in that I had been moved from the good seats I have chosen to the worst business class seats on this flight. All my efforts to get those seats back were in vain. We flew the A380 for the first time. I still strongly prefer the 747 upper deck cabin. Beside the HD screens, nothing can beat the quality of the old 747.</t>
  </si>
  <si>
    <t>FA's showed no enthusiasm</t>
  </si>
  <si>
    <t>After flying with BA long haul for the first time on one of their newer A380s, the flight back to LHR was with their B747-400 which is my favourite aircraft along with the A340-400. Ground service at SFO was efficient. Purchased extra luggage and was still 2kg over my limit on each bag of which the check in agent was considerate enough to let me off. My guess was that the flight was not full as there was virtually no one at the check in counters. I was wrong, the gate was packed. Considering I had 3 pieces of carry on luggage, I wasn't asked to put one of them on the hold. The flight was delayed by approximately 1 hour. Boarding was smooth and efficient. Upon boarding, passengers were having trouble storing their carry on resulting in me storing mine some 4-5 rows behind. The seat is no surprise, their older product with the outdated IFE. Cabin temperature was boiling. Passengers were requesting FAs to turn it down a little which they have mid way through the flight when everyone was asleep. The seat pitch on the Boeing 747-400 is 31 inches pitch in economy class. Compared to their A380 product, the cabin felt cramped. Although the seat was comfortable itself to sit on, it just felt cramped. I had the most uncomfortable long haul flights in my entire life., the flight became more and more unbearable and wasn't able to get any sleep at all. I was constantly trying to find a comfortable position for me to have nap but it was impossible and worse when the person in front of you reclines. To make things worse, the IFE was very unreliable compared to the A380. I fly with BA frequently on European routes where their economy cabin product is negligible due to the flight times but I would try and not fly with BA's product on their B747s. Inflight meals were rather disappointing. Service was rushed and FA's showed no enthusiasm. First meal was bland roast chicken. Landing meal was an English breakfast considering we were arriving at lunch time. Overall, I would fly with BA again but I would avoid the long haul product offered on their B747-400s.</t>
  </si>
  <si>
    <t>once a great airline is going downhill</t>
  </si>
  <si>
    <t>Flew return with British Airways from BKK on a 777-200 in premium economy. Don't bother paying extra to pre-book the seats, we paid Â£160 to reserve seats 12A/12B outward journey and seats 12G/12H return journey and never got what we paid for. On bringing the seat change to the attention of staff at BKK, was told sorry, system make a mistake. On a positive note the staff were working hard and water and juice was offered frequently on the day flight. The female staff on flight BA0010 looked as if the did not want to be there, very abrupt and surly looking. On the other hand the male staff on this flight were very professional, smiling and very attentive. British Airways need to work a bit harder and update the grubby fleet on this route as the Asian airlines offer a better product. Blankets shabby in business / premier elite. The inflight films / ancient music very limited. Come on BA wake up your losing customers and need to up your game. What was once a great airline is going downhill.</t>
  </si>
  <si>
    <t>flight attendants seemed friendly</t>
  </si>
  <si>
    <t>Having flown with both VA and BA I choose BA for my trip to/from SFO. On both legs the flight attendants seemed friendly and we were fed and watered at regular intervals. IFE was ok but the music options were poor. Hoping to fly with BA again to Denver mid-2016 but only if they replace their old 747's on that route with something newer.</t>
  </si>
  <si>
    <t>extremely friendly and competent</t>
  </si>
  <si>
    <t>Late friday night flight out of Heathrow. Late takeoff due to traffic, but flight was smooth and landed right on schedule. Cabin staff were excellent, extremely friendly and competent. Food service was fast and with good quality. Would definitely recommend it for short haul flights, although price was much higher compared to other carriers.</t>
  </si>
  <si>
    <t>a mediocre performance from BA</t>
  </si>
  <si>
    <t>Heathrow Galleries lounge overcrowded and under staffed. Tables covered in used plates and glasses which staff were not clearing. Many empty dishes at the buffet. Unacceptably bad. The Dreamliner was comfortable but disappointing in a new aircraft to find that there is still a lack of easy access storage space and shelves next to the seat. As ever, a pre loaded tray with ill fitting tablecloth plonked in front of you. Food service more a Premium Economy product than club. No window blinds but a gimmicky and slow system which dims the Windows and was rather unsatisfactory. Overall a mediocre performance from BA which needs to up its business class game, particularly on new generation aircraft.</t>
  </si>
  <si>
    <t>personal space is rather limited</t>
  </si>
  <si>
    <t>Very comfortable flight in the Club World Cabin. The amount of personal space is rather limited and it is frustrating having to climb over your prostrate neighbour's legs. That said the Club World seats are very comfortable when a) upright, b) in "z" lounging position and c) as flat bed. In fact much more comfortable and sleep inducing than the much larger and spacious seats on the new Singapore Airlines 777s which appear amazing but simply are not comfortable. The big let down in BA Club is the food. Plonked in front of you on a plastic try with a table cloth that doesn't fit. Then the condiments arrive in those ghastly sachets that look more at home in a transport cafe. I like the seats despite the lack of personal and storage space but Willie Walsh is going too need to improve the food offer which falls well behind the Asian and ME3 carriers.</t>
  </si>
  <si>
    <t>very spacious suite</t>
  </si>
  <si>
    <t>I purchased a Club World return to Narita in the Black Friday sale. It cost Â£1,010.06 which is a bargain for a direct business class return from Heathrow to Tokyo. The lounge at Heathrow was not crowded and boarding was prompt. I had pre booked my seat, rear facing by the window. I was sitting comfortably when a Japanese gentleman arrived and told me I was sitting in his seat. I told him it was my seat. I asked to see his boarding pass which was for my seat. I showed him my electronic boarding pass which was for the same seat. At this stage the Purser was passing and we raised the issue. I decided to stand my ground as I was happy with my pre booked seat. The Purser went away to investigate. When he returned, he apologised for the error and quietly asked me to follow him and said I would not be disappointed. I was let to the front row of the First Class seats and enjoyed an excellent flight to Tokyo with splendid service and first class food and fine wines. Very spacious suite with comfortable seat and dedicated wardrobe. An excellent flight.</t>
  </si>
  <si>
    <t>will use other carriers</t>
  </si>
  <si>
    <t>Checked in online prior to departure expecting to use a British Airways online check in desk or fast bag drop on arrival at Manchester Airport. BA used to have a fast bag drop desk for customers who have checked in online. When I enquired as to where it was on arrival at Manchester Airport I was directed to the back of the long check in queue by a surly check in agent who stated, "We don't have one. You have to join the back of the queue". In that case what on earth is the benefit of checking in online?! It serves no purpose whatsoever. The shuttle down to Manchester was delayed by about an hour as was our onward flight from LHR to LAS. This flight was on one of their ancient B747-400 aircraft which was 25 years old, and it showed. The seats in economy were extremely uncomfortable for a 10.5 hour flight and there was no legroom. Inflight entertainment options were poor. I have never undertaken such an uncomfortable flight. The in flight catering was mediocre but the cabin crew provided good service. Our return flight from LAS to LHR was delayed by an hour and although we had booked to travel in and out from T5 at LHR I received an email half way through my trip informing me that we would be flying into T3 at LHR. As we were already delayed into LHR, by the time we had crossed to T5 our connecting flight to Manchester had already departed and we had to be booked onto another flight which meant we had been travelling for a total of 26 hours by the time we got home. BA made sure our travel experience was as miserable and inconvenient as possible. I have decided after many issues of late with BA that I can no longer be bothered with the hassle. If the flights are not delayed then they usually manage to lose my luggage. I have finally had enough and will use other carriers whenever I can.</t>
  </si>
  <si>
    <t>the seat was roomy</t>
  </si>
  <si>
    <t>I recently got an unexpected upgrade to World Traveller Plus whilst on my way to New York. There was free cava before take-off and a random hot towel handed out. The seat was roomy and leg room was fantastic. Even more so because I was at the front of the World Traveller Plus cabin just after Club World, so there were no seats in front of me. Inflight entertainment was ok, but not as good as I was expecting. I did struggle to find things that interested me to watch as the choice was quite limited. I think now with early digital release of many films on things like i-Tunes, the days of being able to see really recent films on aircraft before they become more widely available are coming to an end. As I was at the front of the cabin I had a screen that folded out of my armrest, which meant I was looking down at the screen instead of straight ahead, which gave me a bit of a neck ache after awhile. It was also annoying to stow away. The food was good for airline food. You get a superior meal in World Traveller Plus and it was pretty tasty and filling. The pre-landing snack wasn't up to much though. It was a dull sandwich, much like those that BA hand out on short-haul European flights. A real bonus about being in World Traveller Plus is that you're closer to the front of the plane and the exit. This is useful when arriving in the US where immigration queues can sometimes be exceptionally long. I ended up being close to the front of the immigration queue as I was so quick off the plane, which meant I was out through immigration pretty quickly. I think to pay for World Traveller Plus would be quite expensive for what you get in some respects (essentially a nicer meal and more leg room) but it was a nice treat from BA and If you were going on a super long haul flight I can definitely see the attraction.</t>
  </si>
  <si>
    <t>FA's were happy to assist</t>
  </si>
  <si>
    <t>First ever long haul trip with British Airways as I usually fly with Cathay Pacific or KLM so I thought I'd give BA a chance. Ground service at London/Heathrow Terminal 5 is smooth and no hassle. Check in and security was very fast and efficient. I particularly like BA's boarding procedure at Heathrow, very orderly and organised regardless of the fullness of the flight. Onboard the A380 is BA's new 'World Traveller' cabin on the main deck at 3x4x3 configuration. BA offers 31.5 inches legroom compared to CX's 32 inches and it was surprisingly very comfortable with the slim design seats. IFE had a few glitches but the FA's were happy to assist and worked perfectly throughout the flight. However, more movies, TV programmes and music options could be offered. Meals were mediocre. Drinks were served around an hour after take off. Meals followed straight after. Lunch meal option was either curry, vegetarian pasta or chicken and often for the latter. Surprisingly good but still not as good as CX. Portions could be better. Drinks were offered throughout the flight along with snack boxes. Pre-landing meal was also given with two options: pasta or chicken casserole, I went for the latter. Again, portions could be better. Overall, I would fly long haul with BA again on their new product (A380, B777-300ER and B787).</t>
  </si>
  <si>
    <t>very high standard of service</t>
  </si>
  <si>
    <t>A superb flight and a very high standard of service. The Dreamliner aircraft was very clean. The seats were perfectly comfortable. The staff were smart and professional at all times. The steward offered to hang my jacket and we were offered drinks and snacks throughout the flight. The quality of the Indian (Tamil) food was second to none and authentic. The captain gave clear and friendly announcements. Overall I felt proud to fly British Airways to India. To me, the airline is a cut above the rest.</t>
  </si>
  <si>
    <t>keep expectations in check</t>
  </si>
  <si>
    <t>The 747 is definitely showing it's age. Nonetheless it was comfortable. Pre take off drinks offered included water, OJ or sparkling wine. BA also gives the option of pre-ordering your choice of main course online so although I did notice they ran out of choice towards the end of the service I had received my beef. I advise anyone in First/Business/World Traveller Plus to use this facility. World traveller Plus is definitely an 'enhanced economy' versus some airlines premium economy which is more a 'business minus'. So keep expectations in check. You get a bigger seat, pre take off drink, little amenity kit and a slightly upgraded meal. However, considering that I paid only Â£170 per sector on top of the usual World Traveller (economy) fare it was worth every penny in my eye. Would I pay a crazy supplement for this class of travel? No. But if the surcharge is minimal I'd highly recommend it.</t>
  </si>
  <si>
    <t>lot of money for little in return</t>
  </si>
  <si>
    <t>My wife and I recently flew to California, outbound on A380 into LAX, returning to LHR from SFO on Boeing 747-400. Both legs in WT+ (Premium Economy). The Boeing 747-400 is very tired aircraft who BA seemingly are not investing in at all. The plastic surrounding the blind was coming away, the footrest (attached to the seat in front) did not go all the way down resulting in an uncomfortable seating position and the rest of the aircraft and area was just very old, tired and tatty. Despite BA insisting that the seat pitch is the same as the A380, it felt far more cramped, and much more like normal WT (Economy). Not helped by the Multimedia box and seat legs of the seat in front in exactly the wrong place to stretch out. The TV screens are very small and an old square format with far more limited programming compared with the A380. On the meal service, they ran out of the beef choice half way around the cabin service leaving only a vegetarian option (the helpful cabin crew did eventually find one from business class as WT+ gets the business class entree) but only as they had one left over. I feel if you pay for a service (at near-as-makes-no-difference twice the price of WT) with the word "Premium" in the title you should expect a premium product. BA do not offer free pre-seating (unless you book this 24 hours before departure thus you cannot guarantee to be seated together if the flight is full or near full), priority check-in, priority boarding, the pre-take-off drink is orange juice or water on all inbound flights. Additionally, despite BA boarding by seat row numbers, this was ignored by most passengers and ground staff alike so by the time we were called to board, the WT+ cabin was already full with very limited room for our carry on luggage, so it lucky that we travel very light! As you can tell, overall I feel that this was a lot of money for very little in return. Based upon our experience, I would recommend the WT+ in the A380 but only when departing from the UK (you can pre-order your meal and they serve wine as a pre-take off). In addition, WT+ on the 380 is upstairs in a small, cosy cabin, light and airy with a very useful storage bin on the window seats. These may be small points on their own, but combine to take the shine off a very expensive upgrade.</t>
  </si>
  <si>
    <t>service however lacked shine</t>
  </si>
  <si>
    <t>Aircraft was fine and journey smooth. Staff at airport helpful. The service however lacked shine expected from British Airways whilst on board. Staff showed little interest in passengers, minimal soft drinks offered, 2 on a 9 hour flight, bit of turbulence so not hot drinks provided, bring your own drinks.</t>
  </si>
  <si>
    <t>horrible return flights</t>
  </si>
  <si>
    <t>Endured horrible British Airways return flights from Heathrow to Cape Town. The plane seems to be from the 1980s. Somehow the seats are really narrow, so that anyone with remotely broad shoulders spills over onto the seats next to them. I couldn't fit between a larger man one one side and a woman on the other and resorted to leaning forward for much of the flight. Thankfully a child was on one side on the way back. There were a number of flyers on the plane who had clearly done the route before as many refused to sit togther, forcing first-time flyers on the route like me to be squashed between them. The seats were also incredibly uncomfortable. The moulding on the back was took narrow and dug into my bag. I only fell asleep through sheer exhaustion, but woke up repeatedly with back pain from the seat. Other passengers walked around the cabin throughout the flight, while some resorted to sitting in the flight attendants' seats. Also the seats in front of the toilets don't fully recline. The TV controls are fixed into the arm rests which makes them uncomfortable to put your arm on and you inevitably press one of the buttons accidentally. The TVs themselves are about 30 years old, small and poor quality. The selection of movies was not great. It was very hot onboard the plane, and passengers repeatedly asked for the air conditioning to be turned up. The service was good on the way out, but the return flight service was poor. The staff appeared disinterested. One flight attendant responded rudely to me when I asked if I could use the overhead locker above my seat that had her bag in it. Another told the child next to me, when he asked for Sprite with his dinner, they had run out. Even though I saw a flight attendant drinking a can of Sprite 30 minutes later. Generally they seemed more interested in rushing through the service and stuffing their mouths than helping anyone. My call button was ignored twice. Another passenger pressed their's and the attendant simply came and turned it off then walked away. She said she'd be back in a moment, but didn't return. The food was generally ok.</t>
  </si>
  <si>
    <t>lounge more like a refugee centre</t>
  </si>
  <si>
    <t>British Airways still trade on the 'you are lucky to be flying with us' mentality. 8am on a Friday morning, at the 'flagship' terminal at home base, and there are just 3 business class check-in desks open, so queued for nearly 30 minutes just to drop a bag. South Gallery lounge more like a refugee centre than a premier cabin lounge. People sleeping across sofas and chairs, full to almost standing-room only, but managed to perch on the arm of a sofa, before giving it up as a waste of time. Boarding very low-key, quick and easy. Excellent crew and very surprised by the level and quality of catering, and looked after well. It's the hardware that's so far below par. Business class seating is 8 across, that's like a lot of economy cabins. A window seat felt very cramped and claustrophobic. The cabin wall curved inwards and the seat is directly underneath where the hand-luggage bins sit, so it's quite an exercise to extricate yourself. No wifi, and although there's a video on demand system, it's the same fuzzy-focus, bleached-colour quality that I remember from when I first started flying with BA decades ago.</t>
  </si>
  <si>
    <t>cracks are starting to appear</t>
  </si>
  <si>
    <t>Recently there have been more delays and this particular British Airways trip was worse still. I was originally booked to fly from London City to Geneva first thing in the morning but the flight got cancelled. I did not receive so much as an email from BA about this. The only way I found it was cancelled was by going into my original confirmation email as the flight did not even register on the British Airways App. My replacement flight was from Heathrow so I had to make my way all the way across London (at my own expense) to get that flight which then ended up being delayed by 1 hour! British Airways for some years has been a great airline but I fear cracks are starting to appear!</t>
  </si>
  <si>
    <t>seats are just the same</t>
  </si>
  <si>
    <t>London Heathrow to Amsterdam, check in on line and bag drop quick and easy, used Galleries North Lounge at T5. It was fairly busy but able to find a seat. Boarding the full flight orderly and quick seat 2A. Cabin crew fine, a simple meal served on the 50 min flight. Arrival more or less on time, however the bags seemed to take forever - 50 min. Having used the same route 2 weeks previously in economy, I must say for the difference in fare I feel British Airways have really missed a trick! Seats are just the same, the meal nothing special added to the change in the Executive club Avious accrual. I really think apart from the one business class I've already booked, I won't bother in future with British Airways Club Europe. Instead I'll look for the most convenient and cheapest ticket when flying in Europe.</t>
  </si>
  <si>
    <t>plenty of legroom</t>
  </si>
  <si>
    <t>Crew were excellent, friendly and efficient, seats adequate for Premium Economy service, plenty of legroom and good recline, entertainment good. Food was good if you could get the meal you preferred. Suggest persons allocating the choices research better into preferences, as we struggled to get first choice on all sectors (seated in last row of Premium Economy.  Criticisms would be that British Airways charge extra for you to select seats prior to ensure you are sitting next to your companion and there is no priority check-in or boarding/luggage. Toilets are in economy cabin and could be lengthy waits, whilst other airlines provide dedicated toilets for Premium Economy. However, the fare for SYD-LHR return pretty good value.</t>
  </si>
  <si>
    <t xml:space="preserve">last time using British Airways </t>
  </si>
  <si>
    <t>Booked a British Airways trip from Sydney to London via Singapore through travel agent, not knowing the Business Class seating plan (big mistake on my part). Seat plan is 2-4-2 . We were allocated seats 15e and 15f. The 2 middle seat in the block of 4, so was flying backwards. Seats are too cramped, compared to other airlines, no storage space apart from a small draw to store a laptop. A plastic privacy screen is all that separated me from the person in the aisle seat and that had to be lowered and raised when cabin crew served meals and drinks. When the aisle seat was made into flat bed, I had to climb over person to use bathroom etc. This could be a problem for less mobile passengers. You should not expect to have to do this with the cost of flying business class The cabin crew provided good service and food was okay. This is the first and last time I will be using British Airways to fly business class, unless they change the seating configuration for business class.</t>
  </si>
  <si>
    <t>a huge improvement</t>
  </si>
  <si>
    <t>We had flown London to Johannesburg return with British Airways in May 2015, and were underwhelmed. This time was a huge improvement. Pleasant, efficient staff, glass of fizzy to welcome us whch is better than orange juice. The food was good, especially the steak which was also good on the return flight. Nice wine served by cheerful cabin crew. Brandy after meal, brought without hesitation. Water brought during night. The A380 is staggeringly quiet with good AV system. Very comfy, I have a short body and long legs.  Wailing child all night.</t>
  </si>
  <si>
    <t xml:space="preserve">British Airways really don't care </t>
  </si>
  <si>
    <t>There are so many poor reviews here for British Airways, and I am just about to add another one. The return trip started in the shared lounge at Pisa. Its comfortable enough - but forget it if you are hungry. There is no food to snack on - just a few bags of crisps, nuts and sealed croissants. Booze choice is okay. Quite why, in Italy of all places, a platter of mixed meats, cheeses and typical antipasti cannot be provided - probably costing about Â£50 a day, is a mystery. British Airways don't care. No airbridge so a trudge to the plane. It was an ex BMI A319 and given they ceased trading three years ago one would think that the internal software could be changed to show British Airways branding and not BMI; very strange. Old BA Club Europe. Tired seats. FAs were fine. Food mediocre. Funny thing was the cabin smelt of a rather tasty "meaty" sort of meal. As we took off I was starving and full of optimism. All we got was a miserable afternoon tea; dried sandwiches, scones and jam. I compensated my gloom with a few gin and tonics. I asked myself, is this "worth it" - the extra for the product. What you get I suppose is a toilet for 12/14 passengers, compared with two toilets between 120 or so.  Wider seats (no extra legroom).  A meal over economy but not by much,  glasses to drink from rather than plastic beakers and a faster exit from the plane,  a few extra AVIOS points - that's it basically! Not a lot. Anyway we left 10 minutes early and arrived 20 minutes ahead of schedule. Nice smooth flight but I could have had that on Ryanair. British Airways really don't care as the many reviews on here clearly show.</t>
  </si>
  <si>
    <t>how underwhelmed we were</t>
  </si>
  <si>
    <t>London to Sydney via Singapore in business class. I am English born and have always had an affinity with British Airways. I had not flown with them for a while and booked business class seats for my wife and I, and have to say how underwhelmed we were with the whole experience and will not be trying them again. They are so far behind other airlines - you expect in business class to feel just a bit special, but as reviewed earlier you do not get any special service. A lousy check in, herded along with the rest on boarding, a lousy inflight toiletry bag. As for the food, just awful on both legs to Sydney. The crew on the London to Singapore were unengaging, at least the 2nd leg crew were better. The bad news is that I still have the return leg to LHR with them.</t>
  </si>
  <si>
    <t>my seat was broken</t>
  </si>
  <si>
    <t>British Airways from Antigua to Gatwick. A shabby aircraft, my seat was broken, it would recline without command, the head rest was broken and the seat covers were very worn. The inflight entertainment had to be re set as it wasn't working and when it did work my screen did not display the safety briefing, images would freeze, in effect I did not receive the briefing. The cabin staff refused to dispose of my wife's drink because it was not finished, I had to request another hostess to take it. The food was poor quality in general too, looked like a kids meals, pasta with cheese. Check in was good, queues were long but the staff were very helpful and the flight left on time. British Airways is not in the league of other long haul carriers like Emirates, a lot of work to be done to refresh it's image.</t>
  </si>
  <si>
    <t>food and wine excellent</t>
  </si>
  <si>
    <t>Very busy at LHR due to half term but managed a quick breakfast in the British Airways First lounge before boarding. Flight crew old style and exceptional, food and wine excellent and arrived on time. LAX was hectic but the new entry machines make it much quicker. Got through in under an hour.</t>
  </si>
  <si>
    <t>lot of catching up to do</t>
  </si>
  <si>
    <t>London Heathrow to Singapore, and the business class of British Airways is below the standard set by its competitors. At Heathrow terminal 5, there is no special check in counter for business class passenger. After performing the self check in, we have to join a common queue to drop our check-in bag. I spent 30 mins in the queue. The business class seat is narrower than other airlines. There is also a lack of storage space for small items such as glasses. It is relatively comfortable to sit and sleep on, but business class travel is about a total experience and British Airways has a lot of catching up to do.</t>
  </si>
  <si>
    <t>minimized the leg space</t>
  </si>
  <si>
    <t>In the last couple of years, British Airways has been refurbishing aircrafts nad has minimized the leg space to ridiculous levels. This, not only for economy, but also in Business class. It is unfair to ask a Business class passenger to sit so uncomfortably when they pay double the price of economy. In addition, they have this policy for 2 bags, but one going under the seat in front of the passenger - this applies even to Business Class!</t>
  </si>
  <si>
    <t>cabin crew efficient</t>
  </si>
  <si>
    <t>San Diego to Heathrow. Check-in, security and boarding were all with minimum delay. Cabin crew efficient and friendly. Food quality wasn't great, nothing like food served a few years ago and their amenity bag really isn't worth having. Having said that, we had a pleasant flight as crew made up for disappointing food. We even managed several hours sleep which is always a bonus.</t>
  </si>
  <si>
    <t>Having originally booked in to fly Economy it was a nice surprise to see we had been upgraded to Premium Economy. The seats were large and reclined quite a lot. The food was delicious. Entertainment was the same and offered a good standard of films and tv series. However, having seen the little difference between economy and premium economy, we don't think we would be prepared to pay the difference.</t>
  </si>
  <si>
    <t>food was indifferent</t>
  </si>
  <si>
    <t>We flew British Airways World Traveller Plus (Premium Economy) on the flight from Vancouver to London. The male steward responsible for our section of the aircraft was indifferent to passengers, during the night section of the flight, he spilt a drink over my wife, made no attempt to clean up the resulting spill, and when he returned to our area he casually commented, "Did I spill something on you", my wife replied, "Yes you did and I hope it was water", "No", he replied, " It was juice" and walked away. The inflight entertainment was limited and subject to repeatedly breaking down, the food was indifferent and the snack we received before landing at Heathrow consisted of a dry croissant, no butter some jam and a half a cup of tea. I have not travelled with British Airways for a number of years due to previous bad experiences where the passenger is made to feel like an inconvenience, I hoped they would have learnt and improved, this certainly was not the case on this flight.</t>
  </si>
  <si>
    <t>leg room was good</t>
  </si>
  <si>
    <t>Booked through Iberia a year before departure with the addition of a connection to Las Palmas, online check in completed 24 hours in advance which is when I noticed that yet again BA had subbed the Boeing 767 on this service to an A320. The leg room in this 0730 departure from LHR was good with the new seating offering a more comfortable ride than Iberia Express. Food was a cold breakfast croissant which wasn't too bad once it had come up to cabin temperature. Cabin crew weren't the friendliest bunch. If you have a connection at Madrid Barajas Airport leave at least two hours - the place is huge with very confusing signposts and for some reason if you connect T4S to a T4 departure you have to go through Security, but if you do a T4 to T4S connection there's no additional security.</t>
  </si>
  <si>
    <t>clearly cost cutting now</t>
  </si>
  <si>
    <t>British Airways is clearly cost cutting now and I wonder whether they just want to sell off their shorthaul operation. The A319 to and from Bologna had new seating which was one of the smallest and most uncomfortable seats I have experienced. The crew were ok but looked bored, indifferent and just really could not be bothered with passengers. Then came the complimentary food and drink which included half a cup of luke warm tea. Hats off to British Airways for pushing passengers towards low cost carriers.</t>
  </si>
  <si>
    <t>TV did not work entire flight</t>
  </si>
  <si>
    <t>Just arrived back in UK on British Airways after a stay in Las Vegas. On outbound flight, the chicken dinner ran out at the next row to me, alternative was Spinach pasta! I declined. On return journey earlier today, the breakfast consisting of bacon and  sausage ran out one row from us! Had to endure veggie option of hash brown, tomato, mushrooms. For some reason they serve from front and rear, and by the time they meet around the low 40 rows, you don`t get a choice! Surely in the days of computers checking everything, they would know the ratio of meals that passengers are choosing. TV screens did not work for entire flight, steward even advised London were re-setting it remotely from ground!</t>
  </si>
  <si>
    <t>obvious cost cutting</t>
  </si>
  <si>
    <t>Trip got off to a disappointing start with the British Airways lounge crammed to the rafters. We struggled to find a seat. Breakfast choice was okay, nothing exciting. The second lounge below floor has long been closed and shows no sign of re-opening. Classic BA thinking regular flyers wont notice - but we do! The furniture, seats etc are long overdue for replacement. All very tatty. The plane was quite new, clean, but had the old Club Europe seats which is neither here or there. We were in 1A and 1C and had decent leg room. Took off 40 minutes late due to delays at Pisa - and some runway modifications (or so we were told). Inflight service was strange; food first then the drinks. The brunch was a nice salad and some fruit. The two crew members looked and sounded bored. One, I don't think, knew how to smile. Then we got stacked over the Mediterranean for twenty minutes "due to runway modifications". We landed (unusually) from the East and I have to say it was a rather spectacular "U-turn" landing which (as an aviation enthusiast) I rather enjoyed. We were parked on the tarmac like a Ryanair flight. We used to have an airbridge when flying British Airways - which justified in part the higher costs. Now we don't - another obvious cost cutting exercise by the accountants at British Airways HQ. Bags delivered within minutes which given we were one of 2 planes on the ground was to be expected.</t>
  </si>
  <si>
    <t>service was efficient and friendly</t>
  </si>
  <si>
    <t>Checkin at Gatwick no problem at premium check in. Quickly through the fast track lane at Security,  the lounge at Gatwick was fairly busy though there was plenty of seating available. Flight boarded on time but by bus from a remote stand. Onboard service was efficient and friendly. Business Class has middle seat blocked out and turned into a table, armrest moved apart to give a wider seat than in economy. Breakfast was served, both options were actually very good - the champagne also not bad!</t>
  </si>
  <si>
    <t>cabin crew was not the friendliest</t>
  </si>
  <si>
    <t>Check in was prompt but the fight was delayed 2 hours due to unexpected windshield wiper replacements. British Airways cabin crew was not the friendliest or most professional. I have never felt attendants to be so indifferent and self absorbed. I was never asked what I wanted to order. I was simply brought what they chose. I asked for sparkling water and was informed they had "run out". I asked for more bread, and was informed they has "run out". Dessert was down to one selection. In all, the service was lacking at best. The food was mediocre, and the selection was sub-par. The seats were comfortable and the pod seating was quite good. Flight entertainment is reminiscant of American Airlines from the 1990's, very very disappointing. The most disturbing was the three seatbelt checks all while my belt was visibly around the sleeping blanket. The ammenity kits are of economy class standard on most other airlines. Lavs were not kept clean. I can honestly say I will never fly British Airways again. This was a waste of a $5,000.00.</t>
  </si>
  <si>
    <t>pay to choose seats</t>
  </si>
  <si>
    <t>British Airways from London to Rome, almost perfect on my last 3 flights. Food was edible, the flight attendant very pleasant. The problem with them is their policy to make people pay to choose their seats, very Ryanair.</t>
  </si>
  <si>
    <t>behind their competitors</t>
  </si>
  <si>
    <t>London to Stockholm flight was delayed a little leaving Heathrow due to the typical congestion. Club Europe on British Airways 767 does not have the new seats, but comfortable for the two hour flight. Food was okay at best. The Heathrow Galleries lounge has little in the way of food selection. Drinks on board plentiful, FA's good. I feel British Airways are lacking behind their competitors.</t>
  </si>
  <si>
    <t>disgraceful attitude</t>
  </si>
  <si>
    <t>Don't fly with British Airways, unless you don't have baggage or don't care about it. We took a connection flight via London LHR to San Diego and all our baggage (and of many other passengers in this flight), was delayed for two days. Other flyers told us this problem is frequent with BA. When our baggage finally arrived, one of the suitcases was damaged beyond repair. We filed a complaint, but so far (more than a month) heard nothing from them albeit several calls. Disgraceful attitude. As a final accord, on the return flight, we could not check online, for some unclear reason, while other passengers could. So my wife and I got separate middle seats. Nice.</t>
  </si>
  <si>
    <t>decent service for a short flight</t>
  </si>
  <si>
    <t>LHR-AMS-LHR checked in online which is quick and simple bag drop at T5 very quick, was able to use the lounge through my FFS which I like. Boarding on to a full flight quick and seats on an exit row comfy with lots of room for 1hr flight, aircraft clean and tidy a drink served, arrived on time and bags off pretty quick. Checked in on line for the return bag drop quick as was security, the gate D28 is a long walk from security. Used the BA lounge which while small is nice although not many food option.. Boarding for A321 took a while but departed on time and once on board the aircraft appeared new. Crew served a drink on the 50 minute flight arrived on time bags out quickly. All in all a decent service for a short flight.</t>
  </si>
  <si>
    <t>a disgrace and inedible</t>
  </si>
  <si>
    <t>British Airways from London to Bahrain and return. Both flights on a very old Boeing 777, apparently there are only a few of these left. Advantage is that the seats are still 3-3-3 and not 3-4-3. Both flights on time. Outbound flight very full, cabin crew worked hard but without much enthusiasm. Meal was very poor, the so-called dinner was chicken in a slimy gravy. There was no sign of either fresh fruit or vegetables. Later a cardboard box was issued containing a chicken sandwich. Return flight food was even worse, but as departure was 1.30 am the initial effort, called a "snack", was again in a cardboard box, and contained nuts, dry biscuits and a couple of minibars of chocolate. Later in the flight "breakfast" was served. The choice was mixed grill with chicken or omelette. The mixed grill turned out to be an amorphous yellow mass-presumably pretending to be egg, with a round coin shaped structure which was so-called chicken and four potato discs. It was a disgrace and inedible. British Airways has to do something about its catering, it compares very poorly with other airlines. If the food is not worth eating then they should not serve it.</t>
  </si>
  <si>
    <t>The first class lounge at Heathrow was reasonably quiet. Great choice of beverages and champagne and selection of food. Plenty of sitting options, light, magazines and newspapers. Very impressed with champagne and the gin bars. After years of traveling with British Airways still I have not managed to secure a treatment in the Elemis spa even when I travel first (staff at the elemis reception rather rude). Boarding on time and by priority. Window seat in the last row of the club world cabin on the upper deck of A380 with aisle access. Staff polite. The service was good. Good selection of food and beverages and wines. Wide range of entertainment. Seat comfortable and private by using the divider. The amenity kit adequate. Arrival was on time.</t>
  </si>
  <si>
    <t>cabin the biggest disappointment</t>
  </si>
  <si>
    <t>This was the first time we had traveled long haul with British Airways. The ground staff at terminal 5 were helpful and friendly. The aircraft cabin was the biggest disappointment, it hadn't been updated since the plane entered service. The inflight entertainment screen was tiny and unclear, film selection was good. The food was okay and flight was on-time. If British airways are running a new plane on your route, its likely okay, but if it is one of their Boeing 777's (old planes), I would consider other airlines.</t>
  </si>
  <si>
    <t>failed to provide information</t>
  </si>
  <si>
    <t>Our British Airways flight from Helsinki to London had issues with it's brakes so the departure was delaytd. Original departure time was at 17.15, there were next info at 18.30, 19.00, 19.30 and 20.45. The captain gave us an announcement of situation at the gate around at 19.00. Meal vouchers were give at 20.00 for those who were still at the gate. Then after 21.00 an announcement to get luggage and hotel vouchers from the arrival hall. Next information will be given next morning at 09.00, which later was postponed until 14.30. Requests of rebookings were refused as the flight were not cancelled. They just said come to the airport early enough. British Airways failed to provide information about EU passanger's rights as it had to be requested separately. Lot of fellow passsengers were not aware of their rights. Next afternoon local grond handling company only had regular number of check-in desks open even there were two flights cheking-in at the same time. So only three desks open and they were not able to start checking us in but requesting us to step aside for the same day flight passengers. Great as we had only been waiting around 22hrs for our flights. Finally our flight got new departure time which was at 17.30, later to changed 18.00. At the gate departure time came and went and no announcement were made. Departure time were postponed until 18.30 with no announcement of reason for new delay. When requesting some futher information it was said it's the same reason as yesterday but we had been given a written statement saying this aircraft had been fixed. At 18.30 still no announcement and passengers get anxious about mimimal information given by aviator. Then 20 min later British Airways cancels this flight. Now rebookings promised by next morning or then have to contact British Airways directly. Another hotel night at the airport hotel and we already knew how the procedure goes. Next day rebooked for Finnair flight to London and arriving London 45 hrs late and reaching the final destination about 46hrs late. The only positive aspect was cockpit and cabin crew effort to provide some information at the gate area at the beginning of whole ordeal.</t>
  </si>
  <si>
    <t>a pleasant flight</t>
  </si>
  <si>
    <t>British Airways 3-class Boeing 777-200 is used on this flight to Bangkok. I was seated in 26D which is a bulkhead seat on the aisle, behind the Premium Economy cabin. I like the fact that BA still have 3-3-3 seat layout on the B777 in economy while many airlines are using 3x4x3 lay out. I had plenty of legroom and on this particular flight I had the best sleep. Meals were average, certainly not bad. Cabin crew kind and professional. All in all a pleasant flight.</t>
  </si>
  <si>
    <t>plane was really scruffy</t>
  </si>
  <si>
    <t>Flew British Airways from Glasgow to Bangkok via Heathrow. GLA to LHR flight great, clean plane, staff friendly. Business lounge in Glasgow was most enjoyable. Heathrow to Bangkok in premium economy (economy class looked very cramped), the plane was really scruffy and my foot rest stuck. British Airways have let the standard slip on the smartness of the cabin interior - the curtain from Businees to Premium Econemy was all ripped, very scruffy bad impression. Excellent staff, food also good. Flights on time. But British Airways Premium Economy is not a patch on EVA Air. BA need to upgrade planes on this route or lose customers to the other carriers. Even the staff uniforms looked washed out.</t>
  </si>
  <si>
    <t>legroom could be better</t>
  </si>
  <si>
    <t>Flew British Airways from Fuerteventura to Gatwick in a refurbished A320, with the new style seats, having flown out earlier on a A319 with the old seating. Nothing much to choose between the two, but slightly preferred the older style. Not sure why they have the central seat converted to tray space and would prefer a wider seat and smaller tray space! Legroom could also be better. Both flights were comfortable and landed ahead of schedule. No lounge available at Fuerteventura which is a shame. Inflight service excellent, food for short-haul was good.  If only BA could have given us a couple of inches of extra legroom.</t>
  </si>
  <si>
    <t>will now be considering other airlines</t>
  </si>
  <si>
    <t>Flew Dublin to Las Vegas via London Heathrow, then returning Miami to Newcastle. I've been a staunch fan of British Airways over the years but am starting to feel like they're not really that bothered about international Economy passengers. Service is just okay and certainly doesn't feel personable as it once used to, whereas domestically it is still good. British Airways Boeing 747's are old and feel and look that way too. Food from the UK is not bad but from the USA is just inedible. They really need to sort this out. Inflight entertainment is old in comparison to other airlines. I will be considering other airlines when I go to the USA now!</t>
  </si>
  <si>
    <t>inflight entertainment is rubbish</t>
  </si>
  <si>
    <t>I'm starting to go with British Airways less and less. I must warn you about BA's picky prices, which jump suddenly with no explainable reason. For example, an LAX flight I was looking at went from Â£200 per person per way, to Â£450 per person per way, in just one day! My last trip with them (Jersey to Miami) wasn't very good. Service at Jersey Airport and London Gatwick Airport was great, but the plane wasn't so good. The seats are quite uncomfortable, food is a bit disgusting, inflight entertainment is absolute rubbish, and the in are just outdated and need replacing/refurbishing. The worst part was as Miami, where the 'Express' Bag Drop only lane turned out to be slower than the Check in and Bag drop lane, and even that was slow. Worse, the staff were rude and honestly couldn't care less. Sad as this airline is meant to represent Britain in a way.</t>
  </si>
  <si>
    <t>need help to get the service right</t>
  </si>
  <si>
    <t>I paid for myself to get a First upgrade for my return, as the British Airways Club World seats are not great for this long trip. The new First product is excellent. The service was greatthe seats comfortable, inflight entertainment very good, and the food was well presented, with a good choice of wines. I slept well, and actually enjoyed the journey - one I do very regularly on other carriers but chose BA this time for a change. Bags were tagged as priority but in Sydney they came out after about 120 other pieces of luggage, meaning I nearly missed my onward connection to Melbourne. Staff gossip in the galleys - it's a flimsy curtain and I don't want to hear about staff boyfriend troubles, holiday plans, or crew roster. Cleanliness of the toilets is the responsibility of the staff to monitor, but in First the toilets are too cramped, and I ended up wiping the toilet floor myself with tissues and sanitary wipes because I didn't know what that liquid on the floor was. While safety and the journey are the most important things, it's these "Attention to detail" items that make or break the service experience. BA ground crew, ticketing agents, cabin crew, pilots are commendable, but British Airways needs to help them to get the service right.</t>
  </si>
  <si>
    <t>you could care less</t>
  </si>
  <si>
    <t>We paid for World Traveller Plus (Premium Economy) for our British Airways flight to London. Aircraft was a Boeing 777, excellent plane. Cabin crew, very efficient and friendly. Seats and legroom, very good. What I find lacking to make World Traveller Plus worth the money is no priority check-in or security, no priority boarding for WTP passengers. In fact WTP passengers were the very last to board? Even United, Delta and American offer priority check-in and boarding. I contacted British Airways to inquire why and the reply was the usual corporate speak "We're very sorry you were disappointed, blah,blah,blah." Okay British Airways, you could care less.</t>
  </si>
  <si>
    <t>seamless and effortless</t>
  </si>
  <si>
    <t>As always, the whole BA experience from website to landing was seamless and effortless. This is my preferred airline for long as well as short haul flights as I've had many happy miles under the belt with BA. The website is extremely easy to use so a positive experience from the start. Cabin crew always friendly and helpful and food good. I am a vegetarian so can not comment on the normal food served. Planes on the Cape Town route a bit dated now but does the job well. Well done for being a star airline. Looking forward to many more hours in the air with BA.</t>
  </si>
  <si>
    <t>new plane, tired old seat design</t>
  </si>
  <si>
    <t>The A380 is a splendid aircraft with a great passenger experience. I chose to fly MEL-LHR via HKG so I could try British Airways  new A380. I was so disappointed to see that they have used the old "Backwards / Forwards" layout for Club World on this new aircraft type. I remember using this seat type back in 2002, but it is now tired and lacklustre when compared to other airlines. A brand new plane, and tired old seat design. It felt as though we were being packed in so that British Airways can max out the revenue. The whole thing was a bit claustrophobic. The service was okay but not outstanding, the food was good and the wine choice excellent. Ground crew in HKG were pretty average, but in London were helpful.</t>
  </si>
  <si>
    <t>airline with very mixed quality</t>
  </si>
  <si>
    <t>British Airways is an airline with a very mixed quality. I am flying it very often and I think that quality is decreasing over the last few months.  Whereas lounges are great and the staff is almost nice, the flight attendants sometimes are unfriendly. On this flight one flight attendant hit me twice with his cabin trolley and did not even excuse himself. The aircraft and the seats in Premium Economy are quite good including food and drinks.  But the worst with BA is customer support and help with problems. On my outbound flight from PHL to LHR I had a problem with reserving a seat. Although it was shown as free in the map (no bassinet!) I was not able to select it. First time calling the customer support I was told this is a technical error. Second time the lady told me that this is not bookable as this is next to a bassinet. Then one day later is was reserved. I called again and they told me that I was too late. Any hint on my two other calls was answered with "that's your problem. You have a seat what is the problem?". I mean at least she is right but the attitude is extremely bad and maybe there is a reason why I want to have this seat. My email with a complaint on this wasn't answered till today excet for the automated we will answer asap. If British Airways continue with that customer service I might change shortly.</t>
  </si>
  <si>
    <t>food choice was great</t>
  </si>
  <si>
    <t>I use the Las Vegas to London Heathrow route as my primary choice getting to Europe. Flight was on time, British Airways cabin staff provided excellent customer service. Food choice was great. Past reviews are on mark about the inflight entertainment needing an update.</t>
  </si>
  <si>
    <t>brusque drinks service</t>
  </si>
  <si>
    <t>British Airways from Heathrow to Manchester - ok it's only a 35 min flight but about a one hour delay with no explanation before take off and no apology from the flight deck. I booked a seat near the front and was moved to the very back row 'because of a change of aircraft'. There I could hear every word of conversation from the young cabin crew in the galley. And not all things the passengers should be hearing. Torn uniform on female attendant, brusque drinks service from male steward who gave the impression that the job is a bit beneath him. Waiting ages for the plane to empty so I could get off. Crew not helping anyone and no eye contact for the dismal goodbye on getting off.</t>
  </si>
  <si>
    <t>Boeing 747 horribly outdated</t>
  </si>
  <si>
    <t>London Heathrow to San Francisco with British Airways and unimpressed. Checked in online but had a bag to drop: I was issued with a fresh boarding pass at the airport, and was there plenty early enough. Everything seemed normal until I reached the gate for boarding - the scanner at the final checkpoint reported "not checked in". After a 5 minute or so wait, I was allowed to board, but moved to a different seat (I was told this was the final one, but not given any explanation as to why). Once on the plane, I was asked to move to what turned out to be my original seat. I filled in BAs feedback form about this and asked what was going on, but they were apparently receiving a high volume of complaints and never responded. In the circumstances, I think I'll stick with more reliable airlines from now on. The flight itself was delayed by a 1/2 hour while they waited for "more passengers". The flight itself was uneventful, and the meals and service okay for economy. Having said that, the Boeing 747 is horribly outdated, and the IFE system repeatedly failed and had to be rebooted.</t>
  </si>
  <si>
    <t>staff were great</t>
  </si>
  <si>
    <t>Outward on the 06.30 flight 7th September - good all the way. Snack was fine, coffee nice. Staff were great. Checked in on ine but long queue for bag drop - BA need to improve this. Security again a long queue but that is reflective of the troubled times we live in I fear. Return on 16.35 flight 22nd September - everything fine except seat 11b in permanent recline (didn't realise it until I got told about it prior to landing so apologised to lady behind me). Sandwich and Red wine were nice. Considering I booked early and got a great price, I have no complaints. Flight deck information good both ways.</t>
  </si>
  <si>
    <t>seats are far too cramped</t>
  </si>
  <si>
    <t>I recently travelled British Airways from Phoenix to London Heathrow. This is my 3rd time I have flown this route onboard one of the Boeing 747-400 and I must say British Airways have got to either fully upgrade their B747 fleet or retire the aircraft. The seats are far too cramped and not comfortable, the in flight entertainment had to be rebooted several times as they stopped working or didn't work at all, the heat in the cabin was unbearable at times and very uncomfortable. The only plus points were crew who were very attentiveand willing to help and the food wasn't too bad. I am aware that around 18 Boeing 747's are getting refitted but by the look of it unfortunately the B747 on the Phoenix route is not, and for me as the route I travel, causes me concern and has me wondering if I will travel with BA again.  Not everyone can afford to fly business or first but that doesn't mean that we give up on the right to have a little space to move, seats that don't feel like they are going to cripple you, have an entertainment system that works and has a better selection of movies/tv shows/music. Other airlines such as Emirates have a fabulous system even in economy so why can't British Airways use the same type of technology. If BA want to compete, please do something about it.</t>
  </si>
  <si>
    <t>crew were friendly and attentive</t>
  </si>
  <si>
    <t>Check-in for my British Airways flight at Gatwics North Terminal with no queue and staff friendly and chatty. Boarding was quick. The A319 had not yet been fitted with the new seats, but they were still comfortable and moderately spacious. The cabin crew were friendly and attentive. The return journey was also quite good, except the flight was change to a 01:10 departure instead of 23:40 so it meant that nearly most shops (except duty free) at Alicante were closed. Also it meant that the flight arrived back into Gatwick at 02:40 which wasn't very pleasant as we had to then drive another hour and a half home. British Airways Gatwick operation is quite good and punctual not like Heathrow.</t>
  </si>
  <si>
    <t>clapped-out aircraft</t>
  </si>
  <si>
    <t>These British Airways flights were undoubtedly the worst we've ever had to South Africa in ten years of travelling there. The seats were narrow, lumpy and incredibly uncomfortable especially for a long haul journey. I thought initially that we were unlucky and got broken or faulty seats on our outward journey, but they were just as bad on the return journey. To add insult to injury, we'd selected and paid for seats of our preference, but when we got to the airport for our return journey we were told the seats were gone, and simply told we would have to apply for a refund. The worst aspect of the flight however, was the heat. The aircraft was oppressively hot and stuffy for hours on the way from Johannesburg to London. Many passengers complained but the crew could apparently do nothing because the air conditioning system appeared too old to regulate the temperature. Also the entertainment system had to be switched off and rebooted several times because many passengers' consoles were not working. There were passengers who had to do without entertainment for the entire 10 hour flight. These aircraft are not fit for flying and should have been retired a decade ago. Pity the poor crew who have to work on these clapped-out aircraft every day. We've been travelling to South Africa several times a year for the past decade and this was our first time travelling with British Airways. Clearly it will also be our last. Avoid British Airways or their Boeing 747-400s at all costs.</t>
  </si>
  <si>
    <t>pretty much a low-cost airline</t>
  </si>
  <si>
    <t>Vienna to London Heathrow return in September 2015, both flights in Economy on an A320. Crew pleasant but not doing more than absolutely required. A snack and drinks were served on both legs. This time the sandwich consisted of a mini pastrami and cheese sandwich and a mini black currant bun. Edible, but not BAÂ´s best sandwich offering.  Additional drinks were served on request. Both legs featured the new slim seats in the cabin with reduced legroom. While the seat are slightly better than the Recaro slim seats, I miss the older more comfortable seats with better leg room. I did not really realize that BA has changed the rules recently and travelling only with hand baggage now also means that one is no longer allowed to pick a seat during check-in, but a seat is randomly allocated. Selecting any seat (even a middle seat in the back of plane now costs EUR 18). Also, if one later decides to check a piece of luggage the costs are a whopping EUR75 at the airport or EUR35 on line.  The final fare with BA can be substantially higher than the initial price quote - the additional charges are displayed during the booking process and if one commits to checking luggage during the booking process, the charges are lower. With the exception of a free drink and sandwich, British Airways Economy product is now pretty much a low-cost airline product. Being Oneworld Sapphire does not help either. No privileges here; still the same charges for seat selection and checking luggage. While VIE-LHR was on time, the return LHR-VIE leg was delayed for one hour. After a timely boarding the full plane was waiting for the departure, but then the flight deck announced that they are waiting for some cargo to be loaded and they missed their assigned slot, which meant waiting an hour for a new slot. So, basically BA inconvenienced a whole plane of passengers to load some delayed cargo. Flying with hand baggage only, I used web check-in for both flights which worked fine. Boarding procedures were unremarkable and pleasant. BA uses a shared lounge in VIE. The Lounge as such is acceptable (small and mostly packed), but far from great with limited and lower quality offerings. The selection seems to be more or less the same in all lounges in VIE. BA Galleries Lounge in LHR T3 a comfortable oasis amid a busy airport and food and drinks selection was better than VIE. Wine selection was nice. BA still uses T3 for its flights to VIE, which I consider a huge benefit over using T5, which tends to be a mess for passengers. While I stopped flying British Airways Business in Europe they BA changed Business seating to Economy seats with no additional legroom, I see no valid reason to pay any surcharge for this product, but I still consider BA one of the better options for Economy flights in Europe. However their new low-cost airline concept also means that the times when I was willing to pay higher prices just for flying with BA over easyJet or Austrian on this route are unfortunately over.</t>
  </si>
  <si>
    <t>Have flown previously in British Airways Business Class. Flew in World Traveler economy class on this trip, with adult children on their first flight to England. Loading was chaotic. Seated middle four seat section, row 49. No air conditioning in cabin. Several of us complained about heat and lack of air flow. Did not get answer from stewardess until an hour into the flight. Took 3 hours before air conditioning kicked in. No room under the seat to store handbag. Seats appear to be smaller. When person in row in front of me reclined, I had minimal room to move or to access my purse. Little attention from cabin attendants. Told them I was getting dizzy from lack of cool air, and they allowed me to move to seat in galley where air was cooler from Business Class seats. Food served was terrible. No advance menu to choose from. No individual lighting or air. I thought it was my worst experience until immigration 2.5 hour wait in line to clear immigration / customs. Our prepaid taxi waited 90 minutes and then left. Horrible experience. The return flight was worse. Delayed 1.5 hours on the ground due to no air conditioning in Coach seating again, though First and Business had it. They brought us water in the last 30 minutes. Will never fly British Airways again.</t>
  </si>
  <si>
    <t>fare paid very similar to easyJet</t>
  </si>
  <si>
    <t>A very pleasant experience apart from the so called fast track lane that took 20 minutes. The business class lounge was very nice with a great choice of drinks and snacks for early morning departure. As a regular on the Gatwick to Sharm el Sheikh route it was a breath of fresh air to have the option of a full service airline and Oneworld member. The business class seats are the same as economy class on the A320 but the middle seat blocked off worked for me, and the fare paid was very similar to easyJet flexi rates. Excellent service from take-off to landing.</t>
  </si>
  <si>
    <t>pre-boarding not a premium product</t>
  </si>
  <si>
    <t>Sharm el Sheikh to Gatwick. I checked in at British Airways business class counter and the agent was unprofessional and unwelcoming. All my questions involved him having to ask a colleague in the adjacent economy class check-in. I asked staff where the lounge access was located and was abruptly told there was No lounge access - despite BA stating on their website that business class passengers have access to the Royal Jordanian lounge (which I saw no sign of) so I had to use the general and expensive SSH airport facilities. Boarding was absolute mayhem with no separate call for business class or Oneworld members to board first. So I jumped on the bus to be called off and told the check-in agent had booked me in economy class row 8D, which was listed as business class at on-line check-in. After a wait of 10 minutes, a new boarding bass was issued for seat 1C, and the aircraft bus had to be called back to pick me up. Onboard things did improve and chatted with friendly crew. However the pre-boarding did not represent a premium product.</t>
  </si>
  <si>
    <t>we were pleasantly surprised</t>
  </si>
  <si>
    <t>First time to experince British Airways new shorthaul cabin on a flight from Heathrow to Gibraltar, and we were pleasantly surprised. I am 6'1 and found the leg room in the aisle seat to be fine. The seat was generally comfortable (though lumbar would be nice!), brown leather looks good and new lighting calming. Overall very good. I did look at the business class seats which are basically the same as economy, so will probably not fly business with BA shorthaul again, but will stay with economy. The staff were very professional and pleasant. You may however want to take your own packed lunch as the morsels given are not good.</t>
  </si>
  <si>
    <t>cabin crew tend to forget you</t>
  </si>
  <si>
    <t>British Airways Boeing 747-400 was a bit long in the tooth, with old style Club World seat, old video system, audio jack loose and needed constant fiddling to keep sound coming through both ears. The isolation of the window seat in BA Club World is a double-edged sword : privacy is great but cabin crew tend to forget you - on this flight, I did not receive a hot towel or an offer of a second drink, though everyone else around me did. All said and done, the flight was on time, food and wine were good, and I was pretty comfortable.</t>
  </si>
  <si>
    <t>compared with old seats, not very comfortable</t>
  </si>
  <si>
    <t>Early morning flight from Stockholm to Heathrow on Sep 20th. Sat in the first row which had a little bit more legroom, but compared with the older Club Europe seats, not very comfortable. The purser seemed to have had a relly bad night sleep in Stockholm being really rude and unfriendly to customers, but laughing loudly with his fellow FA's. He kept on slamming the doors in the galley loudly throughout the flight. My friend who flew business class for first time was shocked. Fortunately our late evening return flight was a totally different story with an extremely attentive male purser who was there all the flight.</t>
  </si>
  <si>
    <t>I had not flown British Airways business class for years. Sydney to Singapore was a reward flight and I probably wouldn't pay as much as other airlines for this product, but if it was cheaper than competitors I would pick it. Seats a bit narrow but otherwise acceptable and I like the fact you can slide the table away and get out easily. Service was top notch and very surprised, had an excellent stewardess in our area. Meal service with two salads and some nice bread along with a decent main. Small snack before landing - I always feel that a bigger option should be provided on a 7 hour flight, since it is too small for you not to have to eat again when you arrive. IFE had a good selection and worked fine. I like the way they have set out the Club World cabin - it is a bit different and although crowded it is calm and professional. Obviously the seats do not compare to the best out there. If they were materially cheaper than say Singapore Airlines or Emirates then I would take it. If they want to charge a similar price then obviously the product is not the same quality.</t>
  </si>
  <si>
    <t>lose some of their arrogant approach</t>
  </si>
  <si>
    <t>Tokyo Haneda to Heathrow in Club World with British Airways.  My trip was on an old Boeing 777, and apart from the old product, I could not believe the dirt and wear in this cabin. Crumbs and mess around the bottom and edges of the seat, grubby marks that I presume even the Japanese cleaners could not remove. The toilet I used remained dirty throughout the flight. The meal service has been much debated, and is served (rather pushed at you) on a cheap economy style format, and quality is on a par with JAL economy class I used in August. I'm British and like to support BA, but the honest fact is that BA have slipped right down against from the competition. My journey out was from Frankfurt on Lufthansa, an airline I probably wouldn't have used a few years ago, but their business class standards are so much higher. BA cabin staff should go to Lufthansa for some training, and maybe they could lose some of their arrogant approach.</t>
  </si>
  <si>
    <t>product and service is so old and tired</t>
  </si>
  <si>
    <t>A 3 hour delay but notified by text earlier in the day so no waiting around. The problem is that British Airways Business Class Club World product and service is so old and tired that it is just very poor value and quality. The inflight entertainment is constantly faulty and breaking - they had to keep resetting it (this has happened on the last two BA Club flights I have been on), the seats are tired, it was not very clean - the lockers by the windows on the upper deck were dirty and falling apart. The food was quite good except the dessert was awful - they always seem to serve the same lemon dessert on this leg. The crew were pleasant, but the planes are too old and tired now to make this an attractive option. I look to avoid British Airways when I can for Business Class.</t>
  </si>
  <si>
    <t>for just Â£39 was a bargain</t>
  </si>
  <si>
    <t>Barcelona to London Heathrow and late again! British Airways really need to sort out their schedules. I can always guarantee a late out of foreign terminal, but early or on-time when flying outbound. Lateness is normally due to baggage or missing person or someone who has not turned up to travel. The food service is still complimentary thank goodness. You get a twin pack of a roll and currant bun on the Barcelona route - better than a huge panini they used to serve. Drinks service is extremely limited as always, one serving only of Tea/Coffee. For the price, using a schedule service into London Heathrow and complimentary light snack for just Â£39 was a bargain!</t>
  </si>
  <si>
    <t>British Airways a cut above US carriers</t>
  </si>
  <si>
    <t>Maybe I've just flown US carriers too much, but I think British Airways is a cut above them, as it has been in the last few years. They take care of you during the flight. Multiple drink services with alcoholic beverages included, and water and orange juice through the flight. Hot meal service to begin with a better than average beef offering, and then a sandwich, tea, etc before landing. I am part of their frequent flyer program and was given a different seat from the one I had selected - the seat just behind the bulkhead. Ordinarily I don't like those seats as there's nowhere to put your things when the plane takes off, but I was in the middle and the three seats between me and the man in the other aisle seat in my row were empty (presumably this is why I was moved to this seat, as it was "better"), so I just used the seat beside me and it worked out fine. Seat was wider than US economy, with more leg room, and a leg rest that came out from below, so quite comfortable. I can't ever say I enjoy a 7+ hour flight, but flying with British Airways makes it more bearable.</t>
  </si>
  <si>
    <t>wouldn't recommend spending extra for Club Europe</t>
  </si>
  <si>
    <t>London Heathrow to Bologna return in British Airways Club Europe. Very disappointing. The seats are basically the same as economy seats, they just don't sit someone in the middle seat, so no meaningful increase in legroom or width. Food was very average on the way out (salad with very dry prawns, pretty tasteless) but nice on the way back (tagliatelle). Staff were on the whole were good, but given the seats I wouldn't recommend spending the extra money for Club Europe.</t>
  </si>
  <si>
    <t>my wife and I were seated 4 rows apart</t>
  </si>
  <si>
    <t>Checked in online for our British Airways flight from Larnaca to Heathrow. and discovered my wife and I were seated 4 rows apart. No seats together were available in the seating chart under "manage my booking". Is the BA software so poor that it can't keep 2 seats together when booked at the same time? The answer must be yes. The check-in person said they would try and get us two seats together when we presented at the gate, but as usual when you present at the bag-drop the staff member will say whatever is necessary to get you away and through security with minimum fuss and delay. In this case needless to say our separate seating remained separate. I wouldn't take the trouble to record this here except that I have felt irritated for the last few flights I've done with British Airways, with poor food, in-flight entertainment screens that work intermittently, faulty headphones, or being seated so that the only screen available is the other side of the business class dividing curtain which was drawn half way through the film. I've preferred British Airways on the basis that some of the budget operators charge you the same by the time you add their various extra charges. I'm now coming to the conclusion that if they charge the same I might as well fly with them and then I won't have to wait an extra 5 mins to get off the plane while the business class punters get off first.</t>
  </si>
  <si>
    <t>flight experience was great</t>
  </si>
  <si>
    <t>cabin interior looked old and worn</t>
  </si>
  <si>
    <t>Our British Airways flight to MIA departed on time and was full. We were seated in the middle front row, which has extra legroom and the IFE screens and traytables are stored in the seats. The first thing that caught our attention was the state of the cabin, and the interior looked old and worn. The same goes for the IFE and seats. Although the seats were comfortable by form and shape, they were worn and a bit hard to sit on. I had trouble with my IFE the whole flight as it froze and continuously reset itself while  trying to watch a movie. That was very annoying, but the cabin crew reset the system a couple of times and weren't annoyed by my questions about the problem. The cabin crew service was excellent, as was food.</t>
  </si>
  <si>
    <t>customer service was poor</t>
  </si>
  <si>
    <t>London Heathrow to Copenhagen with British Airways, and I was surprised by the service. Customer service was poor, particularly on my outward trip. Some of the cabin crew seemed disinterested and did not even greet you as you came onboard - they continued to talk amongst themselves and ignore customers. The seats were uncomfortable, and the little lunch they provided was atrocious.</t>
  </si>
  <si>
    <t>best pasta dish I have had on a plane</t>
  </si>
  <si>
    <t>London City to New York JFK via Shannon with British Airways. I arrived early for the 09.45 departure, and despite being very busy, got through to the gate lounge within 15mins. Very personal service before take off and this carried on for the flight. A quick stop in Shannon to go through immigration then back onboard for great wine and food, including one of the best pasta dishes I have had on a plane. Arrived on time and bags waiting when we got to the carousel.</t>
  </si>
  <si>
    <t>efficient, punctual and comfortable</t>
  </si>
  <si>
    <t>Heathrow Bag drop with no queue and friendly staff. Boarded the aircraft and left on schedule. I found the leg room and width fine for my 6'1" frame. Not over spacious but comfortable for a 3 hour flight. Aircraft was clean and seemed pretty new. Certainly a step up from the rather tired 777 and 747s BA uses on long haul routes. A bit of food and drink served by friendly staff helped pass the time until our on time arrival. Efficient, punctual and comfortable.  Return flight was equally smooth. I have flown with BA and BEA over the last half century and can't see the deterioration that many complain about. The staff are not perhaps the same as they used to employ, but customer demographics would also not be the same.</t>
  </si>
  <si>
    <t>look at competitors. otherwise book economy</t>
  </si>
  <si>
    <t>I used British Airways Club Europe from LGW to Naples. Basically the flight is the same as long haul economy except no entertainment and the middle seat is left empty? As far as I can tell there is no difference in legroom and seats are identical to economy. I'm not sure how British Airways can pass this off as Business class.  My advice if booking a business class flight in Europe, look at competitors otherwise book economy and save the money. Only really good thing about flight was an amazing cabin staff that looked after us really well.</t>
  </si>
  <si>
    <t>London Heathrow to Kos return. Outbound the Galleries South lounge looking shabby. Onboard, cramped seats (2D/F), disinterested cabin crew and appalling breakfast. Return there no lounge at Kos airport, slow busing to plane, attentive crew and good lunch. Both flights on schedule and baggage return reasonably quick. A case of two halves, but the new British Airways Club Europe is poor value.</t>
  </si>
  <si>
    <t>British Airways service getting worse and worse</t>
  </si>
  <si>
    <t>I fly about 1-2 times a month, 90% of the time with British Airways. I'm not sure what is going on with British Airways, but their service is just getting worse and worse. You can see the individuals are trying, but it seems the business just doesn't want them to be able to deliver that world class First service they owned for all those years. I can only assume it's about cost cutting as their planes are so dated and falling to bits now. Especially when you compare it other airlines like Cathay or American Airlines. In all honesty, if you can fly an alternate airline, you'll probably get a better first class cabin and cheaper - I'd recommend it. Also, how does this airline not have Wifi on their long haul yet? Once a pioneer of the air world. British Airways is now a half dead dinosaur with no real sense of direction.</t>
  </si>
  <si>
    <t>British Airways service slipping rapidly</t>
  </si>
  <si>
    <t>I am a very regular traveller with British Airways, and I am currently Executive Club Gold/Oneworld Emerald. I have recently flown with a heap of other Oneworld Airlines and feel British Airways service slipping rapidly. The crew are smiles when you enter the cabin, but when you are served, the smiles seem a bit absent, and the service, I would describe as passable. Compared with Cathay Pacific where crew will approach the Premier Status customers with a full welcome (regardless of class) and give that extra special attention making you feel of value, this is absent with British Airways. Still the flight was short and pleasant enough. I got Exit seat and the legroom was very good, not very good in the standard economy seat and being 1.87m its a squeeze. But all that you need for a 2 hour flight.</t>
  </si>
  <si>
    <t>Seats in Club Europe identical to Economy</t>
  </si>
  <si>
    <t>London City to Granada. I've flown with BA a lot over the years, most recently in Business and First and have, until recently, always had a favourable opinion of them. I recently used Avios to take a short break to Granada with my brother. My normal choice for such a short flight would have been economy because I don't believe the extra cost (whether this be actual money or Avios) justifies the perceived benefits. Regrettably, no economy reward seats were available so I opted for Club Europe. The only real benefit on this particular route was the increased baggage allowance, although this was of no real use for a 3 to 4 day trip! So what did we get for our 'business' flights no lounge at City Airport, no fast track at City Airport, a 'holding pen' prior to boarding with everyone standing around in a small room and no priority boarding. Seats in Club Europe are identical to those in Economy. The breakfast going out was terrible (burnt food along with dried out toast and croissant). The lunch (if you can call it that) coming back was also terrible - a cold salad dish with dried out rolls accompanied by vinegary wine. No lounge at Granada, No fast track at Granada, coupled with a single check-in desk most of the time and long queues I complained to BA about this - the initial response was that Club Europe left the middle seat free to allow more room. Whoever responded obviously didn't even think to check the aircraft, as there is no middle seat on the Embraer - it's a 2x2 configuration for the whole aircraft. After some considerable persistence on my part, a partial refund of 5,000 Avios each was provided by British Airways. I recently had the choice of flying Club World to Hawaii (BA to LAX and then AA to HNL) but given the fact that British Airways Club World can be quite claustrophobic, ultimately decided to try out Qatar Airways new business class to Thailand (via Doha) - by all accounts their business class is comparable to British Airways first class. I shall review this some time next year!</t>
  </si>
  <si>
    <t>enjoyed the flight in Club World</t>
  </si>
  <si>
    <t>Have just returned on British Airways from St Lucia and enjoyed the flight in Club World on the return journey. Cabin crew, especially the purser made the trip very comfortable. Tasty dining and free flowing drinks. A safe and comfortable flight.</t>
  </si>
  <si>
    <t>I will still avoid British Airways if I can</t>
  </si>
  <si>
    <t>LHR-PHX 16 Sept. Last few times I've flown British Airways, I'd been forced to consider BA as a discount airline that doesn't deserve its 4 star rating, and I was not looking forward to this flight. We had awful seats at the back of a very full plane so asked at bag drop about upgrades. Paid Â£230 each to go up to WTP (a bargain when added to the price we paid for our seats in coach) and it was worth it! Does anyone know why we check in online or go to a self-serve kiost but still have to go to bag drop to pretty much go through the check in process again? Boarding went as usual, smiley welcome aboard and to our seats. This aircraft had WTP immediately behind First. Good leg room, comfortable seat, small cabin of its own. A small amenity pack is provided, although most of the stuff in it is inferior and hardly worth having. Only one FA worked our cabin but he was friendly and efficient and the lack of more staff was not noticable. Drinks trolley and lunch menus then food served. Lunch with 2 options, china plates, real cutlery, napkins etc.  Food was very good, even though only one option left by time we were served. Had beef, which was tasty and tender and well presented. A snack box was passed out a few hours later and dinner served 2 hours before landing. Interestingly, dinner was from economy. Foil dish, plastic cutlery, paper napkins. Given the price of WTP ticket, would have expected better then that.  Only one juice/water round but FAs were in the galley and happy to get whatever you wanted (until we drank tham out of bubbles!). Being an older plane, the IFE was ancient with a very small screen that had grid lines showing and a barely adequate movie selection. Noise cancelling headset was not the best and hurt my ears. IFE was only a minor irritation, as flight was scheduled 10 hours 45 and I was more interested in comfort, which WTP provided. Only real gripe is the tray table. It folds out of the seat arm as a drinks tray, then unfolds to a full tray. Problem is, drinks slide off when in small mode and you have to brace the full tray on your knees to stop your dinner sliding off. British Airways is relying on its past reputation rather than providing a good product these days and I avoid them if I can because of that. I didn't think I would be saying this but I enjoyed this flight and it was probably the best BA flight I've had. A shame then that I will still avoid British Airways if I can.</t>
  </si>
  <si>
    <t>British Airways have gradually deteriorated</t>
  </si>
  <si>
    <t>British Airways from Heathrow to Vancouver outbound, Toronto-Heathrow inbound, both on rather ancient Boeing 747-400. Both flights operated within 30 minutes of schedule and the fare was competitive. Check-in and bag delivery was fine at all 3 airports. The aircraft interiors were shabby at best, seats uncomfortable, IFE hopeless, food awful. Cabin crew were mixed, one or two fairly pleasant but most going about their duties in a perfunctory way. One male cabin crew member was so overweight and sweating profusely, it was astounding that he could still be allowed to fly. From the good days of quality service in the 1980's, British Airways have gradually deteriorated into a third-class carrier and can never hope to compete on customer service with the airlines from the Middle and Far East. What a shame.</t>
  </si>
  <si>
    <t>Boeing 747-400 well past a major refurbishment</t>
  </si>
  <si>
    <t>Glasgow to Cape Town via Heathrow with British Airways, and the short flight from Glasgow to Heathrow was fine, exit row seats with plenty of room, although the catering was a bit bizarre, a drink and a packet of crisps. The flight to Cape Town was however a different story. The Boeing 747-400 used was well past a major refurbishment both inside and out. The economy class seating was very squashed together with virtually no room to move, and I'm only 5'10 tall. The seat back entertainment screens must be first generation, tiny screen with a grid of lines on it, I've seen smart phones with bigger screens! The crew in our section were a bit perfunctory in their duties, apart from one female who smiled and chatted with and I quote "her guests" and who made the flight a bit more bearable. The food on offer was standard economy class fare, it filled a gap, just. The flight time for BA0059 is 11.5 hours, so British Airways really need to improve the inflight quality of their long haul flights in terms of a bit more room, and better catering for economy class passengers, who do make up the majority of people on board, not the premium passengers. The old British Airways corporate slogan "The Worlds Favourite Airline" are long gone. For our next flight to South Africa or elsewhere, I think it will be back to KLM for us.</t>
  </si>
  <si>
    <t xml:space="preserve">will never fly British Airways again </t>
  </si>
  <si>
    <t>Overall a pleasant experience</t>
  </si>
  <si>
    <t>Nice and professional British Airways crew. The seat is comfortable and two usb ports and the in-seat power outlets are nice. Food was ok. In-flight entertainment system far away from Cathay. But the 3D map was cool. Overall a pleasant experience, and worth the money.</t>
  </si>
  <si>
    <t>seat comfortable in World Traveller Plus</t>
  </si>
  <si>
    <t>This aging British Airways Boeing 747-400 appeared well maintained. The seat was comfortable in World Traveller Plus. I was seating on the last row so no pressure of inclining the seat. Food was good and a generous bar service. Before flight took off, a cabin manager greeted everyone and was one the nicest and cheerful crew I have met.</t>
  </si>
  <si>
    <t>very nice seats and comfortable</t>
  </si>
  <si>
    <t>Booked my flight to Madrid and back on British Airways. Going to Madrid was on an A321, very nice seats and comfortable. The return leg from Madrid was a Boeing 767, the aircraft is old but the seats were very spacious and comfortable. The cabin crew were fantastic in their job, you only get snack for a short haul 2 hour flight, for the price and what is offered by British Airways it's worth it. Overall both journey was excellent, departed and arrived both legs on time.</t>
  </si>
  <si>
    <t>I was very disappointed with British Airways</t>
  </si>
  <si>
    <t>Whilst I don't expect too much from economy I have to say I was very disappointed with British Airways from Gatwick to Mauritius. I chose this airline as I expected the planes to be in good condition and the room slightly better for someone of my height. Instead the seat was so worn out I could feel the frame underneath and the legroom appalling. The staff were very polite and attentive, but the food left a lot to be desired.</t>
  </si>
  <si>
    <t>Boeing 777-200 needs replacing soon</t>
  </si>
  <si>
    <t>overall a comfortable short flight</t>
  </si>
  <si>
    <t>even US carriers offer superior seating</t>
  </si>
  <si>
    <t>customer service gone out of the window</t>
  </si>
  <si>
    <t>Upgraded to Club Europe on outward journey for a treat. Check in queue at "dedicated Club Europe" desk was dreadful. Staff like bouncers with no customer service skills. Heard one say to a young man "you should have got up earlier". Only when we got restless did they open the fence to let us go to an idle check in operator. Then the "priority" security process was nonsense, just as slow as elsewhere. Staff on board excellent. On return journey I checked in online as usual. Changed our seats to the final row. Got on board to find the row had no window. Flight too full to move elsewhere. Partner a very nervous flyer and had a horrible journey back, felt he was in a coffin, and heart flutter returned next day due to stress of the journey. All made worse by 30 min delay on departure and a further 30 min delay before being allowed to land at LHR. Next day I contacted British Airways customer services online to ask why there was no indication at all on the aircraft seat plan that row 25 on A319 had no window. No response at all apart from automated "we're busy but will get back to you asap". A week later I sent the same response, with original complaint number, again online. No response at all, not even the automated one. I'm left feeling that British Airways is now Ryanair, though even they have been trying to improve their service and image recently. The days of British Airways as a classic British airline, with good service and professionalism went with the sale of it to other nations. It is not what it appears. We also noted that cabin staff in economy could barely cope with a full cabin. Instead of a trolley starting at either end, there was only one with two staff. For the "widest short range jet" of 25 rows, 6 across this was not enough. Costs have been cut, clearly staff are demoralised and customer service has gone out of the window. Obviously, not the window at row 25.</t>
  </si>
  <si>
    <t>not recommend British Airways to worst enemy</t>
  </si>
  <si>
    <t>30th wedding anniversary ruined due to British Airways not loading baggage onto flight - not just ours but the whole flight! Baggage handling belts broken so baggage all piled up in departure lounge. Baggage tracking website does not work, so that's a waste of time! Call centre in London diverts to call centre in India so you can't understand a thing being said and vice versa. Pilot and staff must have known there was no baggage in hold and yet the flight was still allowed to leave. Italian contact number for British Airways lost luggage was unobtainable and given out regardless of that fact. Would not recommend British Airways to my worst enemy.</t>
  </si>
  <si>
    <t>seat was not fit for purpose</t>
  </si>
  <si>
    <t>British Airways Economy on a Boeing 777, London to Bangkok. The seat was terrible, had the IFE release knob wedged in my leg for 12 hours and a food tray that could not open so unable to eat. Stewardess asked if I would like to put food tray on my lap. The seat was not fit for purpose.</t>
  </si>
  <si>
    <t>never fly British Airways First class again</t>
  </si>
  <si>
    <t>The Concorde Lounge is a long way in the terminal, and after queuing, placed on the bus to the aircraft along with all the other passengers - and wait standing in the crushed bus on the tarmac for 20 minutes. Once onboard, I asked for a Vodka Martini, (not too difficult surely). After a 20 minute wait, the steward informed me he was sorry for the delay, but he had no Martini glasses. Okay, this was British Airways First class, but not such a huge deal, he offered it to me in a Wine glass instead not a big problem.  20 minutes later he returned and said he couldn't serve me a Vodla Martini as there was no Martini on the plane.  Then came the 'Dine as you please' meal option. I asked for my dinner to be served 2 hours into the flight, I was asked my choice and chose the Steak - to be told there was no Steak left.  It was 'suggested' I try the fish, I do not like fish, so I was left with Vegetarian option. The dinner arrived half an hour later, not the two hours later as I requested.  I would never choose to fly British Airways First class again.</t>
  </si>
  <si>
    <t>British Airways is simply terrible</t>
  </si>
  <si>
    <t>I have flown regularly with British Airways between the UK and other European countries, where economy class seats are leather and reasonable onboard service. Based on previous experience, I decided to make an intercontinental flight between the UK and Rio de Janeiro Brazil believing that I would find at least the same comfort offered on European routes by British Airways. It was not. Instead of decent seat conditions expected for a 11 hours duration flight, I found seats that barely accommodate a normal person (not so tall, not overweight) and completely unable to have a decent meal during the flight. The economy class of British Airways can be defined as simply terrible. Do not waste your money by paying a bit more believing you will find comfort in an intercontinental flight flying economy class with British Airways. Just buy the cheapest promotional airline ticket that you find on market, you'll be served the same way and will save some money.</t>
  </si>
  <si>
    <t>seats comfortable for a short flight</t>
  </si>
  <si>
    <t>London Heathrow to Venice with British Airways, I was lucky to sit in row 1 of the Club Europe cabin where you get the most legroom. Unfortunately the rest of the cabin has the same seat pitch as Euro Traveller. The seats are comfortable for a short flight and the service to around 16 passengers was good, with good quality food and drinks served.</t>
  </si>
  <si>
    <t xml:space="preserve">Problem is how inconsistent British Airways is" </t>
  </si>
  <si>
    <t>Short flight from London to Paris but completely full. Easy check in and smooth boarding. Problem is how inconsistent British Airways is in regard to baggage allowed in the cabin. Some people have two or three big bags when I thought only one was allowed. So this then puts pressure on passengers with just one to put in the lockers with the crew trying to get them to put the bag by their feet. Why should they? I carry less on the plane to be able to have foot space - why should I give that up when someone else brings on more bags. This needs to be looked at. Short flight - on time and service on board ok given that timeframe.</t>
  </si>
  <si>
    <t>plane was freezing both there and back</t>
  </si>
  <si>
    <t>We were delayed going out from Heathrow to Bangkok, but were notified by British Airways before our journey to the airport. The seats were reasonably tight but being Economy I expected that, the plane was freezing both there and back, every one was given a blanket so wrap up warm. The film choice wasn't good, and don't book seats next to the toilets, seat row numbers in the 20's you will always get served last, and they do run out.</t>
  </si>
  <si>
    <t>space in economy is abysmal</t>
  </si>
  <si>
    <t>Las Vegas to London Heathrow with British Airways. What we were expecting and what we got are two separate things.  We boarded the aircraft on time, and were greeted at the doorway, but once inside, the cabin crew were more interested in themselves and chatting - no help anywhere! We settled into our seats, which were narrow and very cramped, and the heat in the cabin was very uncomfortable to the point that the majority of the passengers were fanning themselves down with safety cards. The service commenced once the flight was underway and free drinks were offered, and if you fancied a beer the only choice was lager or lite lager. The meal commenced shortly after and my wife had ordered a lactose free meal which she was given - or so she thought until she looked closely and everything contained dairy products. This was changed when it was brought to the attention the of the crew, and looking back I think she would have been better with the wrong choice that was given, and suffered the consequences as it looked unappetising, bland and who knows what it was. No vegetables, no meat. The rest of the meals were served (or should I say thrown at us) offering pasta or chicken. The attitude from the cabin crew was very poor and some were rude and arrogant. For the majority of the flight the cabin crew were invisible. One  of the screens in the seatback wasn't working so this was rectified 30 minutes after the cabin crew being told - why aren't these things checked prior to boarding? The space you get in economy is abysmal, the person in front of me put his seat back and was nearly lying on me, the leg room is shocking and the seats uncomfortable. My son couldn't eat his meal until the person in front put the seat up as he couldn't see it. The cabin crew should make an announcement when meals are served for passengers to upright the seats out of courtesy to the people behind or tell people when they're serving meals - no they don't, as it would be too much of an effort for them. The only good thing about the flight was arriving early so we could get off it. Would we fly British Airways again - on this experience no, you would have more room in a tin of sardines! British Airways need to get their finger out and start offering a quality service to everybody on the flight - not just the passengers in the posh seats, and maybe send some of the staff on a customer care course.</t>
  </si>
  <si>
    <t xml:space="preserve">Club Europe seats not fit for purpose </t>
  </si>
  <si>
    <t>Ghastly describes the British Airways experience in a single word. The new Club Europe seats are not fit for purpose at all when it comes to a 4 hour flight. It's impossible to stretch out, because there is no space and I am only 6 foot tall. It's impossible to work, because there is insufficient space and it's impossible to relax, but the new seats barely recline. This is by no stretch of the imagination a quality airline product. For anyone prepared to pay a premium, do yourself a favour and give your money to another airline.</t>
  </si>
  <si>
    <t>I used British Airways to Hong Kong in 2012 and remember vowing to never use them again. However, as I needed to get to New York and back quickly I had to use British Airways, and I thought they may have bucked up their ideas. The flight to NYC was on a Boeing 747 which really did need an uplift, the seats and decor was tired and the staff rude. The entertainment system was terrible and limited. On the return flight, I was on a Boeing 777 and although slightly more modern, the entertainment again was limited and the control unit didn't work. The staff were better than the previous flight. However British Airways did manage to mislay my baggage between NYC and Manchester and I received it 24hours later (battered and missing some clips and thankfully nothing broken inside). I've decided that whenever I fly eastw I'll continue using Emirates or Singapore Airlines (both of a far higher quality than British Airways) and to the USA maybe Virgin (have to be better than BA surely?). I'll never use BA again.</t>
  </si>
  <si>
    <t>other budget airlines better wake up</t>
  </si>
  <si>
    <t>I have used Ryanair for European destinations and have always been very happy, but while searching I found Iberia/British Airways offering return to Barcelona for Â£75 including 23kg of baggage. The aircraft was an A319, I am 6'3" so seat was bit cramped, but no more than other budget carriers, aircraft was spotless, crew very attentive. There was complimentary food and drink. Outward flight on time, inward flight was delayed by about one hour by problems earlier at Gatwick. I will certainly use again but other budget airlines better wake up!</t>
  </si>
  <si>
    <t>the worst lounge experience ever</t>
  </si>
  <si>
    <t>My return British Airways flight from Dubai to LHR started badly with the worst lounge experience I have ever visited. A shared lounge for Club and First Class - in either class it is terrible. Tatty and years past a refurbishment. Given that BA has flown this route for decades, one does wonder what they are playing at. I could only enviously look at a pristine Emirates lounge across the departure hall. My wife tried the "breakfast" - a dried up sausage and disgusting scrambled eggs. She declared she would not give it to our dog Charlie, a cocker spaniel. The boarding gate was miles away and BA shipped us over to gate in a golf buggy. It took ages! Apparently they are installing a First lounge later this year, the same story I heard at LAX last year. The flight left on time. FAs were terrific and it seems BA rely on crew to make or break every flight nowadays. The seat was much better than outbound on a Boeing 747. Food okay - starter of "dried" Asian duck was fantastic. Soup very good. Grilled salmon okay - a bit dry. Wines very good and chilled properly, which is often not the case. Only four passengers in First - including my wife and I. It wasn't too bad - but there is no wow factor. Shame.</t>
  </si>
  <si>
    <t>what is there to like about BA</t>
  </si>
  <si>
    <t>British Airways flight was delayed due to a fuelling problem with the aircraft, despite it having been sitting on the ground for 9 hours between flights. The lounges are full of dirty plates and glasses on every table and the food is insufficient for the volume of passengers. Antiquated entertainment system kept coming up with "please wait" several times during the flight, whilst the cabin crew gave apology announcements and kept trying to reset it. British Airways Club World meals are full of packets and wrappers which doesn't exactly reflect a premium product. The cabin looks old and tired. The amenity kit is cheap and useless. I paid to reserve a particular seat and it was changed due to unexplained "operational reasons". Terminal 5 (which is British Airways  home) had a complete baggage system breakdown causing queues and chaos, so my luggage arrived 3 days after I did. What is there to like about BA?</t>
  </si>
  <si>
    <t>too much money for such mediocre service</t>
  </si>
  <si>
    <t>London to New York JFK is the most profitable route for British Airways. My ticket cost nearly Â£5,000 return. I fly fortnightly between London and New York JFK. The aircraft are tired, food is poor, even the new gourmet business class food. British Airways management should try the breakfast porridge with salt and blueberries! What about the afternoon tea sandwiches? Yuk. Toilets often out of service and on my last 6 flights at least 1 of the toilets has been out of service. The last flight BA117 on Wednesday 2 September 2015 the power failed meaning all the seats in my section of business class had to be manually positioned. The in-flight entertainment system stopped. The staff were great, but frankly all the company is doing is putting staff in a difficult position. In 2015 my company will have spent Â£120k on travel to and from London and New York. Too much money for such a mediocre service, aircraft that are many years beyond proper serviceability and a management team focused on shareholder profit not customer satisfaction. What a fall from grace. In August I flew Singapore Airlines London to Melbourne. What a difference in aircraft quality, customer service experience and value for money. Please British Airways, sort yourselves out. Letters to Keith Williams or Willie Walsh are ignored or intercepted by staff. Lots of promises and little or no action. My most recent cabin was held together by pipe insulator. The last one the same, and horrible condensation issue with the air con resulting in a soaked blanket at take off.</t>
  </si>
  <si>
    <t>simply not worth the premium prices</t>
  </si>
  <si>
    <t>Compared to the likes of EVA Air or Qatar Airways, British Airways Club World is by far the poor relation. Flew from Glasgow to New York via LHR, the seats have zero storage apart from the small drawer at floor level. It is astonishing that for the money they charge, you have to step over the legs of the person on your outside, especially if you accidentally trip and land on top of them. Food was satisfactory although a small bacon roll for breakfast was again a poor show. AVOD was also satisfactory. Apart from the flat bed, this just really doesn't have a premium feel about it. On our recent trip, on both legs, the crew were excellent, but the product from our national flag carrier simply is not worth the premium prices they charge.</t>
  </si>
  <si>
    <t>BA have improved both service</t>
  </si>
  <si>
    <t>Excellent British Airways flight from Heathrow to Johannesburg. My second flight on the A380 which smooth, quiet and very comfortable. I think BA have improved both service and food to a good standard. My husband and I fly very regularly and found the meals on this flight enjoyable - much better than Emirates. However, BA had a disappointing selection of films.</t>
  </si>
  <si>
    <t>service ok</t>
  </si>
  <si>
    <t>LHR-ARN-LHR with British Airways, return 29th and 31st August. Check in online quick as was bag drop at T5, used galleries Sth lounge which I've always liked. Breakfast on offer at 7am. Boarding quick however the use of a bus to a remote stand always feels odd at an airlines hub newish aircraft with new Club Europe seating first time using this layout and must say felt not much different to economy. Flight away on time, service ok with english breakfast on offer. Crew ok. Landed a little early. Return check in quick and easy although 3rd party lounge is just ok, flight departed on time lasting 2hr 35min, crew pretty nice and the old CE layout on this A320 appeared comfier, afternoon tea served which was ok. Flight arrived a little late but on to a stand so no bus trip. I'm unsure if Club in Europe is still worth the extra, I have a few more BA European flights coming up so will judge once I've used economy and club once more.</t>
  </si>
  <si>
    <t>I would struggle to get comfortable</t>
  </si>
  <si>
    <t>strange new Club Europe seats</t>
  </si>
  <si>
    <t>need to up their game</t>
  </si>
  <si>
    <t>On the upper deck on BA 282 (Aug 31st), although the equipment is relatively new, once you are in those hideous seats, you wouldn't be aware of what aircraft you are on. Squeezing as many ying yang seats onto an aircraft does not constitute a premium cabin experience. British Airways missed a great opportunity to enhance their club world product, but while other carriers improved their cabins, BA seem content in leading the race to the bottom. The crew on this flight looked as though they did mot wish to be on duty and one in particular was really obnoxious to a child. The child's parents were certainly mare tolerant than I would have been. Crew turned a blind eye to two passengers who decided to retain their luggage from the overhead lockers while the aircraft was still climbing and the seat belt signs were still illuminated. Once the food was served, crew were nowhere to be seen until breakfast was served. Due to the awful food served on this route on a previous trip, I ate before boarding so cannot comment what the offerings were on this sector. The 'Club Kitchen' is a complete waste of time. I did attempt to have a snack from the club kitchen during the overnight flight (after negotiating the outstretched legs of a sleeping passenger) but the unlabeled sandwiches were chilled out of their existence and were inedible. British Airways really need to up their game in respect of offering a premium cabin service.</t>
  </si>
  <si>
    <t>our last flight with British Airways</t>
  </si>
  <si>
    <t>I can confirm what has been reported earlier about British Airways long haul flights. Our plane was really old and most staff were almost the same. The TV screen was almost impossible to watch because of the distorted picture and the seats felt like on an IKEA couch from the 1970's. The usual food choice of "pasta or chicken" was reduced to chicken only. On top of that we were 24hrs delayed due to bad servicing of one of the engines which needed a spare part - only available in the UK. Disaster at the check-in counter when 400 travellers were asking for accomodation - British Airways had no strategy to handle such a situation which caused hours of unnecessary waiting in the queue. Hotel vouchers given for hotels that do not exist! We had to find a room for 4 (two small kids) on our own at almost midnight. This was definitely the last flight with British Airways.</t>
  </si>
  <si>
    <t>supposed legacy airline</t>
  </si>
  <si>
    <t>Thoroughly disappointed with this supposed legacy airline. Having been delayed for an hour on my British Airways connecting flight to LHR and stuck overnight at a Heathrow hotel I was looking forward to getting going on the morning flight. Reality check. This aircraft is old and decrepit and was built in the 80s, it should have been retired long ago. A quick Google search shows that this aircraft makes up the majority of BA's longhaul fleet. The seats are so small and narrow that you are constantly playing elbow hockey with the people on either side of you. I am 5ft 8 and weigh 70kg so how a larger person might survive is beyond me. Everything is old and looks it too. Even the staff. The seats are worn to the point that you can feel every piece of the metal frame beneath. In fact the lady seated in front of me complained to the cabin crew because she could feel the miniature Tropicana bottle I had put the seat pocket. Even the safety animation video looks like it was made as a school IT project by 11 year olds. Staff are cold and unfriendly, it would seem that their contracts forbid smiling of any kind. The inflight entertainment screens are smaller than a regular smartphone and have large visible pixels, it is a struggle to actually see what is being displayed. They are running on brand image only and even then there's only fumes left in tank. Do not fly BA at least until they seriously upgrade their fleet.</t>
  </si>
  <si>
    <t>staff amiable and present</t>
  </si>
  <si>
    <t>Plane was clean, staff amiable and present with deliveries of juice and water through the flight. Dinner on departure was fine, maybe a little dry but otherwise tasty enough.  The seatback screen was tiny but selection of entertainment was good. The picture quality was rather poor. The black mark was the pathetic breakfast - croissant was inedible. Partly frozen, tasteless and it seemed like most of the folk seated nearby did not even open the plastic wrapper. Two cups of tea and a muesli bar was ample. My wife and I were travelling on different itineraries with British Airways and this was one flight we shared. I asked 3 times for the agent to link the booking, which she did. BA computer did not perform properly so we were seated apart. No drama since the plane was only about 80% full and we sorted it out ok. This was part of a round the world ticket, so I have no idea on the "value for money" question for this sector.</t>
  </si>
  <si>
    <t>Great flight with BA - departure at Milan was great, despite a small delay to the flight. Relatively empty flight and so could stretch out, seat was very comfortable. Cabin Crew were great and encouraged people to order more drinks and have more food and couldn't do enough for people. Overall the best of BA. Great arrival at T5, even with having a checked bag was out in 20 mins.</t>
  </si>
  <si>
    <t>My wife and I flew from Toronto to London (return) using BA Business Class in July of this year. This was part of a "trip of a lifetime" we had planned to the UK. We have never flown business class, so decided to spend the big dollars for a return trip. I am not sure if it was worth it at all! Toronto to London was an overnight flight, London to Toronto an afternoon flight.  Ease of booking online was very good, Customer Service on phone was poor (obviously outsourced so a language barrier!). Check in at Toronto was average, nothing above check in at any other counter. Lounge at Toronto very good, great food, drinks, service, facilities. Aircraft cabin with average state of wear Seats - center rear facing seats. Comfortable but lacking any type of space (the lie flat bed was good) Cabin crew were on auto pilot - not rude but certainly not great,  Food was average. The return trip (Heathrow Terminal 5) to Toronto was not really any better. The business class lounge at Heathrow was not good. Lousy food, looks very worn, very busy, travelers sleeping across multiple seats, bathrooms were average .I would have rather taken my chances in the regular lounge area or gone into one of the many sit down restaurants. The distance from the main concourse (after security) to the lounge is quite long and the distance to your gate (especially if it is in the B or C sections) is a great distance, and involves a train ride! Same seat on the return trip, so again average. Food, service etc all average. Overall, we were not impressed with British Airways Business, and would not use them again (consider Air Canada or another airline). I flew Air Transat Club class 2 month prior to the UK, and I enjoyed it a lot more (and a hell of a lot cheaper!) British Airways did not impress!</t>
  </si>
  <si>
    <t>I didn't really know what to expect from this flight, it had been a couple of years since my last BA flight (Gatwick to Nice in that case) we were on our way to Lyon Airport from the city centre and noticed the flight had only just departed London. Upon arrival at the airport we found it to be delayed by 40 minutes. With little information given as to why. When we finally got round to boarding there was no organisation, a bit like every man for himself. What amused me was that the captain came on over the PA and encouraged passengers to hurry and take their seats as we had only 9 minutes to keep our slot. Safe to say because of the lack of organisation we missed our slot and we sat on the aircraft for another 50 minutes while we awaited a new slot. The captain kept us informed as best he could, the cabin crew showed no effort at all. They showed no will to actually be there, they didn't check on passengers bearing in mind it was 39Â°C outside and this was affecting the temperature inside the aircraft. Once we took off the service seemed rushed, I wasn't able to get any food at the airport so was hoping for something that would keep me full on the journey back, no so much a pitiful Ham and Cheese bun thing and a drink. There was no personal touch to it. As we were approaching Heathrow all we could hear from the rear galley (we were in the back row) was the two crew complaining about their hours. I'm flying with BA Citiflyer to Dublin in September, if the service hasn't improved I'll think twice if I really need to travel BA again.</t>
  </si>
  <si>
    <t>Given BA's bizarre and relentless assault on its premium passengers, dropped back to economy as no point flying club Europe given seat leg room now the same. Nice new interior so clean, adequate seat, flight left on time, quick baggage pick up-didn't bother with the sandwich offered, my daughter did, couldn't really see any difference than the sandwich being offered in club except it's served in a box. Crew made no effort to disguise their desire to be somewhere else. Overall I expected little and so not disappointed. Decent value for money, but just another flight and a few hours to watch a film on the iPad.</t>
  </si>
  <si>
    <t>I have been flying with British Airways on the LHR-GVA route for a while now, and the original excellent service has been declining. I am an Executive Club silver member and due to changes to the Executive Club I am now earning a lot less avios and tier points than I used to. Also the slimmer seats on the aircraft, in this case a rather old A319, are much less comfortable and roomy. I find it quite tight and I am not especially tall at 6ft. The cabin crew were not particularly attentive but friendly. They barely bothered with the passengers onboard even though the flight was nearly empty. Overall it is disappointing that our flag carrier is becoming more like Ryanair with every 'enhancment' they make. I have recently tried Swiss on this route and they were cheaper and provided a superior service.</t>
  </si>
  <si>
    <t>The sad decline of our national flag carrier seems to be continuing unabated. I fly the LHR-PHX-LHR route on a monthly basis and although I've spoken to colleagues about changing carrier, as BA offers the only direct route into Phoenix I have stuck with them. But where to begin? The 747-400s used are ageing, shabby and tired, if they were your old horse they'd have been taken to the knacker's yard years ago. Throughout the aircraft the seating is uncomfortable, space cramped and onboard facilities lacking and limited. The AVOD in economy and the premium variant is restarted with almost comical regularity, the screens are smaller than most of us have fitted in our car so you are either squinting or just unable to see the movie you are trying to watch. When the person in front reclines the screen is almost forced into your face such is the limited legroom. Catering is just awful in the economy cabins and only marginally better in business, although I see the airline is getting around this now by allowing the the privilege of paying for a meal upgrade. One word of caution here - if you are upgraded your meal stays behind despite you paying for it. All in all BA is slipping against the competition and delays are common place as to be expected, LHR lounges are in need of a complete makeover and it's a rarity to get more than a couple of cabin staff who seem happy in their work. I've one more BA flight to go and then it's adieu from me, but then given how they so sparingly issue tier points now it's not like I'm going to miss them.</t>
  </si>
  <si>
    <t>Did this same trip last summer with delays etc but thought we had just been unlucky but history repeated itself. All legs were delayed. Technical issues or weather were blamed. BA do not seem to have much in the way of contingency plans and particularly where terminal 5 at Heathrow is concerned it takes very little weather to throw the whole place into confusion. At all points information was lacking or contradictory. I cannot decide if they lie or are so inept that they do not communicate with each other. Eg our internal flight home was showing as being subject to big delays for hours online. When we arrived at the gate the delay was announced as a sudden crew issue. A new thing this year seemed to be to bring out the captain to speak to passengers - maybe we were supposed to be charmed. This happened both at Heathrow and Boston. On the long haul flights the seats were tiny ( the internal ones were better which seems strange), on both long haul legs of the journey the entertainment system did not work and the food was lamentable and definitely worse than a few years ago. The cabin crew were nice but that's about it.</t>
  </si>
  <si>
    <t>The British Airways plane I flew on from Larnaca - an ageing 767 - was clearly tired and while clean, looked frayed around the edges. Club Europe offers a free seat next to you but this was not on offer on the 767 so it also felt a little cramped, especially as the seat is no different from the Economy seat. Food was acceptable, but not the best I have been offered on European business class flights.</t>
  </si>
  <si>
    <t>Absolutely disappointing experience. Flight was delayed by more than 2 hours but ground staff were unfriendly and unwilling to help arrange transport options even though plane touched down after midnight with no public transport options available. Reason was claimed to be weather but both Aberdeen and London experienced good weather, with no other flights being delayed in both locations. Concocted reason to fool passengers. Would not recommend this airline previous two flights have been delayed for at least an hour each.</t>
  </si>
  <si>
    <t>Not sure who invented these seats but they are awful. Difficult to get in and out if you are inside. Has not flown British Airways for a number of years but they have not improved in this time, food still very mediocre and service the same. You even had to pay in advance to select a seat, which we did. However, when we checked in, we were told sorry crew using the seats you paid for! Still waiting for my refund. Inflight entertainment is rubbish - movies well past their sell by date. Back to Emirates for us.</t>
  </si>
  <si>
    <t>A slight delay in boarding (BA 816 - scheduled departure 12:55) resulted in priority boarding being suspended for general boarding. Hardly had the wheels left the ground before the person in row 1F (I was seated in 2F) reclined his seat back as far as it would go. When one of the cabin crew walked past (seat belt sign, still on) I asked if this was allowed. To my astonishment, I was told that yes it was. It was my understanding that the seat back must be in the upright position while the seatbelt sign is on during climb.</t>
  </si>
  <si>
    <t>Check in agent at Glasgow was very cheerful and polite. Both crews were efficient and polite, if not particularly engaging. In economy it was a very standard service. I like the new seats on both aircraft. What I don't like is having to transfer from T5 to T3 at Heathrow. Over the past several years I seem to always end up travelling to the destinations requiring this transfer, which adds a lot of time and hassle to what would be an extremely efficient domestic to international connection at T5.</t>
  </si>
  <si>
    <t>Flew from Gatwick on 09/08/15 to Genoa to join a cruise. Whilst the aircraft was clean, everything else seems to be very old and fit for purpose for a display at a museum. At the back only one toilet was working. Seats very cramped and not comfortable. It was an 8am flight, to my horror only a small cold croissant with a bit of none descriptive cheese in the middle was served with a hot drink. Bearing in mind the flight price on Skyscanner for could have cost over GBP500 pounds. In the good old days British Airways flights from Manchester to Heathrow lasting about an hour served hot breakfast. It appears British Airways does not want to maintain its quality image and I am really disappointed on this flight.</t>
  </si>
  <si>
    <t>This was my first flight on a British Airways aircraft with the new, slimmer seats and I was quite appalled by the seat pitch (space between rows). The seat back in front of me (I was seated in 14C) was so close to my face that I could not hold up a magazine to read. I had to try to twist sideways in my seat and hold the magazine in the aisle. I passed on the light breakfast that was served because it just seemed like too much trouble to try and eat from a plastic box that would have been almost pressed against my chest. The cabin crew on my flight was very pleasant and professional and the aircraft interior was immaculate, but in the future I'll avoid British Airways within Europe. The single-aisle aircraft of Air France, which I fly regularly, are far more comfortable.</t>
  </si>
  <si>
    <t>No problems on this short flight. Left and arrived on time. Drink and snack served.</t>
  </si>
  <si>
    <t>Not impressed. The cabin crew lacked energy and enthusiasm. Poor service. There was also rubbish left in the pocket of the seat in front of me when I boarded the plane. There were food crumbs on the table when I unclipped it and the magazines looked well used. I expected more from British Airways. I won't be flying with them again.</t>
  </si>
  <si>
    <t>Was upgraded at the gate from Club World to First Class on a full flight. I am a loyal BA customer since 1996, and a Gold Tier member. Was welcomed and shown my seat, and the friendly young male flight attendant put my cabin bag in the overhead bin, before I did so. The suite has been modified a bit from the B777-236, but the seat remains the same, comfortable, but with a poorly-designed footrest. I opted for the Tasting Menu for lunch. It was quite good, but the food quality was not up to Cathay Pacific or Emirates First Class standards. High Tea was quite average, due to the dry sandwiches. The washrooms were clean but minimal, and the Club World washrooms on the Upper Deck of the A380 are much nicer. Pajamas and a wash bag were offered. AVOD was good. In-flight service by the same FA was very good, but the finesse of excellent First Class service was lacking a bit. Still he was always visible throughout the flight, and that was good. Arrived on time at IAD and the bags were on the carousel quickly.</t>
  </si>
  <si>
    <t>I have been a loyal BA customer since 1996, maintaining Gold Tier membership in recent years, and Silver Tier for many prior years. BA is consistent in the seat types it offers on its long haul fleet, but in-flight service and food can vary greatly. I connected from a Qatar Airways short haul flight in DOH to BA, at Hamad International Airport. I used the Al Mourjan Business Class Lounge and it worked out well. BA's Gate staff in DOH were clearly not familiar with the "To Fly. To Serve" slogan, judging by their attitude that day. Apart from a choice of water or orange juice upon boarding the Club World cabin, no service was provided on the very short hop to BAH. The flight attendants (one in particular) who served from BAH to LHR were very good. It was a Sleeper-Service, so the dinner menu was minimal, but breakfast didn't compensate well for that either. Cost-cutting was evident here. Thankfully, I didn't have to jump over anyone to access the aisle as many adjacent seats were empty. The cabin was clean, and AVOD was adequate, though it froze near LHR. The flight landed on time in LHR, but transferring through T5 was chaotic at 6:30 am. Baggage transfer was good.</t>
  </si>
  <si>
    <t>Easy check in at T5 and good passport/security/gate transit. Flight boarded 20/25 mins late due to issues with airbridge. BA WT+ cabin in good order with nice welcome aboard. AVIOS worked, must have been lucky. Young flight crew, so I assume new MF types, so not that much interaction, but non the less efficient. Food 8/10 for both dinner and breakfast. Flight made up some time so nearly on schedule. Bags first of carousel, so all in all a good travel experience.</t>
  </si>
  <si>
    <t>Ground handling is not great at Bari but once on board was quickly forgotten. Great flight with attentive cabin crew. Delicious afternoon tea with unlimited Champagne. Very good experience.</t>
  </si>
  <si>
    <t>A very smooth and pleasant flight from start to finish. The bag drop queue at Terminal 5 was long but moved reasonably fast. Onboard a small snack of crisps and a drink was served, which was fine. The flight operated on time. My only quibble was that a label was put on my backpack instructing me to keep it at my feet, presumably so that other people with unreasonably large take-on bags could easily put them in the overhead bins (while I suffered less legroom than them). Apart from the safety issue of hand baggage stuck on the floor, this policy penalises people who do the right thing and encourages others to take big items of "hand" luggage. Come on, BA, enforce a your hand luggage rules and don't penalise considerate passengers.</t>
  </si>
  <si>
    <t>I wish I could comment on the service on the aircraft, but with a 27 hour delay I am unable to and can only comment on the ground service after being informed the aircraft was delayed because of a technical fault. It is not the technical fault I am worried about but the way the problem was handled by BA's ground staff at Johannesburg's OR Tambo Airport. The cabin crew had arrived at 18.00hrs and boarded the plane which was due to depart at 19.20hrs to London. At 18.20hrs the announcement came that the flight was not boarding and passengers should wait to be escorted to the arrivals areas to collect baggage. The chaos then started. People close to the boarding desks sought to find out information and the possibility of alternative flights (which were fully booked). After about 40 minutes passengers were told to go to arrivals where BA staff would be there to assist. Got to arrivals, nobody was there to even tell passengers which carousel to go to. A series of late announcements then informed passengers to collect luggage and go to the arrivals area to seek hotel vouchers. Nobody was directing passengers at each stage. Passengers were congregating under an electronic sign that said South African Airways domestic transfers to collect vouchers. The line slinked back into the arrivals area. Only two service agents were dealing with all passengers. Chaotic scenes. No line for families or premium passengers. In the end no vouchers were given and free for all to just know which hotel to go to. No clear announcements given at any stage to passengers. All airlines have issues which mean a plane will be cancelled - it is how the issue is dealt with that shows professionalism and a basic duty of care to passengers. In this case there was nobody in charge, nobody undertaking line management and nobody providing one source of information. A true shambles. Passengers arrived at the hotel not knowing when the aircraft would leave (scheduled to leave 27 hrs after original departure) or what the real problem was (rumours only). Flying Club and having a BA Gold Card (with Gold List status) meant nothing.</t>
  </si>
  <si>
    <t>Pretty poor experience flying with BA. Staff were not enthusiastic about taking care of passengers, food portions were insufficient, online check in was a problem. BA was able to process my payment for upgrading seats, but once they took my money, the website stopped working and no longer let me select seats or check-in. BA is more expensive than Virgin Atlantic, and delivers worse service. Virgin allows passengers to pick their seats on booking, BA charges passengers for that option. I've booked 60 tickets on transatlantic flights over the past 5 years - BA, Virgin, Delta and by far the best experience was Virgin/Delta. I wont be booking BA - not very good value for money</t>
  </si>
  <si>
    <t>The crew were very enthusiastic and helpful. The service was very fast and we were served a drink and a snack. For such a short flight it was great. I would recommend.</t>
  </si>
  <si>
    <t>Excellent Club Europe service. I am amazed how European carriers serve so much to it's business class passengers for such a short flight compared with North American airlines business class. Champagne, delicious afternoon tea, and superior service made this short 2 hour flight perfect in business class. Great business class lounge in Marseille for business class passengers.</t>
  </si>
  <si>
    <t>Boarding delayed in MIA due to weather but BA kept passengers updated. On boarding, offered drinks and FA's welcomed passengers. After take-off, staff took meal order and came around with drink trolley. FA's checked on passengers and made sure if everyone was comfortable. Food at a high standard and filling. Entertainment system a bit outdated but movies very new. The seat was comfortable, but since it was a rear-facing seat it made the take-off a bit odd. LHR-BRU excellent service. Friendly FA's, nice meal and comfortable seat.</t>
  </si>
  <si>
    <t>Flight was picked because it got us from Riyadh, Saudi Arabia to Newcastle, UK in a reasonable amount of time. What BA failed to inform anyone was that despite advertising the flight from RUH to LHR as landing at 5.25am BST at LHR is that planes cannot land at LHR before 6am. So once landed and they taxied to the apron we had little time to get through transit to catch the Newcastle flight. We made it and got to Newcastle only to find that our two suitcases were there but my golf bag which I had paid for did not make that flight. It did make the next flight to Newcastle but I had already had to set off to make an appointment some 170 miles from Newcastle. It took 3 days for my golf bag to arrive at where I was staying. Not one word of apology from BA. The seats on the flights were ok, service of crew satisfactory, the headsets didn't work from RUH to LHR and I tried three sets. Best part was the hot bacon sandwich between LHR and NCL.</t>
  </si>
  <si>
    <t>I have been a long time supporter of BA, but they have successfully managed to degrade the economy product to such an appalling level that I suspect that US based carriers now offer a better product. From ridiculously expensive fees to book seats in advance, to child-sized low quality meals on board, to planes on our route that only offer the dense 3-3-3 configuration, and new policies limiting the amount of Avios you can earn with economy tickets, I have had enough. My partner and I left both the transatlantic flight to LHR from PHL, as well as the LHR to TXL flight absolutely starving. A very sad state of affairs for BA.</t>
  </si>
  <si>
    <t>Travelled on August 8th when there was a power outage at London Heathrow which resulted in missing baggage. The way BA handled is pathetic with no proper communication regarding status of bags. I called several times and had to go to the airport twice. There was much confusion with the BA people claiming 2 of the tags issued were not found in their system so no claim was made for these missing bags. No follow up though I was promised they will call me later that day on the 10th. Finally the bags arrived on the 11th but the whole experience left me not wanting to travel with BA again.</t>
  </si>
  <si>
    <t>Flying out on Sunday received call from BA saying they are changing aircraft from A380 to B777 so were asking passengers if they could fly out earlier. I couldn't and there was no pressure to do so by the friendly agent. Check in at Dulles smooth, lounge surprisingly very nice (much above your usual state side) and opposite BA gate. Aircraft B777 full flight, probably around 100 business class passengers so too many to know by name and no effort was made by cabin crew. Seats cramped (as expected). Did not eat on board as had dined in the lounge. A few drinks, part of a film then tried to get some sleep on the 7 hour flight. Landed earlier then expected but then had to wait half hour for luggage . Overall Cabin Crew very good, aircraft clean. Nowadays if I fly First with BA I expect Business and if I fly Business I expect Economy plus. That way I'm not disappointed.</t>
  </si>
  <si>
    <t>Where shall I start, 4 hours delay or the days without my luggage? I came to Nassau for my wedding, me, my wife and our 3 best friends. We arrived to Nassau on Tuesday with 4 hours delay, but the most annoying part just begun. Our wedding was on Friday, me and my wife were without luggage until Thursday, due to hell knows what was going on in BA, my best mate, didn't receive his luggage for a week, and on my wedding he was best man, so I had to give him cloths to wear. We had to change the organized wedding date, to another, 3 days later. He received his luggage on a last day of his staying in Nassau. From the first day arrival, BA was contacting us and saying same thing, the luggage is coming next day, and that was for me 3 days, my friend 1 week. When I received my bag, they lost my key, that I gave in airport in Nassau to BA person, I signed the contract that I agree when my luggage arrive they can open it and check it. They lost my key and I had to cut my bag to eventually get my cloths. The plane was old, but pretty well maintained. Me and my wife slept half flight, but when we woke up, the cabin crew told us that we can't have warm food anymore - we had 3 hours to fly, and  we were hungry. BA, you almost ruined my wedding, you ruined all my friends staying, he received his bag on a last day vacation. All BA flight to Nassau that week were all delayed, from 2 to 6 hours. Never, ever again.</t>
  </si>
  <si>
    <t>I fly 95% for pleasure and often take advantage of Avios reward flights coupled with BA Amex companion offers and with careful planning, we seem to always find something in business for my wife and I and then pay for our 6 yr old boy, which given his age, has to include the half term and summer holiday periods. My best experience recently was flying the to Las Vegas on an ageing B747, but this was overcome by the decision to offer us the option of sitting in the "Old" First Cabin, which my wife and I took full advantage of and was very comfortable, quiet and private. We did the same on the way back, but because of an aircraft change we found ourselves flying in a refurbished New First which was the icing on the cake (all of this for just Â£2000 each in the BA sale). This type of service can also be repeated on short haul with excellent food for an airline. My only gripes are the use of tiny A319's on the Paphos route which is too small a plane for such a long route and I'm not a big fan of the decision to reduce legroom in the new Club Europe, however the exclusion of the middle seat does give enough room for you legs. Having flown with Qantas and Emirates in Y Class recently I genuinely don't believe they are much further ahead of BA, my A380 experience on Qantas was distinctly ordinary for a premium product.</t>
  </si>
  <si>
    <t>Staff was helpful in both cities. The plane was on the older side, but clean. The tv's were not the biggest, but a wide selection of movies, tv shows, and music. The seats were comfortable and a good amount of legroom. The service was great and flight attendants attentive, food was good.</t>
  </si>
  <si>
    <t>This is a very mediocre Business Class product and definitely not up to the standards of other airlines. The seats are tight with no storage space for even a bottle of water and the configuration is poor. I had 16K as I was told it is the best seat in the cabin - back corner, rear facing but very private. Forget any meal choice - being at the back means you get what you are given. Wines were ok but the food was ordinary. The crew were probably the best part of the whole experience - but they are nowhere near the standard set by Qantas crew. You can do far better with Qantas, Emirates or Cathay - forget travelling with BA as it's just not worth it.</t>
  </si>
  <si>
    <t>I was booked in First Class (as a paying passenger) on this airline but went to check in and was told they had oversold the flight. I was bumped onto a Qantas flight leaving half an hour later (via Dubai) which may have been a blessing in disguise as Qantas was outstanding - see my seperate review. I chose the flight with BA via Singapore for timing reasons for sleep - and for the use of the First Class arrivals lounge at Heathrow as I had a flight onto Berlin several hours later. By going via Dubai it threw my sleep out and no arrivals lounge to use. I had to change terminals and beg my way into a standard BA lounge - which was no mean feat. What really annoyed me about this was BA's attitude to the whole thing. Firstly, I am of the opinion that no plane should be oversold, least of all First Class. I was after some compensation for the inconvenience they caused - and eventually they offered me a Â£200 voucher after weeks of back and forth emails. I had a Business Class return ticket to Sydney and was after an upgrade as compensation - not unreasonable, otherwise I wouldn't have asked for it. The whole experience of dealing with BA in regard to this was awful. For a fare paying First Class passenger to be bumped off a flight and be treated so disrespectfully after the event is a poor reflection on their level of professionalism. I will not be travelling with this airline again.</t>
  </si>
  <si>
    <t>Flew BA Club Europe from LHR-IST in late June. I'm fond of the aging 767's used on this route. Although they've seen better days and there is some wear and tear, I prefer these older seats to the new CE seats as they're deeper with better legroom and padding. T5 South lounge busy for a morning departure but staff were visible and food/wines well stocked. Champagne delivered promptly and courteously. Priority boarding honoured and selected row 1 centre bulkhead seats - although slightly narrower these were comfortable and the extra legroom is a bonus. Team of 3 serving a full CE cabin and CSD was excellent (addressed by name, magazines offered etc). No menus distributed outbound which was unusual but blanket and headphones provided at seat. Food choices were typical CE offerings (beef cheeks or chicken curry) but enjoyable nonetheless - drinks plentiful and free flowing. Flight made good time and kept informed by friendly captain throughout. Priority luggage and fast track security we're honoured and overall this was another excellent experience with BA.</t>
  </si>
  <si>
    <t>GLA-LGW fine for a domestic flight, small snack and drink, crew pleasant enough, but arrival process at Gatwick was irritating. My next flight from LHR so after a rather fraught journey across London I checked in at Terminal 5 and had to wait while check in assistant called several numbers trying to get a "Visa Check" performed by a member of staff who came to the desk to check my documentation. The flight to Moscow began with a long bus journey (longer than the one already endured at Gatwick) around Heathrow tarmac to the waiting aircraft. The flight was due to leave at 21:50 and although the seat was comfortable, the aircraft was extremely hot and stuffy for the duration of the flight. The crew appeared impatient with passengers and quickly served a small sandwich and drink. Another drinks run would have been appreciated as the heat in the cabin was almost nauseating. Arrival in Domodedovo airport at 03:40 local time. Not BA's best effort but nothing seriously wrong.</t>
  </si>
  <si>
    <t>Bag drop at Moscow Domodedovo was quick and efficient, but no smile by ground handling agent. This didn't bother me, as she did confirm my bag would travel all the way to Glasgow. The aircraft was too large for the small boarding lounge, but plenty of shops and restaurants to pass the short time I had to wait. I was seated to the rear of the lower deck, in a window seat where the aircraft narrows from 3 seats to 2, so I had a good amount of extra space beside and in front of my seat. The crew were pleasant, some appeared a little intimidated by some Russian passengers when they were asking for drinks or indicating their meal choice. I noticed from their name badges that many of them spoke languages in addition to English, but I didn't see any who spoke Russian. After drinks service the meal was served, including a vegetarian choice. This was in contrast to the outbound overnight flight in my other review. The flight crew updated regularly. I liked the use of the Boeing 747 on the route, although internally it is beginning to appear dated.  At Heathrow, multiple boarding card, passport and security checks combine to produce an awkward process. The flight to Glasgow on an A321. The cabin crew gave an impression of efficiency and friendliness. A short flight with time for a drink and small snack. On arrival at Glasgow, I found a wheel missing from my 4-wheeled trolley case, rendering it unusable. I mentioned this to the ground handling agent, but she confirmed that unlike some of the low-cost carriers, BA do not take responsibility for such damage.</t>
  </si>
  <si>
    <t>I selected British Airways on this trip, ahead of Air China who I've used a few times from Beijing. What a mistake, because despite some of the problems with Chinese airlines, they offer a far superior service to British Airways. The cabin, seats etc were dirty and claustrophobic on this British Airways flight, and I bitterly regret my patriotism in selected them for this trip. Food is basically on a par with many Asian airlines Economy class standards, and you need to be very cautious about believing any of the marketing rubbish that British Airways provide in different areas. This is not a premium experience, and was a true waste of money. Staff were on another planet as far as service was concerned - abrupt, unsmiling and intent on getting service over as quickly as possible, before they retired to gossip loudly in the galley. Using the call button was a waste of time midflight, I guess they were all resting by then. I know that on Air China the wine may be served rather warm, a cold beer is hard to get, and staff language skills are limited to standard phrases, but their staff are cheerful, enthusiastic to serve customers - and their business seats a lot more comfortable. The British Airways motto of flying to serve should be challenged in court as a blatant misrepresentation. Luckily my company doesn't restrict me on airline choice, and this will be my last trip on British Airways, who I first flew in the 1960's when they were a truly great BOAC.</t>
  </si>
  <si>
    <t>A pleasant trip with British Airways as usual but suffered a 60 minute delay, for which the Captain apologised for when we boarded. Inflight entertainment was on mainscreen and showed a range of programs and the onboard service was good, especially as it was a jam packed flight. However, these planes are rather old and neither my seat nor the one next to me had a working headphone jack. British Airways is a standard airline, but not as good as other major scheduled airlines. I find it tends to be rather hit and miss when it comes to the quality of cabin crew and aircraft.</t>
  </si>
  <si>
    <t>British Airways short-haul economy product is fine especially if the flight time is only 50 minutes in the air. British Airways staff are friendly and professional but why has there been such a drastic fall in standards? They try to save money by not serving you napkins with the drink. And the drinks come in plastic cups that could have been more stylish. Little things like these tell a lot about an airline. But at least drinks and snacks were free.</t>
  </si>
  <si>
    <t>From the lack of customer service both in their call centre and from their cabin crew through to not being seated next to my husband on a 24 hour flight, I am thoroughly disappointed with British Airways. My husband and I travelled on separate bookings and were flying back from London to Sydney together. I phoned British Airways 3 days before my flight from London to ask them to link our booking numbers so we would be seated on the flight together. I was informed they could link the numbers but not guarantee we would be seated next to each other. However if I wanted to buy my seat in advance then this would be guaranteed. I was not giving this money-grabbing airline another opportunity to take more money from me so I refused this option. My husband tweeted the airline and received two more replies stating they could not help with this. When online check in opened my husband and I were allocated seats 10 rows apart and could not change this. Phoning the call centre resulted in being told the check-in staff could assist. Arriving at Heathrow the check in staff informed us there was nothing they could do but ask at the gate. The staff at the gate told us they could do nothing and had already told another family they would not be seated together. The only person who offered any form of assistance was a wonderful staff member at Changi airport on the transfer desk when we stopped, who managed to seat me across the aisle from my husband from the Singapore-Sydney leg. This woman did not even work for British Airways but was the most helpful. Not one British Airways staff member apologised for this. The cabin crew on both flights clearly did not enjoy working in Economy. A request for alternative food was ignored repeatedly and staff were outright rude to passengers who asked for a landing card towards the end of the flight (I was told to go get it myself at the back of the plane). I will only be flying with Emirates or Singapore Airlines in the future who know how to look after their passengers.</t>
  </si>
  <si>
    <t>I am a Silver Card Holder, work in aviation and fly around 3-4 times a week. Up to 2 months ago I was loyal to BA as it is an 'English Airline with English Values' but this loyalty was unfounded. My main issue now with BA is the age and quality of the aircraft they are now flying. On frequent trips to Dubai with BA on a 30+ year old 747-400, it seems that BA has removed all cabin quality standards and is waiting to send the aircraft to the graveyard. The seats were old and falling apart, not one thing on this aircraft worked correctly. The arm rests were damaged and the cushions flattened. The inflight entertainment was shambolic, the screens did not work correctly and were in need of either overhaul or an upgrade about 10 years ago. On short haul flights, in business (LHR-MUN), the 'upgraded cabin' is a bit of a con. The seats are lightweight. Uncomfortable seat foam with less leg room, the faux leather is horrible to sit on and does not let you breath especially when you are sitting on the aircraft without AC on. My worst experience was trying to fly back to Munich from London. It was an old A320. As we took off the pilot had to do an emergency landing. On landing, they say that they were trying to fix the problem and kept us on board. This I feel was a lie as it so happened that they let the 100 + passengers off as the last flight to London departed. We then had to stand around for 2 Hours trying to get rescheduled onto the next day flight and hotel accommodation which even though they knew we were coming had not prepared anything. Next day we flew home on the aircraft that we had originally taken off in. I would not recommend BA at present, even the new A380 I flew on to LA had so many faults and badly thought through. I will miss the easy access of Terminal 5 and lounges that I earned through loyalty as many other customers do. However the age, quality of the aircraft along with the new bullish attitude of customer care has lost me as a customer.</t>
  </si>
  <si>
    <t>I am a regular user of BA and generally find the airline to be OK but not outstanding. This flight was fairly full , departed on time and check in was very quick. In my opinion the 747 fleet of BA needs either replacement of extensive refurbishment, these aircraft are all old and look it in the interior. The seats were past their prime and quite uncomfortable. The food offering was very poor, no fresh items either at dinner or for breakfast. Staff were OK, punctuality was good and baggage delivery although not fast was acceptable. Inflight entertainment was good but the TV screens are from a previous age with quite poor quality</t>
  </si>
  <si>
    <t>The flight left on time and arrived early, which was great. The B747-400 fleet of BA needs either replacement or complete refit of the interiors. The aircraft was old and looked it. The food was pretty standard but compared with our earlier Cape Town to London flight much better and more complete, why the lack of consistency is unclear. The inflight entertainment offering is good but the TV screens are small and worn delivering poor quality images. Staff were excellent, efficient and friendly and went out of their way to make the journey more pleasant</t>
  </si>
  <si>
    <t>The outgoing flight was fine, the return flight was cancelled due to an issue with the plane. I understand this happen as I am a seasoned traveller, however what happened next was unacceptable and what you would expect from a low class airline. We were handed tickets for an American Airlines flight from a different O'Hare terminal and told "you have to go now". The terminal was in chaos and travelling from the international terminal to terminal three took one hour. Getting boarding passes and going again through security was another hour or so but the flight was delayed and left two hours late. Flight was very mediocre and not what I had paid for with BA. We arrived in London and guess what - no bags, even though we spent more than 5 hours in Chicago Airport and were assured our bags were on the flight. That was Sunday now it is Tuesday, no on has contacted us and no updates.</t>
  </si>
  <si>
    <t>The seat that I had booked 24 hours in advance (a window seat) had been changed without my consent to the middle of the cabin, I complained to the staff at the gate and they said there was nothing they could do about it as the flight was full. Once onboard I discoverd that the interior was worn and the seats very uncomfortable. The in-flight entertainment or the VOD (video on demand) system apeared to be VHS and was broken for my seat, one of the cabin crew had to do a reset it which took over ten minutes. The screen was very pixelated and the sound did not work very well which meant that watching the in-flight entertainment was more tiring than not watching it. The food was average but seemed to match the aircraft as it was dull and tasteless. As this was an overnight flight I expected to be able to get somewhat more than a 30 min nap which was interupted, any sleep was not possible due to the fact that there was 5 infants in the world traveller cabin all of which at least 3 were shrieking at any given time. The Boeing 777 should not be still used on long haul flights as it does not live up to the standards of BA's Airbus A380's or Boeing 747 flights. I had an excellent flight out on BA and an amazing stay in Washington D.C but the flight back put a dent in the enjoyment of the holiday.</t>
  </si>
  <si>
    <t>BA shorthaul Business Class is now nothing more than a con. The seat is the same size as in Economy, barely 29 inch seat pitch, so no extra legroom for the extra money being paid. The middle seat is blocked, but they then go and stick a table in it making it not only hard to get in and out of the window seat, but also no thought to emergency evacuation situations as it is alomst impossible to collapse the seat down - it took 3 FAs when I asked them and almost 10 minutes. Why does BA put these awful tables in? Nobody uses them and when I complained to BA, I was told "don't sit in a window seat" - what sort of Customer Relations is that. Never again BA Business Class shorthaul for me, I have flown many years with them including holding a FF Gold Card for 3 years and numerous Silver Cards. As I said at the beginning - nothing more than a con.</t>
  </si>
  <si>
    <t>What has happened to BA in recent years? It has been a long time since I ventured onto their long haul flights, and after this trip I will steer very clear again and stay with Cathay Pacific and Japan Airlines. Airport service in Narita is always good - because it is not BA providing the service. But for the rest of the trip, simply awful. The seats (that were introduced back in the era of the only BA boss to improve things) are cramped, claustrophobic and very unpleasant on a long haul flight. Because of the seat design, there is an economy class meal style service rather than the table service that most of the "good" airlines now offer in Business class. The cabin staff were frankly laughable, sadly with the exception of a charming and attentive Japanese FA. British Airways is trading off a very distant reputation, and it seems that most British customers select them simply because they are British - anyone that travels a reasonable amount will know that BA is now well down the quality list, and it is about time Skytrax downgraded them to 3-Star Airline maximum - they do not meet 4-Star. BA markets itself as this slick, British style, when the reality is that they are a substandard member of oneworld now, and should be avoided if you have a proper choice of airline - many UK companies and UK departments stipulate BA as a No 1 choice, and frankly they are throwing their money down the pan. If you're proud to be British, I would recommend you give BA a wake-up call and avoid this very poor airline until they wake up and improve standards. As a closing point, I recently travelled China Southern Airlines on my outbound sector to Guangzhou, and they are streets ahead of BA in almost every element, excepting some language skills.</t>
  </si>
  <si>
    <t>The staff were great, food was pretty good, their seating policy is a sham. For that reason I'd never fly with BA again. I have issues with arthritis and they changed my Aisle seat to a window seat at the last moment and I had to endure no room to move for most of our flight from London to Sydney.</t>
  </si>
  <si>
    <t>Short trip to Vienna in BA Economy Class from Terminal 3. New A320 cabin on the flight out - looks nice and fairly comfortable for a couple of hours. Other than the cheap, highly processed cheese and ham croissant and a coffee you are given it is no different to a low cost airline. Staff service minimal - they served breakfast and collected the leftovers, basically in the cabin twice during the entire 2 hour and 10 minute flight - not even an additional beverage service. I'm sure if they were flogging the drinks it would be different. Return a couple of days later, older aircraft but clean. Same indifferent service, similar processed carbs handed out in silence and 1 drink. This wasn't a cheap ticket (over 200GBP) - I know BA are competing with low cost airlines in Europe but when are they going to realise they aren't a low cost airline? A bit of chat from the staff and a couple of extra coffees would have made all difference to how I felt leaving those flights. BA sadly seem to be falling behind the crowd.</t>
  </si>
  <si>
    <t>British Airways Business Class product has not really changed over the last 15 years, and they are now far behind competition in seat comfort (half of the passengers must still fly facing backwards) and entertainment. What once made BA a great airline was the cabin crew who treated their passengers like guests. Unfortunately, they are slowly retiring and replaced by younger employees who could care or less about high revenue passengers. On this particular flight, the cabin was half full, but the crew rushed the service to an extent I have never seen before: the pre-dinner drinks were served, and less than 5 minutes later, I was served the first course. I did not even start the salad when the plate was taken away and I was presented with a beef fillet that was totally overcooked. Ten minutes later, the trays were taken away, and the lights dimmed. We did not see the crew again for the next 9 hours, and no water or juice were ever served. Unfortunately BA has the only non-stop flight between Cape Town and London, but next time I will fly Emirates via Dubai even if that means adding 4 hours to the trip.</t>
  </si>
  <si>
    <t>This was my return flight of my trip in the USA. From Europe to the USA we had an Airbus A380 which was modern and quite enjoyable to fly. My return flight was on a Boeing 747. The aircraft was quite old with seats which weren't so comfortable but at least fully OK. The flight was good, cabin crew were friendly, sometimes  absent in the cabin and not very happy when you asked them something.  The food was OK, not gastronomic but acceptable in an economy class. We had delays of 35 minutes by landing, so the flight were quite on time, though that the longest delay was due of an engine problem. I recommend British Airways even for short flights (if you book early and fares not too high) than for longer ones. One reason more is that connections in Heathrow are easy when you have two BA flights, transfer done in 35mins.</t>
  </si>
  <si>
    <t>I have flown in business class with BA on many occasions and found the service to be hit and miss. If you get an indifferent crew - which, in my experience, is not far off half the time - they want you to eat your dinner as fast as possible, go to sleep and not bother them any more. Once such a crew spot the blankets coming out they cease interest in you, never check on you, and leave you to ask for everything. I have never had that experience in business class with other airlines, for example Emirates, EVA or Lan Chile, quite the opposite. Anyway, BA were offering a special price to upgrade (cash only) to first on my Vancouver-Heathrow flight. I thought I'd try it. It was a waste of money. The first sign of trouble was the fact that I was not welcomed or addressed by name - an absolute must I think. Then the (male, and they tend to be the worst on BA, I am sorry to say) flight attendant came round handing out menus as though we were in economy - he just doled them out rather than hand them to, and speak to, each passenger in a personal manner. The wine selection didn't seem so very much better than business class and when I asked a specific question (flavour of champagne) the flight attendant didn't know the answer. I eat slowly and was still on my main course (lamb, and rather dry) when the dreaded time arrived for the blankets to make their appearance. I thought 'Oh no, surely not in first'. Well, I was wrong. I was left staring at my dirty plate and eventually had to summon the flight attendant and ask to see the menu for dessert. After that, unbelievably, I was abandoned again and, in protest, got up from my seat and went off in search of a crew member. I asked to speak to the cabin services director (female, delighful manner) who was full of apologies, of course, and off I went back to my seat. When I was finally given coffee, the flight attendant who brought it (another female) confided that BA don't have the staff numbers to pay the same attention to first or business passengers that some other airlines do, I couldn't believe my ears. As for the cabin, being in the nose of the 747,I felt cramped. The mood-changing lighting doesn't compensate for the dark, monotone blue of the seats and carpet. The in-light entertainment was to my surprise just the same as on the rest of the plane. I know this reads like a demolition job on BA but I have made no exaggerations. I really think Willie Walsh should don a false beard and shades and take a decent number of flights in business and first on his own planes. He'd find out for himself. I want BA to be the best and it simply isn't. Lastly, my experience of the hit and miss service of BA business class is shared by every other person I have ever mentioned it to. If you're flying BA stay in business class, you're not missing anything.</t>
  </si>
  <si>
    <t>Quick online check-in and boarding passes with the BA mobile APP. It is so easy to use and definitely helps you to get rid of those annoying loose bits of paper from your cabin bags. Manchester Airport Terminal 3 is bursting at the seams during the summer holiday mornings. There's a severe lack of seats in this terminal but despite this, the security check didn't take too long at all. The BA ground staff at Manchester seemed friendly enough and boarded strictly in groups from the back of the aircraft to the front. This helps stop the queuing in the aisles onboard to get to your seat. We were greeted at the aircraft door by a couple of cheerful and friendly crew. The refreshed cabin now looks very modern, welcoming and clean. The comfort of the new seats and the space on this aircraft (A321) I feel would be more than sufficient for a flight of 2-3 hours or so (I'm 5ft 11"). With a fully loaded cabin and a flight time to Heathrow of just over 30 minutes the crew were quick into action. We were offered a hot breakfast bacon wrap, orange juice and tea or coffee, perfect for such a short flight and definitely helps set BA apart from the competition. The flight arrived into Terminal 5 a few minutes ahead of schedule and outside the UK Arrivals area less than ten minutes later.</t>
  </si>
  <si>
    <t>I am a very frequent long haul traveller and although I will often choose the Asian carriers (e.g. Singapore Airlines, JAL, Cathay) over British Airways, being based in London means that I do often fly with BA. I find BA's long haul business class offering though innovative when it was launched in the 90s has now been way outclassed by many of its competitors. The seats don't quite lie flat (and it's not unusual to get a broken seat) and half the passengers have to go backwards and climb over other passengers to get out - I can't think of any other major airline that has this any more in business class. I am told by a BA contact that they considered changing the configuration for the A380s, but didn't in the end. Worst of all, I find the onboard service incredibly inconsistent - most often it's a little begrudging, occasionally it is excellent and sometimes it is downright awful. I was particularly annoyed at my customer service experience on a flight from LHR to Tokyo Haneda, when settling down in my seat, I looked down to find a dirty napkin, used earplugs and toothpick and significant quantities of broken glass around my feet (good job I hadn't taken my shoes off at this stage). My husband flagged down a member of cabin crew, who said she would come and clear it, but didn't. I flagged down the Cabin Services Director who did bring a dustpan and brush and said he would report it. Upon my return, I complained to BA. After three weeks, they deigned to reply, but it was on the lines of 'our cabins are always cleaned to the highest standards, we are sorry you didn't find this to your liking' - effectively implying that I was making a fuss over nothing.</t>
  </si>
  <si>
    <t>Flew Club Europe from Istanbul to Heathrow, excellent flight with quick and easy boarding. The service was as always to a high standard with a good selection of choices for the evening meal. Entertainment was OK for the flight. Nice touch being able to leave the plan first, it can make all of the difference for the lines at T5.</t>
  </si>
  <si>
    <t>Flew Club Europe to Istanul on 767, boarding was speedy and boarding completed quickly for an on time departure. The flight was excellent and the crew in Club Europe were as always providing excellent service and professional at all times. Although the 767 is showing its age, I still prefer this aircraft to the A320's which also are used on this route, on the 767 at least the Club Europe seats are comfortable and offer plenty of leg room unlike the new Club Europe which is used on the A320's which is in reality going back to the days of charter airlines! So come on British Airways lets go back to the old configurations where we have plenty of leg room in Club Europe and reduce the rows of seats, we do not want Low Cost Airline look alikes otherwise we would fly them, we choose BA because we are loyal to you so bring back your old standards once again.</t>
  </si>
  <si>
    <t>BA seems to be losing its ability to run an airline. I have had 4 flights canclled in the last 3 months, 3 of them while I was at the gate. Every flight which does operate is delayed. Staff attitude is appallimg, they just don't seem to care. I have no compensation. My step daughter was deinied boarding due to BA overbooking. BA then messed up her rebooked flight and then lost her luggage. No apology and no compensation. Should their slogan be " Not to Fly, Not to Serve"?</t>
  </si>
  <si>
    <t>Booked a hand luggage only fare at short notice so it was pricey. Allocated a decent seat but amazed at charge of â‚¬26 to change it so didn't bother. Flight seemed to be full of families split up probably for the same reason. A ripoff. Flight was late, usual excuse of late arrival from a previous flight. Flight deck crew affable. Food and drink good and free, a bonus. Cabin attendants, an older purser up front a bit patronising. The two in economy were really going through the motions, no eye contact and perfunctory service. 1 drink served in a 2.5 hour flight. For the last hour the two at the back were eating Club Europe meals which I saw them bring from the front. This was BA2591 on 22 July. Not great.</t>
  </si>
  <si>
    <t>Flew to London Gatwick in Business Class, seats were quite comfortable. Reminded me of sleeping in berth on sailboat. Food was good and the staff were very nice and attentive. We had a long layover at Gatwick before flying easyJet to Inverness. Couldn't use the BA lounge after our flight, but understand that is not the case at Heathrow. Don't know why. We used rewards to fly Club World and enjoyed it. We have flown BA long haul several times and they have earned our return business.</t>
  </si>
  <si>
    <t>I had the misfortune to travel up to Newcastle on a hand-baggage only fare which, for some reason, doesn't entitle you to choose a seat. I was allocated seat 11A which had the tightest leg-room I have experienced, luckily it was only a short 50 min flight. These fares aren't cheap and BA seem to be focussing more on extracting as much money as possible rather than providing a good service which is a real shame.</t>
  </si>
  <si>
    <t>The baggage check in took forever, it was 45-50min of standing in the queue. The flight looked good and well maintained 777. Inflight entertainment was good and updated to latest movies, documentaries, talk shows 5* for that. The seating space was just about good enough. Be careful of the head set it can get in the way and snap. The air conditioner was not up to the mark so it was warm in the cabin. The inflight food was extremely hot, in short it was burnt. The answer from the flight crew when someone asked for a second helping of 150ml coke can is that they needed to keep stock for the return flight. This was the first time in 12+yr of international travel of hearing this excuse.</t>
  </si>
  <si>
    <t>Flight was decent. Have to say the seat was rather cramp. I'm 180cm, or 5 foot 9, sat at seat 32F. Inflight entertainment was alright, but do take note to always unplug the headset whenever you get out of your seat. It damages easily if it gets caught on something. I had to change 2 headsets because of that, because being in a aisle seat, you have to get off when someone wants to use the lavatory, thus remember to unplug it if you intend to get up from your seat. Service was alright. I requested for eye shades, and it came about 1hr later, crew must have forgotten about my request. I didn't pursue it as I thought I could just head to the back galley and request for them after my movie. In terms of food, it was appalling and greasy. Overall, I will not say never again, but given a choice, I'd look out for Singapore Airlines first, then the big 3 Gulf carriers. For the right price I'd do BA again, otherwise, there are better ways to suffer than that cramped seat</t>
  </si>
  <si>
    <t>LHR to KUL. Bag drop off took much longer than expected especially as we had already checked and printed our boarding passes. Full plane left about 45 mins late. Food and drink better than expected, as was cabin crew service and seat comfort. Friendly and efficient service. I suspect the plane might have seen better days given that the entertainment system was ancient - no games, small screen compared with the likes of Singapore Airlines, Emirates etc. Some cost cutting evident - no menus, hot towels, metal cutlery - which is fine by me.  Would be happy to fly with them again.</t>
  </si>
  <si>
    <t>Both flights on time, aircraft appeared to be well maintained. BA should be commended for retaining 9-abreat seating in the 777, legroom is adequate and adjustable headrest is a nice touch. AVOD was decent, with clear screen, though movie selection was not extensive. Catering was marginal on the outbound flight from Atlanta, with breakfast "croissant" being inedible, however, much better on the inbound flight from London. Cabin crew were professional, but utterly aloof, interacting with the passengers without the slightest hint of warmth. Not allowing seat selection until 24 hours prior to the flight (without paying extra) is a negative, in my opinion.</t>
  </si>
  <si>
    <t>Outbound flight to Athens was on time, but return flight delayed by almost 2 hours. Due to an equipment change the return was on a B767, and I was seated in the premium economy cabin, which was definitely more comfortable, and had the added benefit of AVOD, which is unavailable in the usual A320. I was pleasantly surprised to be served a warm meal on both sectors, which is more than I was expecting on an intra-European flight. Crew were professional, but not particularly helpful or engaging.</t>
  </si>
  <si>
    <t>Flew to London Gatwick in Business Class, seats were quite comfortable. Reminded me of sleeping in berth on sailboat. Food was very good and the service staff were all very nice and attentive. We had a long layover at Gatwick before flying EasyJet to Inverness. Couldn't use the BA lounge after our flight, but understand that is not the case at Heathrow. Don't know why. We used rewards to fly Club World and really enjoyed. We have flown BA long haul several times and they have earned our return business.</t>
  </si>
  <si>
    <t>I might have been in economy for service, food and seating, 8 abreast. No room to move. If you are over 80kg or 6', you're squashed completely. WC clean with paper towels. Adequate IFE. The difference between older crew on prior sectors and young cabin crew on this flight was stark. They were polite and totally wooden. On past sectors the older crew took the time to know you and, as a frequent flyer, even say thanks for choosing BA. Hung clothes returned crushed. The dinner was the same as Jet Airways domestic economy. Breakfast at 03.30 a bit of fruit, tepid tea, pastry and egg roll served out of alfoil. Club World is like a stretched Economy with a Business Class fare.</t>
  </si>
  <si>
    <t>Having read many reviews on here I was somewhat sceptical about flying Club World with BA, however, I was pleasantly surprised by the comfort, service and overall experience that we enjoyed on this 13 hour flight to Kuala Lumpur. We had front row seats 10A and 10B, 10A window seat is reverse facing and 10B is an aisle forward facing seat, the seats were very comfortable and we got a solid 8 hours sleep. We were concerned that seat 10B would get disturbance from the galley and washroom which were in front of it, however, this was not the case and would recommend this seat, it also has no one stepping over you to get out of their seat, seat 10A gives good privacy if needed by raising the divider, but you do have to step over the legs of the person in seat 11B to get out, not a huge problem but sometimes difficult when dark. Very attentive and cheery cabin crew, they maintained this good level of service for the full 13hour flight. The food was just about acceptable, champagne was offered pre take off and during flight, wine selections ok. I would be happy to travel BA Club World again on this 777-200 aircraft in seats 10AB or 10JK, but I do prefer the Upper Deck on the 747, sad will be the day they retire the good old Jumbo, I'm not a lover of the new A380.</t>
  </si>
  <si>
    <t>LHR-BKK-LHR. Started badly with all the Ryanairesque baggage warnings at Terminal 5. BA's low 23kg baggage allowance had me nervy. Seating offered less legroom than competitors and seat not very comfy. Outward food superb, best economy meal I've had in a long time. Return trip horrible. At check-in I was under 30kg but over the 23kg derisory BA limit. Was asked for Â£65 more but declined. When I quoted Thai Airways 30kg limit I was invited to buy a ticket with them. So I had to put on loads of clothes and dump a few cheap items to get my boarding pass. On the plane I had to sit next to a very fat man (not BAs fault) and the food was disgusting. Some rubber chicken with four strips of gravy-sodden potato wedges. No vegetables. Second meal only accompanied by tasteless square of sponge. No salad, yoghurt or other goodies. Between the 2 meals a goody box was given out with an oat bar and a few other bits which was nice. IFE had the smallest screen I have ever seen, and a poor choice of films. Return flight journey progress constantly broke down. Generally, a poor experience considering BA's prices. Will not be using BA again.</t>
  </si>
  <si>
    <t>Recently flew BA from LHR to ORD, 64A, Upper Deck in Club World. Excellent experience with great service and a good food selection too. The crew were professional and very attentive but the ration of crew to passengers hels as there are only 20 seats on the upper deck with two dedicated crew. The seat was comfortable with plenty of room and storage under the windows was a great help too. The inflight entertainment was OK but the selection was very limited compared to what it used to be, BA could do more to add a much wider variety to its film selection, otherwise a great flight.</t>
  </si>
  <si>
    <t>Flew First Class 2A from Chicago to London, easy boarding and excellent service provided at all times by the cabin crew in First Class. The food was excellent and a good selection available too. Breakfast was good with a nice selection with plenty of organge juice and tea which came in a pot which was a lovely touch. If you are flying British Airways and connecting from an American Airlines domestic flight do note that you can now transfer from T3 to T5 at Chicago airside by shuttle bus which runs every 30 mins thus avoiding the security lines in T5, this applies only to BA Passengers tranferring from an American Airlines or American Eagle flight to a British Airways flight.</t>
  </si>
  <si>
    <t>I was amazed that this airline charges extra to book a seat in advance. I have never seen that on any of the non-discount carriers, especially in business class. When I pay for a business seat I expect that seat section will be free and I won't be charged for another $147. The b-class is not uncomfortable, just configured weirdly, with little storage space near the seat. The FAs have to constantly lean over the person in the aisle to get to the person at the window, which is annoying and probably makes extra work for them. The food was flat out lousy-it looked like bad microwave fare. The service was OK, nothing special. Although I wasn't going to watch any in-flight entertainment, I did check it out. Pretty meager selection. If given a choice, I don't think I will fly BA after this trip is over.</t>
  </si>
  <si>
    <t>First leg CAI-LHR was on time, flight crew was pleasant, but the seating was very cramped and legroom almost non-existent. The second leg LHR-JFK wasn't much different with helpful crew but horrible seating space. My knees were pressed against the seat in front of me constantly and had to relieve them one at a time. It used to be a flagship carrier but now it's not much better than a budget airline. Will do my best to avoid.</t>
  </si>
  <si>
    <t>Travelled in party of four with prebooked seating 4 abreast outbound, 2 abreast inbound. Cabin clean, well presented and tidy with good welcome. Not a full flight but approx 80% loading. The level of service from cabin staff was excellent. Service got underway quickly with full choice of menu and drinks available. Good, clear and short information from flight deck. Toilets were clean and tidy throughout flight. Lights dimmed two and a half hours into flight to allow rest with water rounds taking place by cabin crew. Good English breakfast served 1.5 hours out of JNB. Return flight good with attentive cabin staff and quiet cabin enabling some sleep. Food did not seem to be of such a good standard on this leg. BA on these flights provided excellent service and we were impressed. TV screens a little too small.</t>
  </si>
  <si>
    <t>BA is getting more like a budget airline every time I fly. I now have to pay Â£15 to choose a seat when I book in and then wait an unreasonable time to board. Fast track were called forward first and about 80% of the passengers went that way. When I finally got to the front I asked if all the fast track were fast track and was told "no but we are not allowed to make them go to the general boarding queue" so what is the point. Easyjet and Norwegian are far better than BA for short haul and any Middle East airline for long haul. Try harder BA please!</t>
  </si>
  <si>
    <t>Flight on time, nice crew on the plane, very comfortable seat and great food. Snacks and beverages served during my 6 hour flight. The entertainment system screen was big, but with not a lot of TV shows and movies. Everything was perfect, even the arrival was great.</t>
  </si>
  <si>
    <t>The booking of our flights was straightforward. However, when we have paid to sit next to each other, and paid for the opportunity to book seats in advance, you would expect the seating plan for the aircraft to clearly show where all the toilets and galleys are so that as the paying customer we would have a choice as to whether to is near them particularly on a long haul flight, on this occasion British Airways failed miserably. The plane was new and the seats were comfortable and spacious enough, not the upper deck in ecconomy. However being seated next to the toilets was not the best location, particularly as we had pre booked the seats online. The service was excellent and the staff helpful and happy to be there. The gluten free meals that we ordered were provided although the breakfast could have been more substantial especially after an 11 hour flight. All in all a stress free journey which was comfortable.</t>
  </si>
  <si>
    <t>Check in at First counter by a scruffy guy who wouldn't check my bag through on a connection. The ground crew were ordinary on First check in (nothing special) and in the lounge. Unable to answer if there was an arrivals lounge at Changi and just not interested in passengers (sorry customer) compared with comparable Qantas products. Managed to get upstairs at the last minute on BA11 (10/7). Excellent cabin crew. Couldn't have been more different than on any other sector on this trip. Interesting and interested. They couldn't understand the lack of through bag at Singapore. Good food, clean cabin, uncomfortable and dated seat so didn't sleep much. This cabin crew probably don't go on to Sydney. Shame because they were excellent.</t>
  </si>
  <si>
    <t>Having encouraged passengers to check-in online and save it staff time and money, what does BA do? It reduces the number of staff for bag drop to the barest minimum. Business class bag drop at 08:30 at Heathrow had mostly empty desks and a queue resulting in a quite unacceptable wait of more than 15 minutes. Then having raced through security, there was the almost inevitable flight delay, only this time the 40-minute delay to the incoming aircraft was a result, we were told, of someone forgetting to tow the plane on to the stand from another part of the airport! With flights taking off to the west, there was yet another 20 minutes delay during taxiing. Only crisps or a couple of sweet biscuits were offered along with drinks. Sadly the gap between the national airline and budget carriers just gets closer all the time.</t>
  </si>
  <si>
    <t>BA2678, LGW-DBV, 16/06/15, return BA2679, DBV-LGW, 27/06/15. Baggage drop very fast at the BA check in. Then had to wait 10 minutes for the the express sercurity to open didnt open at 5.30 am as stated. The lounge at Gatwick excellent, good selection of food and drinks. Priority boarding very good. The flight out very good, nothing was too much trouble for the cabin crew. On the return again fast check in, then queued for 20 minutes to get through customs (no fast check in) once through went to the lounge - ok but not as good as Gatwick. Priority boarding poor at Dubrovnik, all put on a bus to be taken to the aircraft. Cabin crew not as freindly on the return journey. Both flights about on time. The only complaint is the club europe seating, you pay a lot more for theese seats, but the legroom is the same as economy leg room. Come on BA put it back to 34 inches as you are just giving more buisness to Easyjet and Ryanair.</t>
  </si>
  <si>
    <t>Overall the journey was good. The breakfast was okay, we were served sandwiches which weren't that appetizing. The cabin had recently been refurbished, it was very clean and new with mood lighting. Screens coming down from the ceiling provided us with a moving map. Overall a good flight.</t>
  </si>
  <si>
    <t>BA staff were excellent from the start to the finish. Service onboard was friendly, professional, and helpful. My wife left her handbag on board the plane when we arrived at Heathrow, and the BA flight attendant personally travelled from Terminal 3 to Terminal 5 to hand deliver it back to her. If you know the huge distance between terminal 3 and 5 at Heathrow, you'll know just how much effort the flight attendant put in to returning the handbag. That exceptional level of customer service is almost unheard of these days, so BA get a 100% customer care rating from my wife and I. Snacks were good given it was only a bit over 3 hours flying time. Aircraft was clean, however the only negative was the Business Class seats, in fact the tiny cramped seats was the only thing that BA should really change as it sort of killed an otherwise perfect journey. They were standard Economy Class seats cramped in tight so your knees were pressing into the seat in front. To convert these to Business Class seats all they did was put a fancy clip-in style armrest to make the row configuration 2 seats instead of 3.</t>
  </si>
  <si>
    <t>Overall, it was good. The flight attendants were friendly and helpful. The seat were fairly comfortable with plenty of storage space on the sides. The food and entertainment were fine. My husband's screen would not work at first, but the flight attendant fixed it in a few minutes. The cabin was clean. One of the seats did have a broken piece of plastic where the cup holder was. It could have pinched or cut someone. We were happy with the flights.</t>
  </si>
  <si>
    <t>Same tired plane back to London. Ground and cabin staff were friendly, pleasant and helpful. A first on this series of flights. Flew on the same plane on the way from LHR to IST (see other recent reviews). Moved to row 1 for more space. Still sub-standard and why, why put economy seats in business class? Lounge was crammed and noisy pre-flight. I joined Star Alliance as a Gold Member so at least got to see the Miles and Smiles lounge. BA, look around don't rest on last century's efforts. I've flown BA First but just wouldn't any more. Responding to Skytrax reviews may just help increase profits. I must say, apart from the cheery crew on BA 677, the polite but totally disinterested service (when it exists) and old, cramped cabins will be my memory of this business trip.</t>
  </si>
  <si>
    <t>All I can say is mediocre. Having flown this route with other airlines in business class, I believe I have been spoilt. The British Airways product is old and just adequate. TV screen small and poor quality, food okay but nothing more, seating poor. The one highlight was quality of service from the crew. I had nothing to actually complain about, but nothing to make me want to use this product again.</t>
  </si>
  <si>
    <t>I have been flying between Dublin and London once every 2 weeks on average since the beginning of the year, and I have regularly used British Airways at the beginning. However, I have found their new policy of asking for Â£15 for seat selection (even at check-in) really annoying, unnecessary and insulting to loyal customers. Fair enough if they want to charge for pre-booking of seats, but at least they should allow selection at check-in time in line with their direct competitors on the same route (Aer Lingus). I have also found the service (food, drinks etc) extremely poor for the fare charged, even for the short sector. If they continue their money-grabbing policy I will definitely and happily give more of my business to Aer Lingus and Cityjet which operate the same route and seem to not treat their customers as infinite cash cows.</t>
  </si>
  <si>
    <t>Uncomfortable, serviceless, low class. I had low expectations and they weren't met. Club World has gone from leading to lagging. Cramped pods (8 seats across when others have 6), and a tired old plane. I usually fly in an aisle seat but know better on BA, so was in a window seat. The passenger next to me was repeatedly woken as food was handed over or spilt on him. After the service the polite cabin crew disappeared. Only one bottle of water all flight. The food was tasteless, overcooked and the presentation with fast food condiments reminded me of fast food chain. At the price this is the worst product in the skies. Seat was broken and IFE clunky. Being used to CX, QF, SIA, Finnair, Air Tahiti Nui, AA, Lan Chile and more, I hesitate to call it business class because it isn't.</t>
  </si>
  <si>
    <t>Expected Club world got Club Europe - the same as Economy on any decent airline. Food was okay, plied with alcohol if you wanted it. Must be the oldest aircraft in the fleet. No IFE other than a 24" screen for the cabin. Was told by the ground crew that my qualifying international cabin bag needed to be checked in, not happy. It's been on international and domestic roll aboard other than on a turboprop. My colleague had the same. Officious and uncalled for. Exactly the same cabin bags were rolled aboard 4 days later on the return flight. Seats were economy class and cramped with little recline and less pitch than economy on many airlines. Why pay for Club Europe business class when you don't get it?</t>
  </si>
  <si>
    <t>I managed to switch to upstairs on the 744, so happy as it is a quiet space. Seat 64A footstool was broken, so the night was uncomfortable. We left Singapore around midnight and got into LHR at 0441hrs, so sleep was intermittent as I tried to adjust the seat to compensate. Food out of Singapore was okay but still lacking. One pleasant attendant, one grumpy. No Fast Track on landing because we got in early, so queue with coach tours. I'm stuck on British Airways this trip but won't be booking by choice again.</t>
  </si>
  <si>
    <t>Very good all business class flight, only issue experienced was the slow bag delivery upon arrival in JFK. Food exceptional and service provided was good. The seats were full flat. Ipad provided for inflight entertainment, with several films, tv shows etc. A good flight albeit a little expensive.</t>
  </si>
  <si>
    <t>Flew back 30 June, LGW-MCO flight delayed at Gatwick for 8 hours. Got told at 13.55 when flight was supposed to leave that there was a technical fault and they were bringing in a new aircraft from Cardiff, told to report back at 15.15 to be told that still not here and to report back later and given Â£10 voucher. Told we would take off at 17.15 Come 17.15 got told they needed to try and get a crew. Did not depart until after 9pm. It was our tenth wedding anniversary not one member of staff said anything (I spoke with back duty office the day before and was told they would arrange a glass of champagne inflight). Boarded aircraft which was a very old 777, no champagne, no duty free and no kids packs. My IFE had to be rebooted.</t>
  </si>
  <si>
    <t>I was pleased to see that British Airways now uses 'proper' gates at Terminal 3 Heathrow, compared to the previous bus boarding scrum. The boarding was organised, the crew friendly and the onboard service good. We were served a tasty ham and cheese croissant with drinks, the flight departed and arrived on time and bags arrived quickly. The seat wasn't very comfortable but all in all, very good!</t>
  </si>
  <si>
    <t>Returning from Chicago to Berlin, the overall flight experience was no better than the outward sectors a week earlier. I opted to skip dinner and instead have breakfast since the flight landed around 10:00. Breakfast was a hard slab of cake with one drink - a total disgrace! Once again the cabin was too warm and I saw no passengers using their blankets. The Berlin flight ex-LHR was delayed, initially due to the usual "late incoming aircraft" excuse, and then to a broken APU. So no air was being pumped in to the cabin and the engines could not be started! For some reason it then took half an hour to locate one that did actually work. Meanwhile on one of the hottest days of the year we waited on board in increasingly sauna-like conditions. The captain kept us informed and then made up a bit if time, although we still landed 35 minutes late.</t>
  </si>
  <si>
    <t>Boarding well organised and efficient. Seated in World Traveller on the upper deck. 2x4x2 on this deck is preferable to the 3x4x3 on the lower deck. Flight attendants welcome customers on board and service was friendly and professional. Seat fairly comfortable. Legroom standard for economy. IFE excellent; a huge range of entertainment options. The disappointment was lunch. The chicken casserole was basically a few pieces of chicken swimming in oil with a few vegetables. Very poor. Afternoon tea, on the other hand, was nice.</t>
  </si>
  <si>
    <t>YUL to FCO and BCN to YUL. PTV on each for e long haul planes, entertainment did the job and it was activated when I boarded the aircraft. The food was ok except on the return flight from London to Montreal where the chicken was dry. No flight delays on outbound journey but 3 hour delay on the return flight where the aircraft has to be changed due to the mechanical problem.</t>
  </si>
  <si>
    <t>Check in at Tegel was a disaster and ludicrously (for it has a lot of BA flights) I was told there are no BA staff at that airport to sort out problems. 100 minutes prior to departure, 2 check in desks were open - 1 business, 1 economy. As a BA Silver card holder, I joined the business queue. First one lady had considerably too much baggage. The arguments went on for more than 10 minutes before she paid the extra fees. Then the technical crew for a pop event the previous day had to be checked in. Not only were some of their 20 or so items very overweight, others were way too large. After 20 more minutes I asked a young lady why the other business passengers could not be processed at the economy desk. This was not possible, I was told. Eventually another economy desk opened; yet our queue remained immobile for a further 15 minutes. Finally after more than 40 minutes, someone decided we could be processed at an economy desk after all! Looking forward to a drink in the lounge, I then discover there is no lounge airside. As for the LHR-ORD flight, I have been spoiled with business class intercontinental travel since business class was introduced. To board an international carrier and discover a seat pitch of just 31" was a major shock. This is like travelling long haul on a budget carrier only at considerably greater cost. The worst part was the cabin was kept at an extremely warm temperature throughout despite requests for the captain to reduce it to a more reasonable level. The meal was OK and the IFE had a decent selection of movies. But overall, the flight was hugely uncomfortable. With some other carriers still offering a seat pitch greater than 31", BA has lost my future business.</t>
  </si>
  <si>
    <t>LHR-FCO and return outbound A321 new Club Europe seating, return Boeing 767. I've not flown Club Europe for some years and wasn't looking forward to the flight due to the new seat pitch which is the same as economy. I was fortunate on both journeys to secure a seat in row 1 where you do have extra legroom. The only other seat with extra leg room is the emergency exit row. The food and drink selection was good and the service from the crew was excellent on the return leg.</t>
  </si>
  <si>
    <t>Flight home was as good as the flight out. Had long delay to depart, in part from a missing passenger who checked in, then disappeared - one of those mysteries about airline travel that happens from time to time.  Meanwhile a full plane of passengers were delayed in total by 90 mins. A320 was newly refurbished and clean. So called "new" Club Europe seats were installed, and as I was in row 1 it was okay. The menu was identical to the outbound and the beef main course was was terrific. It was the sort of meal that I would have happily paid Â£20 for in a quality bistro. FAs were great. The Chinese FA was the sort that understand customer service. Her colleague was closer to retirement and seemed to be on another planet most of the time. At the half way point I wanted another gin and tonic, but they had run out of both ice and proper "glasses". On arrival to LHR we were parked miles away from the Terminal. No reasons was given. All in all, a very good experience.</t>
  </si>
  <si>
    <t>Once boarded there was a technical fault with air conditioning and the cabin got very hot. The cabin crew did offer cold water to keep all passengers cool, and delay was only around 20 minutes. Once airborne, drinks and snacks were served. Seating on A319 was comfortable for a short flight. At GLA Airport the parking stands  are so far away from the main terminal and pick up points, and changes to the airport in the past couple of years have increased the walking distance. This is annoying if you only have hand luggage and want a quick getaway, especially on a late night arrival. One sees Easyjet and Ryanair passengers passing through the arrivals process much quicker.</t>
  </si>
  <si>
    <t>Disappointed. The food was poor, my wife's steak could have been anything, my curry had a tiny piece of chicken. The cabin was less than half full but cabin crew hadn't time to bring a glass of wine. After the meal, staff disappeared. No after dinner drink offered, no refreshments during the night. For the price this could have been a lot better. Return on old B747 was better.</t>
  </si>
  <si>
    <t>This is my 3rd flight with BA in 8 months and  the worst yet. The customer service and communication is appalling. Originally my return flight was from Rome to London Gatwick but my flight was cancelled due to issues at Rome airport. But instead of BA getting in contact with me in regards to this, the third party company I booked the flights with had to. When Checking in they tried to charge me for baggage again although already paid for. When I  spoke to them on the phone, they just tried to fob me off to other numbers even though I called the Customer Service number. This is a shame because for once the actual flight and flight service was good which is surprising. But as a result of the rudeness, lack of communication and appalling customer service I'm very unlikely to ever use them again.</t>
  </si>
  <si>
    <t>British Airways never fails to surprise. I find the business lounge in Geneva quite reasonable and on this last occasion was impressed with the manner in which the Lounge Manager handled a cranky passenger who was accusing him of destroying her favourite newspapers. Then, once on-board, I discovered that Business Class on some of BA's European routes have a seat-pitch that almost prevents gaining entry to the window seats! For those used to flying Qantas domestic economy in Australia think of a forward seat in economy with the middle seat kept empty: and that's it! On the other hand, service and food was excellent and the flight crew commentary was superb. BA have an excellent in-flight magazine.</t>
  </si>
  <si>
    <t>Flight was delayed 2 hours - I was given reasonable notice, but then had to rearrange my connecting flight and ended up with a lot more time at Heathrow than I would have liked. Check-in was fine, and cabin staff attentive, food average - but I do have an issue with space. The 747 fuselage tapers at the back - there's not enough room for 3-4-3 seating, and rows 51 on have 2-4-2 configuration. Rows 49/50 don't have enough room for 3-4-3 seating either, but BA do it anyway by sneakily making the outer seats narrower than the rest. I endured a 9 hour night flight in one of these horrible seats, my back was twisted and sore for weeks after. This is just not acceptable for a long-haul flight, especially at night - BA charges extra for seats identified as having more room, by the same principle these seats should be advertised as having less room and cash-back offered for anyone prepared to accept them (small children, perhaps).</t>
  </si>
  <si>
    <t>LHR-NCL-LHR. I was rather disappointed to learn that my early morning Sunday flight was cancelled without any reason on the afternoon before the morning I was to fly - the whole point of this trip was so I could easily go back and return the same day to attend my sisters wedding, saving time and also money due to the trains being so expensive. I managed to rearrange my flight for the previous night and while annoyed I had to now arrange last minute accommodation, I thought this would be straightforward and as far as re-booking it was via the BA app. What it didn't tell me was that the flight I re-arranged to fly out with was severely delayed and my heart sank as I received a a text/app notification telling me so - I think this was very sneaky not to mention before re-booking and I spent a couple of hours getting to know Terminal 5. The general feedback from here and from friends is flights on this particular domestic route are often subject to delays and cancellation, and for a full service airline that is simply unacceptable - more than anything when everything else is cutback, reliability becomes golden. The plane itself was immaculately maintained and clean and I liked the simple but elegant cabin. BA staff also do let things down a bit, often quite brusque and unfriendly, and the desk staff do come across rather insincere when there are issues as there was here. Cabin Crew were fine, but lack warmth of some other Airlines. Sadly there aren't any other options on this route, so will probably be switching back to rail, despite sometimes competitive fares.</t>
  </si>
  <si>
    <t>LHR to Santorini. Lounge was busy - but then it often is. Flight left about 45 minutes late and this was blamed on congestion. (I guess we are stuck with this excuse for the next 10 years until they build a 3rd runway). Plane was very clean. We were in Club Europe (new seat design) in row #1. I am glad we were as rows 2,3 etc looked very cramped. The only difference with economy being the table tray in the centre - instead of a seat. Lunch was very good indeed. I had the Thai chicken - my wife had the cheeks of beef which she said was excellent. FAs were very friendly. Smooth flight all the way. Its sort of worth the extra money I guess - the privacy and the one WC for the front end of the plane. It could however be so much better, with wider seats and doing away with the silly central "table".</t>
  </si>
  <si>
    <t>Fantastic from the word go. Check in was great, Concorde lounge great along with the spa elemis treatment which was lovely. Good service and attention to detail. Crew onboard delightful. Food was nice and was a real pleasure.</t>
  </si>
  <si>
    <t>After flying many, many, times, I can honestly say this was the worst plane I have ever flown in. The aircraft was old and falling apart. During the flight the handle of the toilet flew off, one of the overhead bins was loose and the table holding the bassinette was broken. The carpet was threadbear and the equipment was being held together with tape. They did not have enough food, and nothing available for me (I have a nut allergy), the food that was served, was not fit for human consumption. The toilets were not cleaned during the whole flight (13 hours), and as a result the smell from there was disgusting. The rubbish bin was overflowing with waste, which included soiled nappies. The only time we saw the cabin crew was when they were serving food. They looked very scruffy, not what you would expect of a BA cabin crew. All in all a very unpleasant flight. I travel to Asia every year and will ensure I never fly BA on this route again.</t>
  </si>
  <si>
    <t>Very good flight in Club World from start to finish. OK, so the plane may be rather old, but it was in immaculate condition and the cabin crew (older, mostly British) delivered efficient professional and friendly service. The lie flat bed (I took a rear facing window seat) is excellent for sleeping and gives great privacy. The food offering was not amazing (some cost cutting here) and I was surprised to see nuts served in bags not on dishes. There was however a good selection of drinks and glasses were topped up as required. Inflight entertainment was excellent, with a great range of both movies and TV shows. I fly often with the middle eastern carriers who offer newer planes and a more luxury feel, however BA scored highly on crew, seat comfort and ease of sleeping. I also visited the Heathrow T3 arrivals lounge which is first class. I will definitely fly BA club world again if the price is competitive.</t>
  </si>
  <si>
    <t>BA0567 15/6/15. There was a delay, which I understand and accept.  This crew were  helpful and went out of their way for me and my travelling companion as we were due to make a very tight connection to travel home by other means. It was unfortunate that my travelling companion's bag didn't make it on the outward journey, particularly as our break was only 5 days long and we had pre-booked travelling plans for the day after arrival.</t>
  </si>
  <si>
    <t>I flew from Seoul to London, business class and was surprised how much better the food was than in first. It was interesting and enjoyable and attractively presented. If only BA would abandon the bizarre seat configuration in business, it would be very good. The service was OK, if a bit inattentive, but it is embarrassing to have the attendants slide down the screen every time you need anything. You find your face inches away from that of a stranger. Fortunately, I now know which seats to pick to avoid climbing over my neighbour to reach the aisle.</t>
  </si>
  <si>
    <t>Ended up on a 25-year-old 747, the second-oldest in BA's fleet, and boy did it show. The cabin was seriously dated and in need of a good renovation, but I guess this aircraft will be retiring any day soon. The outbound flight was on a nicely retrofitted 777 with comfortable spacious chairs and excellent, clear and larger IFE screen. The screens on this 747 were tiny and and very poor resolution by comparison. Nevertheless, the service was usual good BA standard: courteous and efficient, with decent enough food (better than in past years, when revolting soggy pasta seemed to be the norm). Despite the ancient and not-up-to-standard aircraft, the flight was pleasant enough.</t>
  </si>
  <si>
    <t>We were boarded quickly but suffered a weather delay of over an hour because of localised thunderstorms. Throughout this time, the cockpit crew kept passengers updated and after about 30 mins water/juice were offered before being advised that we would soon be cleared to depart. The cabin was clean and the crew friendly and polite with apologies about the delay. Breakfast snack just ok but only a short flight. In my view BA in general do short haul well, but really need to improve their long haul product.</t>
  </si>
  <si>
    <t>Terrible. Flight time is well over 2 hours. Seating is like Ryanair, but we are talking BA Club Europe. Which genius decided that 30 inch is sufficient for premium passengers? No idea what to do with my legs. It's impossible to use my laptop. This is not business class. Very uncomfortable flight, especially for the money I paid. BA - rethink!</t>
  </si>
  <si>
    <t>28th May 2015, LHR-DEN, B747, Seat 29A.  Paid Â£55 extra for Legroom seat which was good though the width is very narrow.  Lady in seat next to me kept fidgeting And her arm kept twitching into mine the whole flight which was annoying.  Flight was on time and cabin crew were all very friendly.  Food also was pretty good for economy.  747 is really showing her age now, though the cabin was clean, tidy and in good condition, it was old in style and very noisy.  The entertainment system is also quite long in the tooth with a small, blurry, screen.  Pretty good flight though.</t>
  </si>
  <si>
    <t>9/6/15, ORD-LHR, 777-300, Club World, Seat 13b.  Had booked as World Traveler Plus but was upgraded pretty close to departure. This meant I did not have any time to get a meal before hand and the meal on board was both small and not very good.  Would have been better with the economy mean I think. Breakfast was pretty poor as well with_x000D_
several items not given out. Other than that the crew were excellent and very attentive.  The seat was full lie flat though pretty narrow I thought compared to other carriers Business class. Entertainment system was also very good and up to date.</t>
  </si>
  <si>
    <t>10/6/15, LHR-GLA, A321, Seat 9A.  Was able to choose this seat in advance which has plenty of legroom as no seat in front.  Flight was pretty full.  Cabin crew were all extremely friendly and helpful welcoming every passenger individually.  Flight was delayed by difficulty in storing the silly amount of carry on baggage people brought on board.  Some stuff was obviously way bigger than the allowed size.  It took ages to get it all sorted which was ridiculous, however the crew kept smiling though it all.  Again new configuration seating which I found pretty comfortable.  Drink and snack was served as usual.  Landed nearly 30 mins late to discover my baggage had not made it from GRR which was quite annoying.  Overall good flight though.</t>
  </si>
  <si>
    <t>28 May 2015, GLA-LHR. A321 (new Seating) Seat 4A.  Flight was on time and about half full.  I've read complaints about the new seating however found it to be comfortable and roomy.  Drink and snack service was fine and the cabin crew were all very friendly.</t>
  </si>
  <si>
    <t>LHR to YVR return. Hard earned Avios points trip. Had been 3 years since I last travelled Club World and not much changed. The lounge at Heathrow was very crowded. Afternoon Tea time so just sandwiches, cakes and soup available. Sandwiches were fresh and very nice. Plane as a 747 that had seen better times. The seat was clean but tired looking. The biggest let down was the screen that was blurry in comparison to the Bling Airways screen I had in economy. The main meal was really nice. Beef fillet that was tender and cooked. Side Salad full of flavour and Mediterranean starter that I wanted more of. The 2nd meal was "afternoon tea" of 3 finger sandwiches and a piece of chocolate rocky road. A real cream tea would have been better! Seat comfortable upright and in sleeping position. Got plenty of rest and sleep both ways. Coming back the lounge in Vancouver is above the gate. Just enough seats. Nice snacks. Another nice meal on board, spoilt by a dry bread roll. Breakfast was a big disappointment. Expecting a cooked English breakfast we got fruit in a plastic box followed by an egg and bacon muffin. I took one bight of the muffin and it mad me want to gag. Good crews on both legs. Bags came out priority so big plus to BA. As a free plus taxes and surcharges trip it was good, but BA need to improve if they want to lead the pack instead of being just average.</t>
  </si>
  <si>
    <t>Club World from LHR-ORD. Busy flight on the ageing 747-400. Seats comfortable as always and a calm cabin on the Upper Deck. Only fault were the crew. They seemed just out of training school. Although very pleasant and friendly, the two made quite a few mistakes with orders and drinks and appeared nervous. Flight left and landed on_x000D_
time. An all together good experience.</t>
  </si>
  <si>
    <t>new value mony</t>
  </si>
  <si>
    <t>new recommended</t>
  </si>
  <si>
    <t>new header</t>
  </si>
  <si>
    <t>new date</t>
  </si>
  <si>
    <t>new place</t>
  </si>
  <si>
    <t xml:space="preserve">content                                                                                                                                                                                                                                                                                                                                                                                     </t>
  </si>
  <si>
    <t xml:space="preserve">  The latest affront. Stood in first class line for an hour. Finally go up front and the BA agent let 4 supposed VIPS with 1204 large to-be-checked bags in front of all of us. Arrogant and unapologetic. Add this to a long list of post-Covid disappointments. We are done with BA.</t>
  </si>
  <si>
    <t xml:space="preserve">  Flew BA LHR-AUS on a 787-9 on the outbound leg and then back on the A3500000 on the return leg. Seats comfortable. Staff service on the inbound leg was disappointing. Safety briefing was missed on LHR-AUS route. LHR-AUS boarding on time, flight flew out on time, landed on time. AUS-LHR boarding one hour late, left an hour late and landed one hour late too. Food quality on both legs was not fit for human consumption. Wife ordered a veg meal which was served cold on both legs. In flight entertainment on outbound leg was bad - 2/3 screens not working. On return leg worked fine, but this is due to the A3500000 being brand new. Good quality of sleep on both legs, which was good. Check in at LHR was flawless and without incident. Check in at AUS was rotten. We queued and were number 4 in line and waited for 1 hour for staff to check us in. What was clear is staff quality in Austin is poor, passengers did not appear to have passenger locator form(s) ready / VeriFly app ready and / or vaccine detail ready. Having looked at business and premium economy class on both legs, paying business class and premium economy did not appear worth it. Baggage was received fine at AUS and LHR - the latter took ages on return. If I had the option of another airline - I would not fly BA.</t>
  </si>
  <si>
    <t xml:space="preserve">  British Airways seems happy to encourage the spread of Covid. Took the 7am flight from T5 at Heathrow to Paris CDG on 22nd November, which was boarded by bus from a remote gate. The bus driver insisted on packing the bus to its maximum possible load, standing by the door and telling customers to squeeze right up and he was not leaving the terminal until the bus was full. The result was that passengers in the bus were packed tight and the maximum facial distancing was about 15cms! A second coach to the aircraft followed just a few minutes later and had about 15 customers on it. It is shameful that BA ground staff exercise no control and did nothing to check the bus boarding process, and whilst the flight was okay, this serves to underline how BA seem happy to disregard any Covid09 safety protocols in the airport environment. In contrast, on recent Air France and Iberia flights, their ground staff are much more disciplined and actually try to control customers. Maybe this underlines the very laissez faire attitude to Covid that now prevails in the UK.</t>
  </si>
  <si>
    <t xml:space="preserve">  I booked my flights to the UK in May 2019 and had to cancel our trip to the UK on March 12, 2020 .. 4 days prior to leaving because a travel ban was going to start on March 16, 2020 and because I am older and have pre-existing health conditions, my doctor asked me to postpone our trip. The British Airways customer care associates I talked with were great and caring and they were able to issue us travel credit for tickets that were non-refundable. Now the problem is, I need to rebook and use the travel credit by May 2020 for travel to the UK by May 2021 or lose all the credit from our trip. How can I make travel arrangements by May 2020 with the coronavirus out of control throughout the world and travel bans in place? I understand BA has policies in place, but I cannot understand how you can expect someone to make travel arrangements while the world is dealing with COVID09. I feel this timeline is unfair to any consumer who has trust with their preferred airline, my preferred airline is still British Airways. British Airways needs to reevaluate their policies during a world crisis....and make adjustments as needed to be fair to consumers who trust them. Whether a consumer has purchased refundable or non-refundable tickets should not matter, because forcing a consumer to rebook while a world pandemic is happening and not adjusting your policies to the situation can change your loyal customers, remember, there are many other airlines out there to choose from. The coronavirus is something that no one has any control of. I guess the bottom line is I think British Airways needs to put some common sense to their policy. I want to rebook and travel, but I am hesitant to this at this time. Hopefully, May 2020 this pandemic is over for all of us.</t>
  </si>
  <si>
    <t xml:space="preserve">  London to Gothenburg. BA are getting a lot of bad press - deservedly so at present with strikes, IT glitches, baggage problems. However extreme cases will always be highlighted. Two recent flights on BA, and very happy with them. Flight to Gothenburg on A319000, pushed back 25m late due to a potential technical issue, soon resolved and arrived at GOT only 15m behind schedule. Good crew and the Safety Announcement video was a hoot. Return to LHR on A320-232. On time departure and early arrival at T5. Again good crew. Will be flying with BA again in December (strikes permitting). Still recommended by me as the National Carrier.</t>
  </si>
  <si>
    <t xml:space="preserve"> London to Athens. Since I started using BA in 2011, I can only say that the quality becomes worse. The leg room in Business Class in A320 is the same like in economy. The only thing that you get is an empty middle seat. The meal choices are poor: I had to choose between curry and fish pie. Also, they first brought us the starter and the dessert and after 500 mins (once we ate the starter), they took the starter plate and they gave us the main. The on board service, is less 'attentive' than some years ago (probably cabin crew are over-utilised and want to get some rest which is understandable). Also, due to the plane being late, the cabin was not cleaned properly. At some point we need to think why would someone choose BA over low cost airlines. Tickets are priced in a similar way, there is no food on board for the economy (while for business the portion and variety are a joke), leg space is small, there are always delays to depart from Heathrow (not BAs fault, but at the end of the day I experience delays). What is that makes BA in European flights distinct? Probably nothing.</t>
  </si>
  <si>
    <t xml:space="preserve">  London to Amsterdam. BA's service has gone notably downhill in the past couple of years, but tonight's experience really takes the biscuit. I should now be in Amsterdam - however, I am still writing this from London despite spending over 4 hours on a plane to nowhere. We boarded just about on time, around 1930, only to be told that due to weather there would be a delay of an hour or so. Shortly after, we were told that the routes north of LHR were shut, and no planes were taking off. About an hour into the ordeal, we were told that the airspace had reopened, but there would be a 90 minute wait for a slot. One more hour in, we were told airspace was shut again. After 3 hours, good news! - or so we thought - we were to be on the move around 20 minutes or so later. We did then leave the gate, and we were given the safety briefing and taxied out to the runway. We were then stopped halfway down the taxiway and told that AMS would be shut due to night flight restrictions by the time we would have arrived, so our flight wad cancelled. We taxied back to the gate, where we waited a further 1005 minutes for ground staff to become available. I must say during this 4 and a quarter odd ordeal, the pilot was informative and tried to stay upbeat, and the cabin crew were very good. The crew gave us the in-flight service (minus alcohol) so we were well fed and watered. This is the full extent of my praise though. Little was I to know that the real disaster was still to come. BA's ground handling was attrocious. We were told to head up to departures for hotel vouchers and rebookings. However, BA had cancelled around 7 flights, and the queues were very lengthy. Vouchers were being handed out to sleep on the floor of a hotel ballroom because "all the rooms were full". I have never heard anything like it. This is beyond unbelievable. No assistance for children, elderly, and no preferential treatment for connecting passengers or premium passengers, as is the norm in this situation. Further, the promised "rebooking" staff had all gone home - I was told to consult the BA app the following morning. BA's app has rebooked my flights - two days later, when my trip was for three days total. The feature on the app to select a different date for my flights, so I can replan my trip for another weekend, is broken. I guess I'll be trying out their call centre in the morning. This is all simply appalling. We all understand that adverse weather happens. But to keep us on a plane for 4+ hours when they knew before boarding that there would be delays is not on. Moreover, BA surely know the opening hours of their destination airports. Why they could not have prioritised the AMS flight over flights to 24-hour airports I do not know. And as for the ground handling, I have never had an experience this bad. BA staff themselves were thin on the ground - they left most of the work to Heathrow staff, who admittedly tried their best but hid behind the "we don't work for BA excuse". I've had a cancelled flight before and yet still wrote the airline involved a glowing review, because they genuinely couldn't have handled it better. By contrast, I don't see how BA could have handled this worse. They really are indistinguishable from the budget airlines these days, save for the good lounges if you fly business.</t>
  </si>
  <si>
    <t xml:space="preserve">  London to Athens. On the date of the flight I received a text message and an email saying my flight is full so I could check in my carry on luggage for free, later on another text saying that I will have 46 minute delay. I was at the airport almost 3 plus hours before. Checked in at the machines but It couldn't allocate my seat number. Then a British airways assistant came and successfully gave me my boarding pass with my seat number. Seating at a cafe I was checking the tv screen every 500 minutes and it said delay 12:46. My flight was scheduled for 12:00. At 11:45 I tried to pass through security but the machine would allow me to scan my boarding pass and asked me to seek assistance. The security officer told me that I lost the flight because my flight was at 12:00 and suggested me to go to counter C1. Now at the counter C1 a lady told me that the flight was at 12:00 and I lost it. While I was explaining that the flight will be delayed she made phone calls and tried to explain the whole situation. Then she told me to go through security because the bar code on my boarding pass will be valid for 2 minutes! Went straight to my exit and it was packed from people sitting. Waited at the gate for another almost hour and in total the delay on arrival to Athens was 1hr 20mins.</t>
  </si>
  <si>
    <t xml:space="preserve">  Having flown First Class from London to Cape Town and Club back from Johannesburg I have really noticed a significant downgrade in BA service and standards compared to premium flights I have taken in previous years. The seats in First had crumbs on them on arrival, in Club there was sticky stuff on the arm rest which hadn't been cleaned. On the return Club flight in particular, the purser told us on the tannoy that staffing levels were low so service would be slower; on 3 occasions I had to ask for a G&amp;T, eventually I only received it by going to the galley. It was made clear by the staff that they resented my interrupting their jokes and conversation. Food in club was average. First lounge in T3 not great: sole Elemis spa person decided to take an hour off from 18400940 (leaving a scribbled paper sign saying "back in an hour") which wasn't helpful given several long haul flights were leaving at 9pm. When I tried to book an appointment on her return, she told me she was busy and full (whilst checking Facebook on her iPhone). In terms of hard product, the Club seat just doesn't compare with rivals any more: it's way too narrow and storage space is dire. These flights were 'miles burn', I won't be accruing more avios with BA.</t>
  </si>
  <si>
    <t xml:space="preserve"> My partner and I flew Dublin to Seattle via London Heathrow with British Airways. Heathrow to Seattle was on a B777-200 which was slightly dated and seats were rather cramped, making it impossible to sleep on a 900hr flight. Online check-in wasn't possible and we weren't able to select our seats as our booking had an Iberia flight number even though it was operated by BA. Made lengthy phone calls and same response was given that nothing could be done about it until the airport. Arrived early at airport to find plane was overbooked so my partner and I didn't get our seats together - ground staff could do nothing about it. Luckily we were able to swap with another passenger once on board. Food was bland to say the least - possibly the worse on any carrier I've ever flown with. However, service provided by cabin crew was excellent. Would only fly BA again for this.</t>
  </si>
  <si>
    <t xml:space="preserve">  Singapore to London Heathrow with British Airways. The was our first experience on BA's A380 and it was very comfortable and relaxing. We usually fly Etihad from Australia to LHR but this time decided to try BA. The boarding at Singapore was efficient friendly and on time. As this was a late evening flight (2320) we just wanted to get settled and into bed as soon as possible. We made this point to the crew and they were fantastic in making this happen as soon as they were permitted to set up the beds. The config of First Class in BA is 1-20 with 2 aisles. This is not as good as the Etihad First which has a central aisle with individual cabins (called apartments) of the aisle. Never the less the seats were fine for flat bed sleeping if a little narrow. The staff were very professional and did not bother us until breakfast time. Breakfast was just ok with limited options but this was ok for us. The A380 is clearly the benchmark in long haul First Class flight and on this occasion BA provided a high quality service.</t>
  </si>
  <si>
    <t xml:space="preserve"> We flew Melbourne to Singapore via Sydney on 1 September with British Airways. Our preferred airline is Etihad but we decided to try BA as we secured a very competitive First fare. I have never flown BA before but have heard not so good reports, so was a bit apprehensive. We were delighted with the service from Qantas (BA flys out of SYD) in Melbourne in booking our bags through to Singapore. The boarding in SYD was very smooth and we were warmly welcomed by the very professional cabin crew. The 777 First is a 1-20 configuration and we had the centre seats with the drop down privacy screen. Departure (1500) was on time and the 9 hour flight up to Singapore was very smooth. Cabin staff were very helpful and attentive. The was ample room to stretch out although we did not makeup the sleeping option as we were connecting in Singapore to go on to LHR. The food was lovely as was the choice of wine and drinks. In summary, we were delighted with the service and flight.</t>
  </si>
  <si>
    <t xml:space="preserve">  London Heathrow - Vancouver - London Heathrow. First impressions could have been better as this flight departs from Terminal 3, rather than terminal 5 at Heathrow. The departure lounge was being used by multiple longhaul flights on large aircraft meaning that the area as crammed full with most passengers having to stand and making it difficult to access the departure gates. However the ground staff did their best to manage the situation and were clearly used to having to manage it. Once on board I found the cabin to be very clean. Unlike many airlines, BA offers economy seating upstairs on the A380 where the ride is noticably smoother and quieter than on most other aircraft. However the profile of the cabin means that the overhead lockers are smaller than usual, which could be an issue for those with roller cases. The IFE system provided is excellent. I also ordered one of BA's new gourmet meal offerings rather than take the standard meal. This option was well worth taking up, offering an improved choice and quality. The service provided by the flight attendants was friendly and professional and this is one area where British Airways seems to do consistently well. If I have a criticism it is that the 31 inch seat pitch seems miserly for a 900 hour flight. Arrival at Vancouver was on time and I was through immigration and landside in about 20 minutes. Processing through security for departure from YVR was equally efficient. The return flight offered a similar experience to the outward one, although arrival in London was an hour late. However the relatively quiet cabin on the A380 meant that I was able to get some sleep. Unfortunately the arrival experience at LHR terminal 3 was no better than the departure one. A lengthy walk to arrivals concluded with having to join a slow-moving, snaking line to clear immigration. A marked contrast to the experience at YVR.</t>
  </si>
  <si>
    <t>We flew GRU-LHR on the upper deck in seats 63AB in business class. We were able to use the new TAM lounge at terminal 3 GRU, this was an amazing lounge, huge, lots of food and drink on offer, showers, sleeping area, lots of seating. I was apprehensive about the seating plan on BA with the reverse seat by the window and the aisle facing forward. Travelling as a couple, this seating actually works really well, it's good to be able to chat with each other throughout the flight and is much better than the Herringbone seating - that being said if you are travelling alone I can understand why it may not be preferable. Offered champagne on boarding, before dinner further drinks service. The food was excellent which included dinner and breakfast prior to arrival. The seat was very comfortable, full flat bed, the only problem I found was being 6ft 1in, my feet touched the wall at the end and I couldn't fully stretch out but this did not prevent me sleeping. Upon arrival at Heathrow, the luggage was coming around the carousel by the time I got there, which was only about 1005 mins after disembarkation. My only complaint I could find was the Entertainement was slightly limited, and there was no USB to charge my phone, but this is an older aircraft.</t>
  </si>
  <si>
    <t>I have flown business class long haul on Emirates, Qatar Airways, Air France, KLM, American, Singapore, Thai Airways, Cathay Pacific and most recently British Airways for work within the last 24 months. I fly long haul 800 times a year so I would consider myself to be a moderate user of the service and know what I should expect for the money. I will never fly British Airways again if I can avoid it. I arrived on time and it felt like a safe journey, but everything from check in, to the seat configuration and comfort (and cleanliness), the food and the entertainment system were so far away from the competition. The cabin crew were snooty on the A380 out of LHR - in this example I was a silent observer to several unacceptable customer service responses. The only redeeming feature of the whole experience was the staff at the Washington Dulles lounge, the rest of BA could learn a lot in there. Very disappointing BA, its a shame your product quality is so below par. I'm proud to be British, but not when it comes to our national carrier, what a shame.</t>
  </si>
  <si>
    <t>Another excellent experience with BA. Very fast check in at Glasgow for Exec Club status holders (prioritised over a large queue) and the quickest security I've had at an airport. Though small, the BA lounge at Glasgow is smart, well designed and well stocked. Welcomed by friendly staff, good selection of sandwiches, cheeses, snacks and alcohol, and happily provided a glass of champagne on request. Loved the little whisky nook! Priority boarding was honoured and had row 1 seating on this former BMI A319. Good welcome by staff and adequate legroom. First Officer was informative and we took off ahead of schedule. For a 1 hour flight the crew provided a good service of snacks (crisps and biscuits) and a full bar excluding champagne (no CE service on domestic routes). Seats and toilets were clean and we landed ahead of schedule. My only gripe was that we taxied at an international gate and had to wait to be bussed to the domestic area, but this was only 1005 minutes in total and staff were helpful throughout. Overall an excellent experience and as a silver card holder, my loyalty to BA remains intact.</t>
  </si>
  <si>
    <t>This review is written due to what I feel is true reflection of the decline of a once great airline. Check in took 30 minutes as the agent was dealing with a couple and escorted them to the lounge and made us wait until he returned. The first class security lane was manned by the rudest staff I have ever come across. The lounge was fine, but it is looking tired. Service good and range of menu was broad and wines good. No priority boarding, had to queue in the airbridge for 10 minutes, no greeting at the door, no escort to seat, no jacket hung up and the seat was dirty (covered in crumbs and other such food). Opened two magazines both torn, ripped and in rag order. Staff very pleasant, professional, and very helpful. Food ok not First class, wines good. The entertainment system was broken and kept rebooting itself. The seat would not lie flat and hard to move. Bought on board duty free and asked would I need a sealed bag to bring it through to my connection told yes. Deplaned, no escort, no gate to go to, given wrong directions to the lounge. Had to clear immigration although not entering the UK, waited 45 minutes to be told duty free I bought on board could not go through I would need to go to check in although told the opposite on board. This was done, had to reclear security again, got to the lounge asked for a shower, told too busy. Connection flight was delayed by one hour, waited at the gate. Flight to Dublin short, salad served and tea. Priority bags were the last bags on the belt. Overall this is not first class, it is not even premium economy. I fly 1204 times a year and gold level. BA you have lost your edge, I will stay loyal to Qatar, Emirates and Cathay Pacfic whose consistent hard wear and soft product is worth the money and deserves my business. My advice do not waste your money with BA, it's service cutting to the point of insult.</t>
  </si>
  <si>
    <t>new content</t>
  </si>
  <si>
    <t xml:space="preserve"> Just returned from Chicago, flew out 10 days ago on American Airlines absolutely superb in every way, had high expectations on return flight with BA.¨What a disappointment.¨The Airbus A380 may be nice from a pilots perspective but as a passenger it was awful.¨Very uncomfortable seats, the inflight entertainment and flight tracker failed to work throughout the flight, the inflight meal was inedible and the service was mediocre at best. Our short flight from Heathrow to Manchester was much improved, very welcoming and attentive in flight staff and the flight even arrived early. In future we will travel with one of the American carriers.</t>
  </si>
  <si>
    <t xml:space="preserve"> One of the worst experiences on the worst airline. The flight was delayed due to earlier technical issues. The time slipped from 17:00 to 20:00 to 22:00 and finally cancelled. There was zero information given. Despite paying well over the odds for business class, we were booted out of the BA lounge two hours before the flight. When it was finally cancelled, the BA staff. Without explanation, told everyone to go to a gate. After another hour or so they made us re enter the UK via passport control, a further 40 minute wait. By now the airport was closing and there was no sign of our bags or any help from BA. A passing Gatwick engineer finally helped us locate the bags. BA completely washed their hands of us and in contravention of CAA rules refused to find us accommodation. Many slept in a bus stop overnight. There were people with young children who couldnnothingt find somewhere to stay and yet BA had closed down and left. The following day the replacement flight was also late and due to an admin mistake had no catering or liquids for a 2 1/2 hr flight. Overall the service was shockingly bad, the worst I have experienced from any airline. I will not ever use them again.</t>
  </si>
  <si>
    <t>Club Europe doesnnothingt feel very premium</t>
  </si>
  <si>
    <t xml:space="preserve"> Check in and security clearance very quick at LHR T5. My wife and I used the Galleries North lounge and at 6-00am it was easy to get a seat. Good buffet breakfast options. Flight boarded on time and flight departed on time. I was seated in 4 A, the Club Europe seats on the A320 seem to be getting smaller and legroom (I am 6ft) was very tight. Cabin Crew service was fine. I chose the full English breakfast, it was ok, but there was a lot of water in the bottom of the bowl. Flight landed on time. Overall an OK flight but Club Europe doesnnothingt feel very premium these days.</t>
  </si>
  <si>
    <t xml:space="preserve">  Filthy plane, cabin staff ok, appalling customer service staff who couldnnothingt care less when dealing with a complaint. Paid extra for club Europe/business class. Food was poor, they gave you wipes to clean your seat area yourself and we were split up so they could accommodate families. Not really what you expect when you pay for the extra service. Will be cancelling our other bookings we have with BA, even if that means we lose our deposit.</t>
  </si>
  <si>
    <t xml:space="preserve">  Ground and cabin crew always provide good customer service. When it comes to catering, Club Class has been reduced to what Economy was. On flight BA621, the ravioli pasta had dried out along the edges. My slice of Camembert was dried- why bother serving it? My bread roll, white olive bread, was dry. I wonder whether anyone in BA monitors that. Club class has become Economy when you get crying babies and noisy children in Club class.  Now itnothings a glorified, soulless bus trip, without Britishness.</t>
  </si>
  <si>
    <t xml:space="preserve">  My family flew from Washington to London on a British Airways A380, we were able to secure seats on the upper deck for a pretty hefty fee. Our flight was unfortunately delayed by 2 hrs from 2245 to 0120 causing us to miss a connection from Gatwick to Turin and making it so that no lounges were open by the time we got to the airport. Onboard I sat in a window seat which had a nice luggage bin which was very convenient for all my stuff. In flight entertainment system didnnothingt work very well, the touchscreen was disabled and the controller was quite glitchy and hard to use, it could use updating. The food for dinner was decent, they had pasta with tomato sauce which tasted good by airline standards. The seat was pretty comfortable, and the flight was smooth. After we missed our connection and wenothingre stuck behind security for 2 hrs waiting for escorts, they rebooked us on a flight from Heathrow to Milan the next day, gave us free bus tickets to Heathrow, gave us a free hotel room, and gave us Dinner and Breakfast vouchers. Great customer service!</t>
  </si>
  <si>
    <t xml:space="preserve">  Easy check in a T5. Galleries south and North lounges packed, only just able to get a seat. Didnnothingt stay long as B gates lounge much quieter. Flight boarded smoothly and on time. A380 upper deck. Old club world seating which is beginning to age a little. However, like the large toilets on this aircraft type. Cabin crew were all fantastic. One family had tech issues with their seats and entertainment systems which crew worked hard on though sadly without success. Food and drink options were all very good. Entertainment was good. Overall an enjoyable flight.</t>
  </si>
  <si>
    <t xml:space="preserve">  Flight was delayed due to the inbound flight arriving late. There was no announcement to inform of the delay nor were the sceens updated. When ready to board we were requested to take our seats quickly to help reduce the delay, which people did. The pilot then announced he had received the documents for the wrong flight from ground staff, so we had to wait while they returned to get the right paperwork. After this was resolved, the pilot announced there would be a delay as there was only two push back tractors and we had to wait again. So after rushing to sit quickly, we sat the the aircraft at the gate for nearly one hour, which is longer than the flight takes ! Of course AMS is not BAs home base and it uses contracted staff here, but it should require a better level of service, It was embarrassing hearing the pilot apologise at every step of the way. Itnothingll be Eurostar for me next time.</t>
  </si>
  <si>
    <t xml:space="preserve"> Another really great pair of flights, on time, no problems at all, champagne was ok and my meal choices were great, the new club suite is a good improvement over the previous seat, in flight entertainment could have been better, cannothingt wait to fly with BA again and enjoy another great experience.</t>
  </si>
  <si>
    <t xml:space="preserve">  My family and I have flown mostly on British Airways for the last 30 years. I am a priority passenger and fly often enough to recognise cabin crew and know some by name. They used to be a really good airline to fly with. Things have really deteriorated with their face to face customer care since the pandemic. The aircraft look worn. For example, on my flight back my audiovisual equipment did not work and had to be reset twice, finally working in the last hour before we landed. The second time around, I think the reset was done for the whole aircraft. The touch screen function on my screen did not work. The USB charger ports on my seat did not work. The staff were pleasant enough, but their service oozed mediocrity.  There did not seem to be much pride in what they were doing. The food has been the worst part on our BA flights since the pandemic. They gave us a menu, asked what wenothingd like, did a check and then told us that it was not available as they had run out and would we like to choose something else. They then told us that wenothingd get first choice at the second service which they couldnnothingt deliver on. Finally after choosing and getting whatever it is that we did, the food was tasteless. We take part in post flight surveys regularly and have stated all of this, to no avail. As a family of 3, we fly British Airways medium to long haul regularly, possibly 4-6 times a year each. For us, the good things about flying BA are that we are priority customers, usually have a direct flight to our destinations and get good service on the ground, when checking in and in the lounges when we use them.</t>
  </si>
  <si>
    <t xml:space="preserve"> An excellent flight in Club World on British Airways. The welcome aboard was warm and that continued throughout the flight. The crew were attentive, friendly and very professional. On board food for dinner and breakfast was good and there was a well chosen selection of wines. In flight entertainment offered a great selection of films and audio. The seat/flat bed was very comfortable - British Airways have done an excellent job in the design and comfort of the suites on board the A350. I liked the sleek, minimalist design. This flight showed that BA can be among the worldnothings best airlines.</t>
  </si>
  <si>
    <t xml:space="preserve">  Worst aircraft I have ever flown. The seats were cramped and uncomfortable considering the flights cost well over &amp;1000each we expected a little space for the money my husbands knees were rubbing on seat in front which for a 10 hour+ flight is not acceptable. My food was disgusting and inedible both the hot food and the breakfast were vile. I would not entertain using BA again. Ground staff were great itnothings the seating and food on offer that lets the airline down. We expected so much more.</t>
  </si>
  <si>
    <t xml:space="preserve">  Obviously many airlines have gone downhill in recent years. Prices have increased and services have gone down. The most disappointing thing about BA is that aspects that really donnothingt need to get worse have. The check in staff at Heathrow are downright rude and abusive, shouting at passengers to line here and there and rolling their eyes if passengers get confused with the constant shouting and bullying. Airlines are now competing globally more and more and this behaviour is particularly noticeable in Asia where the service industry is next level. I wouldnnothingt want to suggest that all the staff are like this and many younger employees are polite and helpful. However there were a couple of older staff that were downright rude and obnoxious.</t>
  </si>
  <si>
    <t xml:space="preserve"> Boarding at Mumbai was chaotic and badly organised. Once on board the crew announcements were professional, relaxed and informative in typical BA style. The seat was quite comfortable. It was a refurbished aircraft and the padding and materials are quite good. I was lucky that the middle seat was empty so I didnnothingt suffer from the new narrow seat which I think would have made it a lot less comfortable. The IFE is excellent, responsive and good quality. There is an enormous selection of TV and movies and a good number of games. WIFI is also very good not quite Netflix quality but still reasonable and I donnothingt think Â£17.99 for full flight is bad value. You can pay less if you just want short term simple messaging. Cabin crew were very good. Friendly and efficient. Catering was reasonable although on a near 10hr flight, the small (but tasty) pastry for the second meal service wasnnothingt really enough. Landing and processing at Heathrow was astonishingly quick - it felt like it was 3am, even though it was 6:30pm! No queues or waiting at all. Even the baggage was super quick at coming through. Overall a very solid experience in economy. Significantly better than it used to be.</t>
  </si>
  <si>
    <t xml:space="preserve"> A short BA euro trip and this is where BA excel. Clean aircraft, good crew, professional, on time (within LHR standards) and a good value product delivered. Pity the in flight food sales were not a bit more exciting and appealing as more than a few asked about the non existent hot food options. But good overall. Check in self service is great now once you know how to use it with plenty assistance on hand for those who cannothingt.</t>
  </si>
  <si>
    <t xml:space="preserve"> Check in agent at LHR was very helpful and friendly as were the in flight crew. Seat was comfortable with good leg room. However, the food was poor - barely better than economy class with a poor quality and limited selection of wine. In flight entertainment selections wenothingre very limited. Far inferior to what BA used to offer. Overall, this premium economy product was disappointing and very poor value for money.</t>
  </si>
  <si>
    <t xml:space="preserve">  BA shuttle service across the UK is still surprisingly a good product. When compared with BA long haul that doesnnothingt always get the best of comments at times. Itnothings reasonable priced, works well, fresh crews and no queues or long distances to walk. I donnothingt know why they still offer a COVID style bottle of water and snack when just stretching to a cup of tea and snack would be great add on for this service. Currently they have an on line sky cafe but itnothings too fiddly to work or get connected in short trips.</t>
  </si>
  <si>
    <t xml:space="preserve"> I must admit like many others I tend to avoid BA long haul where possible due to the many poor reviews. But had my first ride on a BA A380 the other day so it was an exception. What can I say. Aircraft immaculate and economy seat really comfortable but thatnothings about it. IFE didnnothingt work but wasnnothingt that interesting anyway. I got the map screenshot for a while. Lunch was poor quality but plenty of nice white wine and other alcoholic drinks made up for it. Cabin crew pleasant but poor grooming lets them down. Some skirts, some trouser suits, some long sleeves some short. Some jackets some waistcoat. Some cardigans on at time and all in all they could have done better I think. Baggage delivery was really quick. Summing up well I am still not coming back to BA not yet. Maybe the old charm will return soon.</t>
  </si>
  <si>
    <t xml:space="preserve">  Another BA Shambles. Started off well with excellent check in at first at t5, mid afternoon so avoided the early morning, evening scrum. Into the Concorde lounge, excellent service again. Great choice of cocktails, wine etc. Food ok a bit overcooked but pretty reasonable. Called to the boarding gate. Chaos, people jostling for position to get on the plane. People with children under 5 called before the 8 people in first bankrolling the flight and most of them well over 5. We get on to be told that none of the lights in first can be dimmed at all, so the lights were on all night. It was like being detained and interrogated! Excellent wine and champagne selection. Dinner menu handed out. Inothingll have the prawn cocktail to start please. No you wonnothingt as theynothingve only loaded one for 8 people and the guy in 1A got it. I bet he felt like henothingd won the lottery. Ok Inothingll have the beef wellington, basically a freezing slice of beef with some lettuce. Mains,  Inothingll have the curry, no you wonnothingt as theynothingve substituted that with Christmas dinner.  Inothingm going to the Maldives to get away from Christmas. I ended up with short ribs that were inedible, no salad starter, no water offered, no bread roll. I just couldnnothingt eat it. So basically my husband and I have spent Â£20,000 on 2 return seats to be blinded by lights on and left starving. No apologies. Watch out BA as Virgin start flying direct in October. As always you rest on your laurels and treat your customers like idiots.</t>
  </si>
  <si>
    <t xml:space="preserve">  Glasgow to London delayed by 1 hour. My wife and I now accept that a BA flight will be late and delayed. Very rarely on time. As long as you accept this, you wonnothingt be disappointed planning ahead. Therenothings a high risk of delays. If you are connecting with another airline with OneWorld itnothings extremely risky.</t>
  </si>
  <si>
    <t xml:space="preserve">  Inothingve generally been a loyal Gold status flyer with BA if they fly the route Inothingm after but my recent flight to Nairobi was about as abysmal as you can get. We should have departed at 10:20 but after continuous delays finally left 4.5 hours late, not ideal when younothingve then got an 8hr + flight. Staff informed us virtually as we took off that the meal and drinks service would be started and completed asap as they needed to get rest because of hours we had been delayed. They couldnnothingt get it out and away quickly enough. That was then basically the last you saw of them until they came around an hour or so before landing. I sincerely hope they enjoyed their rest because when you pay full fare for business class service you actually expect a service. They were all extremely miserable and clearly didnnothingt want to be on board. Wenothingre still waiting for you to pay our compensation that has been awarded to us by the official ombudsman in July for the cancellation of our flight to Miami in March. This was cancelled at 3am for the 2:30 pm flight !</t>
  </si>
  <si>
    <t xml:space="preserve">  Just a few years ago flying on BA was enjoyable, but times have changed. These days about five hours on board the plane is no fun at all. The Terminal 5 experience still feels classy, and on the way out it felt well staffed and efficient. On board though, itnothings just become an experience to be endured. BAnothings mean decision to split seats into nicer for the first half of the plane, and nastier for the rest underlines this. There is no entertainment, no magazine. Refreshment purchases are brought to the seat after ordering from an app. There is no attempt to provide fresh or hot food on the day, despite the competition being able to do this. Is it too much to ask for, when trapped on board for five hours? You get a free tiny bottle of water and a small cereal bar. On the outbound flight the crew collected rubbish just once before landing, but helpfully tied a bag around a toilet door down the back in case anyone wanted to fight their way past and clear things up themselves. Recline buttons have been deleted on the seats and the seat pitch feels squeezed. On the return flight, for one reason or another due to BAnothings delays from the previous day, we were just under two hours late getting off the plane late in the evening and some passengers couldnnothingt travel at all because there were not enough crew. The cabin crew were nonetheless distinctly more professional on this flight. Altogether, I would say good things if there were any - but itnothings hard to think of anything I could recommend BA for; and that is a pity, because it used to be a professional company to deal with and a pleasure worth looking forward to when making European journeys.</t>
  </si>
  <si>
    <t xml:space="preserve">  On our recommendation my son and his young family (child 4 and baby 9 months) and wife, flew BA to the USA from Cape Town, leaving yesterday evening. Just got off the call with him, after their arrival at Heathrow. Shocked at what he told us re the cabin service provided (or not!!) especially as my wife and I have used them many times a year for + 20 years of business flights from RSA, this our recommendation to him to use them for his holiday. My grandson had a coughing fit, so they asked (bell push) 4 times for glass of water - all ignored. Last one was told "wait till drinks are served!" Then when evening meal served - no food available for the 4 year old, which was pre-ordered online, they said nothing available and when my son explained it had been pre-ordered - the cabin staff supervisors response - "prove it Sir", that sealed it for us, if thatnothings the BA response to whatnothings seen as cattle class - it will permeate to our normal travel class, so our next booking will be an alternate.</t>
  </si>
  <si>
    <t xml:space="preserve">  Check in and security at LHR efficient. Went to Galleries North which was busy but fine with good service. Left from B gates. Efficient boarding with welcome drinks and menus. This was my first time on the club suite. Travelling with 2 children. BA moved our seated but we were all seated near to each other and they apologised for this at check in. It was a full flight in all cabins so staff busy. I liked the new suite which felt superior to the old club world product. The entertainment was excellent and the screen large and well positioned. The menu was quite limited but the quality was reasonable. Prior to COVID one could pre order mains in club which might be worth bringing back. As it happened we all ordered and were able to have the beef dish but I doubt my children would have liked the vegetarian korma had they run out. The club kitchen ran out of food quite quickly. It was a long flight so this was not surprising but my children were quite hungry as a result. Part of this was the result of other passengers from other cabins taking food from it. The second meal was fine and the cabin service director did source an alternative meal for my children from economy which I thought was quite good. On time arrival, prompt disembarkation and bags off quickly. We donnothingt tend to have a good track record with bag delivery so this was a pleasant surprise. Overall a good flight.</t>
  </si>
  <si>
    <t xml:space="preserve">  Outstanding inflight service from the crew. Friendly, professional and helpful. The very best of British. Even though the departure was delayed due to chaos among ground staff at Vancouver, it didnnothingt matter. The crew made the flight outstanding.</t>
  </si>
  <si>
    <t xml:space="preserve">  Boarding on time, but unfortunately from ORTnothings worst boarding gate, which obviously was beyond BAnothings control. Crew were good but lacked the personal touch. Old style ying yang business class with total lack of storage space, and the 777 was showing itnothings age. However we were told the aircraft was being taken out of service the following week to be upgraded to the new club suites. The cabin crew were good, food ok, wines a little disappointing. Overall a decent flight.</t>
  </si>
  <si>
    <t xml:space="preserve">  Another dreadful mediocre experience with BA to Malaga. This time boarding was by bus and to a remote stand with no Aircon. Then on flight the the Wi-Fi was erratic and guests couldnnothingt order food or drinks. Then the card payment system didnnothingt work so we gave up on ordering. Finally at Malaga we were held up and not allowed to leave the plane as the bags had to come off first in case 'we' caused the plane to go unbalanced? Really? Itnothings all one excuse after another with BA these days.</t>
  </si>
  <si>
    <t xml:space="preserve">  New Club Suites are amazing, the only let down is the bed is a little too firm but the pillow was the most comfortable pillow I have ever used. Food was ok as I have had better on BA in the past and I can understand why they put everything on a single tray which is OK. The cabin crew were brilliant but I was surprised that after dinner the crew didnnothingt once come round with beverages or even bottled water. BA really have a great hard product here and I would suspect the soft product will improve once Covid restrictions become less of an issue. Well done BA.</t>
  </si>
  <si>
    <t>really cannothingt believe they have the audacity to call this First Class</t>
  </si>
  <si>
    <t xml:space="preserve">  British Airways continues to go downhill. We flew business class and the experience was like economy from 20 years ago except you can have a glass of champagne. We were packed in full 3x3 seats because of IT issue the day before. Even if werennothingt, the Seat pitch and width is the same as economy. Gone are the little pretend tables in the middle seat to give some illusion of style. The food was dreadful. The in flight service was unsophisticated. BA used to have an acceptable European business class. They donnothingt any more. Other European airlines offer much better in flight experience in business class in comparison. BA is taking premium and frequent flyers for granted and treating us like mugs. How I miss the politeness of old BA business class from around 5 years ago, how I used to look forward to it, the small gestures like hanging up a coat, giving you a hot towel, having nice food, being served from the galley, rather than from the manky trolley. COVID is not the reason - this is years of cost cutting and the result is dreadful.</t>
  </si>
  <si>
    <t xml:space="preserve">  Unfortunately having just flown in the new club world cabin this time we had an incredibly old plane. The good was the cabin crew who tried to make the trip as pleasant as possible. The bad was the in-flight entertainment, the screens were unwatchable when they worked, my wifenothings didnnothingt, and post iPad era just donnothingt live up. The food was just about okay without being anything special but all served at once. Apparently the crew explained this is because of a shortage of staff. Inothingm afraid BA has a lot to do to regain its standing in the aviation world, the competition is too fierce now to sit on your laurels.</t>
  </si>
  <si>
    <t xml:space="preserve"> Very nice return flight with BA. To add to my previous review, I really like how BA organises boarding and disembarking processes in groups, this is super comfortable as 100+ passengers donnothingt jump out and then sweat in a queue when the gate is not even there. The A320 was new and the cabin had a fresh feeling with nice mood lighting. Row 1 has an enhanced legroom and thus, makes the 1-hour hop very comfortable. Once again, amazing staff, and they were even more attentive and accommodating to Gold level passengers: always coming and asking if any help is needed. Lovely humus, beetroot and quinoa salad for food. Great WiFi at really competitive pricing + I think it is great that they also have food / alcohol offered to buy online for all travel classes. Domestic T5 arrivals is a breeze.</t>
  </si>
  <si>
    <t xml:space="preserve"> Arrived at the South airport in Tenerife 2 hours before departure, Iberia had not opened the check in. Even with a full flight waiting, the usual check in process post COVID took place, with the usual errors in the paperwork slowing things down. Passing security was fine and Iberia had a lounge with 160 person capacity to serve drinks and a simple selection of cold food. Boarding was done by a 15 meter long bus ride as the plane was parked at the gate. Not sure why. The plane was a very new A321 neo, with 14 rows of club seating. The seat was ok for a 4 hour flight, but anything longer and I would expect club Europe to have more leg room than the couple of inchnothings between my knee and the seat in front. Food and drink where very good, served with steel cutlery and glass tumblers. Good selection of wine to go with a above average salad. Overall it was an OK experience with a great cabin crew.</t>
  </si>
  <si>
    <t xml:space="preserve">  Check-in very slow. No app check-in and could not check my vaccine QR code online. Check in staff friendly but too few of them. BA Silver card holder and no Stockholm lounge  to use. Boarding fine, but plane was worn out. Seats close together and row 30 even worse.  Crew really professional and happy it seemed. Arrival at Heathrow a total shambles. BA777 landed at 12.50, no gate so waited and waited for 25 minutes. Then BA jetty didnnothingt work. Then BA had no steps. Very slow to leave plane as only moderately mobile wheelchair passengers struggle down the steps. Everyone was very patient and supportive but it was terrible to watch. So BA skimping on lounge, plane condition and gate. Crew good, seats very uncomfortable.</t>
  </si>
  <si>
    <t xml:space="preserve"> Flight from Larnaca to LHR. Check in was ok. The lounge was an Aspire lounge and shared, it was basic but ok. Flight left 20 minutes late but made up time en route. There were 13 rows to the business class cabin on this A321. Service was ok but it was quite expensive for the product offered. Itnothings a long sector and the food wasnnothingt great. Drinks were ok but the staff kept going on about a lack of glassware, not really interested if Inothingm being honest when wenothingve paid a lot of money for it. Staff were friendly and as responsive as they could be. Club Europe is fine for flights less than three hours but not for longer. The seats are not so comfortable. Not dreadful but something for BA to think about.</t>
  </si>
  <si>
    <t xml:space="preserve">  Upon checking in at the Club desk in Lisbon airport our Passenger Locator Forms were found to have an incorrect reference number for our Day 2 test and the check in agent denied us boarding, causing my wife, who had recently spent some long time in hospital in the U.K., much distress. He was only doing his job of course, but we requested him to call a Supervisor. The Check in Manager, Goncalo Ribeiro, came to our rescue.  Not only did he identify the problem but spent half an hour of his time arranging a new supplier for our Day 2 test, uploading it onto our PLFnothings, verifying our flight documentation and fast tracking us through check-in. He was at the Gate on boarding to wish us a comfortable journey; we could not have asked for better service. He was a very professional ambassador for BA!</t>
  </si>
  <si>
    <t xml:space="preserve">  Usual BA economy trip, pleasant crew. Complimentary snack and water and small bar service which has reasonable prices. I am not a fan of the new NEO aircraft. Very cramped seating and uncomfortable. The armrests between seats are tiny thin and short in length and offer little support for two people and not enough for one. Aisle width seems smaller and going to the toilets at the back seems awkward. I have done a transatlantic on this aircraft with another airline and itnothings not for me. Other than that BA still offers a good product that can be good value or over priced. This time it was good value.</t>
  </si>
  <si>
    <t>Whonothingd have thought BA could ever make Ryanair look like an attractive option</t>
  </si>
  <si>
    <t xml:space="preserve">  What has happened to British Airways? The whole pre-flight experience now is prehistoric, they appear to have gone back to the 80nothings and now make passengers physically queue to manually check in adding hours to the journey not to mention how ridiculous it is to bunch people together in a big slow queue. On the premise itnothings due to covid precautions! They are the only airline making passengers do this and they cannothingt even open all the desks so for 200 passengers they had two check in staff, like the post office in 1980! Apart from the aircraft and cabin crew literally everything else about this airline has disintegrated to the point where theynothingre just not reliable enough to use for business purposes and their attitude towards exec club members and other loyal customers is a disgrace. Inothingve chosen and insisted upon BA for business and personal travel for decades and accumulated a lot of air miles, I also have not one but two BA Amex companion vouchers that cost me 40k of spending to earn so that tells you how much Inothingve supported this airline despite their shocking decline in recent years. In the last year Inothingve booked 6 BA flights, 1 personal and 5 business flights for me and two colleagues but after taking my money and wasting my time planning the itineraries, 5 of the 6 have been cancelled forcing me to tear up my plans and pay double for last minute alternatives with other airlines, the personal one to St Lucia they cancelled my return 2 days after flying me out forcing me to cancel my holiday and fly back immediately or risk being stuck there for 6 weeks. That cost me my Â£2500 holiday and they offered nothing by way of compensation! A couple of weeks ago I noticed that one of my Amex companion vouchers was apparently going to expire on Nov 12th this year so I tried to speak to them. As the World has largely been closed since March 20 I assumed it would be straightforward to extend the voucher to a time there are holiday destinations properly open, not to mention my experiences dealing with routinely cancelled flights and my reluctance to risk a third person on another holiday, but after 2 days going around in circles speaking really bad English to people who have no empathy for me or even live in the same country I finally got through to someone at BA who told me that no they wonnothingt extend the voucher! Inothingm even a shareholder but after this level of treatment and disrespect I will not spend another penny with this airline, Inothingm not even going to bother using my second voucher and Inothingve cancelled my BA Amex. I work in the music business managing tours for bands so I reckon I book 1000 flights a year and my only satisfaction is knowing their attitude has cost them that! Roll on the inevitable BA administration but at least somebody else can buy it for cheap and start rebuilding what was once the Worlds Favourite Airline but now the most ridiculed. Whonothingd have thought BA could ever make Ryanair look like an attractive option.</t>
  </si>
  <si>
    <t xml:space="preserve">  Inothingve had to book six flights with BA recently. All have either been cancelled or had a significant time change. The latest flight was so late into Heathrow we missed our connecting flight even though wenothingd scheduled around 2 hours between flights. BA staff at Heathrow were rude and generally clueless for the most part. They couldnnothingt get us to our destination within 24 hours of our scheduled arrival time. We booked an easyJet flight from Gatwick instead and had to pay to get ourselves to Gatwick. A complaint was registered several weeks ago with no response so far. Perhaps BA have a backlog of complaints the way they are performing at the moment. Itnothings an embarrassment that our national flag carrier is being comfortably out performed by budget airlines but that appears to be the case at the moment.</t>
  </si>
  <si>
    <t xml:space="preserve">  The entertainment system was working badly, the screen was freezing every time I wanted to open flight map. Though the aircraft was 8 years only, the window blinds worked with delays. The crew informed passengers that there would be no headphones provided as it was supposed to be a short-haul flight. After flying with Aeroflot and S7 Airlines, I expected to receive an excellent BA service, but I got only a pack of crisps and a tiny bottle of water. I think itnothings unacceptable for a non-low-cost carrier to offer service like this. I can get that hot meals on board are now rare. I loved the most comfortable seats in my life! I tend to have problems with sleeping on board, but this time I didnnothingt even noticed my falling asleep right after takeoff.</t>
  </si>
  <si>
    <t xml:space="preserve"> BA encourage you to download verifly to speed up your check-in, this is absolutely rubbish as the desk staff donnothingt seem to want this, they want to see the actual forms tests etc! This wasted about 40 minutes and is pointless. The return flight again had no access to the club lounge, you pay for extras such as this as part of the business class ticket price and should by now be made available again (last 2 flight not available at NCE but this is more a part of the Covid experience). On board staff were good although one did joke to another welcome to Ryanair. On board food was very good for a short haul flight.</t>
  </si>
  <si>
    <t xml:space="preserve">  Aktion airport has only recently opened its new facilities and check-in and departure certainly seemed very clean and efficient, although admittedly itnothings only having to cope with a low passenger load at present. It was good to see that check-in carefully scrutinised lateral flow certificates and passenger locator forms. Thanks to just 30 passengers on board, with more than half in Club Europe, the flight took off ahead of time. Service was a little perfunctory and the food was more reminiscent of economy than business class, with too much pre-packaging - the COVID effect, presumably. Arrival into T5 was also comfortably ahead of schedule, and although we were dreading many hours of queuing at border control, we were through the e-gates and collecting our luggage just 20 minutes after landing.</t>
  </si>
  <si>
    <t xml:space="preserve"> Fantastic flight down to Heathrow. Crew doing their best to keep everyone happy in challenging times. Nice to see they have introduced a free snack and water. Itnothings a start.</t>
  </si>
  <si>
    <t xml:space="preserve">  Dubai to London on 5th December. Flight was ok - seat comfortable enough, crew reasonably friendly but my food was gross.  Both flights almost full with little social distancing and plenty of mixed groups sat next to each other. Lots of passengers with masks below nose or not on at all. When coming back to Heathrow many seemed to have below their nose. Announcement made at the beginning about masks. Crew challenged a couple of people at beginning of flight for not having them on or below nose but seemed to give up at the end. When leaving plane good number had already taken off yet nothing. On way back not a single maskless or incorrectly worn mask challenged. A guy opposite me had his mask below nose the whole flight. He had a conversation with several attendants neither of whom said anything.  Not like the crew were busy either, did 2 services the whole flight then rest of the time didnnothingt see them. Of course flying in these times is a risk but those risks can be reduced by passengers wearing masks, enforced by the airlines.</t>
  </si>
  <si>
    <t xml:space="preserve">  I have always had great flights with British Airways but this time the experience was absolutely amazing! As this was my 100th flight, I decided to celebrate it in Club Europe, which turned out to be a perfect decision. The stewards working in Club made me feel special and delivered a professional and personalised service and were kind and chatty. Although the cabin crew was the best part of the flight, other features didnnothingt let me down either. Efficient business class check in at Warsaw, cosy executive lounge Preludium with attentive and helpful staff, well organised boarding (although no priority for Club Europe because of Corona). The aircraft was very fresh and clean. Seats were comfortable with enough legroom, adjustable headrests and power ports. The on board service is different than before Corona times but itnothings still very good. Tasty lunch box from DO&amp;CO with fresh chicken sandwich, oriental vegetable salad and and amazing chocolate mousse. The choice of drinks was wide, including a very good quality Champagne from Nicolas Feuillatte. All in all a perfect flight experience with British Airways. Everything I expected from this flight was fulfilled. The one thing I can complain about is baggage handling at Heathrow. We waited around 50 mins for luggage and they were also delivered irrespecutful of Club Europe priority.</t>
  </si>
  <si>
    <t xml:space="preserve">  Vancouver to London. There are time when British Airways deserve to be ranked as one of the very best carriers. This flight proves the point. From the warm welcome at the door on boarding until deplaning at LHR, the crew were outstanding. Friendly, attentive and professional. The dinner was excellent. Excellent choices on the menu, accompanied by some decent wines. I had a painful back from running. A flight attendant provided some medication, came back to my seat an hour or so later to check on me and remembered to ask me if the pain had subsided when I deplaned. Very thoughtful. Seat was comfortable and complemented by a proper cushion and a very nice quilted blanket. IFE good. The B747-400 is showing its age but itnothings still a wonderful, iconic aircraft to fly on and Inothingll continue to prefer it over the B777.</t>
  </si>
  <si>
    <t xml:space="preserve">  Las Vegas to Paris via London. The staff were great, but the 747 was the most uncomfortable flight in business class Inothingve experienced.  The aisle seat felt like I was sitting in the aisle, a business class configuration of 2-4-2. Thatnothings a tight squeeze. And,there were backward facing seats. The seats were not only uncomfortable but just so many things wrong with the configuration. I was just glad I didnnothingt pay full price for this flight.</t>
  </si>
  <si>
    <t xml:space="preserve">  Prague to London. This is the first time I have flown with British Airways. The flight departed earlier than intended and got to Heathrow about 5 minutes early. However at Heathrow, there was a plane in the way as we had arrived early. A negative was at the check-in, partly the websitenothings fault, as we had done the online check in. We selected the amount of bags we each had. It said we would have to pay extra, and we spent forever at the checkin because we had to pay Â£65 for each bag. Apart from those negatives and the delay, I would definitely fly this airline again.</t>
  </si>
  <si>
    <t xml:space="preserve"> London Heathrow to Bangkok. Done this route a few times with British Airways over the years, first time and probably last in economy, old plane needs upgrade, poor entertainment system. Uncomfortable seats especially for 10+ hour flight. I know theynothingre starting to upgrade these planes but still a long time away. The only saving grace was a superb cabin staff in economy.</t>
  </si>
  <si>
    <t xml:space="preserve"> Hong Kong to London Heathrow with British Airways. One of the best flights Inothingve had in a premium cabin. The service, seat, food and wine are among the best Inothingve experienced. The only gripe I had was the cabin temperature which was quite warm and sleeping was quite impossible at first even with pyjamas on provided by BA. The cabin attendant did my own bed and it was a nice touch. I would not hesitate flying First class with BA on my next flight.</t>
  </si>
  <si>
    <t xml:space="preserve">  Singapore to Paris via London. The flight was a ok, dated seating with shakey arms not the most comfortable but a serviceable experience. However our luggage was not loaded onto the flight, the second time this happened now with BA and despite a 13 hour flight, 2 hour stopover, and 1 hour flight to Paris BA did not make any effort to inform us at any time of the issue. Instead after travelling for around 17 hours we had to wait for the baggage to all come and clear before we realised ours was missing. Being a Sunday and most shops close at lunchtime that also left little time to buy emergency items and the despite knowing they hadnnothingt loaded the baggage they could not find a way to send it quicker than 24 hours after arrival meaning 2 out of 3 days in Paris will be spent without luggage.</t>
  </si>
  <si>
    <t xml:space="preserve"> _x000D_
Fantastic flight. Travelled solo from London Gatwick to Glasgow in British Airwaynothings Club Europe cabin and could not fault one aspect of the service. I arrived at Gatwick around 2 hours prior to departure. All BA Club World passengers are entitled to fast track security at Gatwick. This was quick and the staff were pleasant enough. The lounge at Gatwick was clean and modern and made for a nice relaxing start to the journey. Boarding was quick and the flight departed on-time and landed 10 minutes early, the crew were very attentive and friendly. The in-flight meal was delicious (I had smoked Salmon served with curried rice). Overall a really lovely flying experience. Had there been ever-so-slightly more leg room and in-flight entertainment Inothingd have given this flight 10/10! A fantastic crew who were a credit to the airline.</t>
  </si>
  <si>
    <t xml:space="preserve">  Los Angeles to London Heathrow. If I could give BA a zero stars I would. They have the worst customer service. Inothingve flown many airlines around the world with my family, but surely we will never fly with British Airways again. They gave our seats away on the return flight and would not address this after purchasing expensive business class tickets 4.5 months in advance to ensure that our family flew 12 hour flight together. The flight to London didnnothingt have the best service, most toilets were out of service. The beds in business class are the most uncomfortable of all business class Inothingve flown. The check-in process at Heathrow was disastrous. The most inefficient process with no human assistances. The limited ones available were all slammed with line of customers. I would highly suggest you refrain from using this carrier. I wish I would have done a bit of research prior to flying with them.</t>
  </si>
  <si>
    <t xml:space="preserve">  Sydney to Toulouse via Singapore / London. Boeing 777 and IFE ancient, the comfort and service superb. Highlight on the TLS-LHR sector a (Â£5.50) celebratory treat with mince pie, christmas cake, brandy butter which combined with a G&amp;T hit the spot. You could argue it should be free but Inothingm not complaining.  I do miss the BA quality of service, but compared to the ME airlines younothingre still pretty good.</t>
  </si>
  <si>
    <t xml:space="preserve">  London to Singapore. I was apprehensive about flying BA Club World after reading many negative reviews. I was however, surprised. Firstly, they are not on part with SQ or QR - but to be fair, I found them to be one of the most reasonably priced offerings. You get what you pay for. The seat while old, is perfectly comfortable with plenty of space. The window seats are best for privacy. I am tall and had no issues sleeping. In fact, I slept for almost 7 hours. The service and food out of London was top notch, fresh and plentiful, which is a welcome contrast to the tiny meals you receive on Qantas. Service was consistent, polite and very attentive. Drinks and water continually topped up. I was truly impressed The return flight's service was very average and quite sloppy but letnothings focus on the positives!</t>
  </si>
  <si>
    <t xml:space="preserve">  Brussels to Bangkok via London. Club World from London to Bangkok on 17 Nov 2019, seats 15C and 15D. It was a Boeing 777, with a 2-4-2 seat configuration in the business cabin, which gives the cabin a crowded impression. The seats are comfortable, with a flat bed (+mattress!), good selection of entertainment, although a rather small screen. The food menu offers different choices of starters, main course and desserts. The food was disappointing, I had smoked salmon as a starter, and British Beef as main course. My soup was cold, mybeef was overcooked) and quantity was economy class-like. The service is very friendly, but not personal. Inothingm used to be adressed by my name when I fly business class.  While serving the meals, they forget serving me wine. The amount of cabin crew is not enough for a crowded business class cabin. After dinner I went to sleep. The seat is turned into a real bed, with an extra mattress and a good pillow. The space is narrow, it is difficult to make the bed. Once the bed is made, there is no place to put  personal stuff. I had a real good night of sleep though. If your seat is not at the aisle, you have to step over someones legs to go to the toilet. The toilets are small and simple, not cleaned frequently enough. When I woke up, breakfast service was running.  The breakfast is good.  Yoghurt, pastries, fresh fruit, and a full English Breakfast. Overall, British Airways World Club is a rather standard Business Class, lacks personalized attention and lacks the feel good experience.  If BA wants to compete, they have a long way to go. I hope they can make it up a bit on our return flight.</t>
  </si>
  <si>
    <t xml:space="preserve">  London to Johannesburg with British Airways. BAnothings B gates lounge is a rather more civilised place to pass time than the Galleries Lounges in the main terminal. Itnothings also a tad closer on the transit - or via the rather useful walkway on level -4 - to the C gates where the A380s depart from. The new boarding by groups meant snaking queues, but at least group 2 moved fairly speedily. The Club World were still the same, much maligned seats with the small, unresponsive IFE screens and limited selection of films. The dinner service was slow because of the unwise introduction of individual trays brought to each seat. Trolleys may lack glamour, but one does get off to sleep quicker on an overnight flight. Breakfast was adequate but nothing more. Landing was exactly on time. Overall, a reasonable flight but the inflight service was distinctly average.</t>
  </si>
  <si>
    <t xml:space="preserve">  San Francisco to London. A380 is a wonderful aeroplane. Movie selection was below average. Staff were polite. Fist time I used the call button mid-flight response was fast, but on second occasion I was repeatedly ignored call button for 45 minutes. I donnothingt see how that is acceptable.</t>
  </si>
  <si>
    <t xml:space="preserve">  London to Vancouver. I used to fly this aircraft and route for many years until it was no longer priced competitively. I flew on the 14th and it was a remarkably bad experience. Food service was very poor in most aspects. I had the chicken tandoori which was far too spicy for most palettes. No drink was offered with the meal which was astonishing. Rather, tea and coffee an obviously far cheaper offering was supplied soon after the dinner tray was handed. I had to ask twice for a beer before it was delivered.This then put me out of sync with the service. The one time (yes one time!) offer of tea and coffee was then obviously missed by me completely. Service itself was not good with no warmth or hospitality. On a 9hr flight engagement is pretty critical! Our hostess/host seemed to be only interested in those sitting in the extra legroom seats and essentially ignored everyone else. The cold snack was a cold tasteless sandwich just prior to landing. The entertainment system is a joke as it is so old. I had become so accustomed to a normal/newish TV screen that I was blown away that this system was still in place. The screen size was the equivalent of your phonenothings. No music selection worth talking about so I just used my iPad. On this or similar routes I have flown Air Canada, WestJet, Virgin Atlantic, Air Transat. BA was by far the worst and some of those airlines are budget in nature and offer paid meals only. I cannot believe that the mighty BA offers such a terrible product in 2019. I will spend more to fly better and actively avoid BA on long haul.</t>
  </si>
  <si>
    <t xml:space="preserve"> The flight departure was delayed due to what the Captain described in his announcement as a "mix up" with paperwork. Disembarkation was delayed due to what he also described as a "mix up" with landing bridge allocation. So the plane had to taxi around the runway until a gate was found. We missed our connecting flight. The staff in purple at the airport who are supposed to help passengers find connecting flights didnnothingt know what to do. We ended up being shunted onto another flight resulting in a four hour delay. All of this inconvenience is due to BAnothings incompetent management. My seat would not recline and the food was just carbohydrate filigree. The flight attendants are rude. It used to be a good airline.</t>
  </si>
  <si>
    <t>donnothingt trust BA with your loved ones</t>
  </si>
  <si>
    <t xml:space="preserve">  San Jose to London. The TV screen of 12F was broken, could not be locked into position that would allow to watch movies. Flight attendants could not fix it, and suggested to move to a different seat which we slipped on purpose while checked in. The back of the seat in front was dirty. The tray on the 12D where I was moved to, had a hole on the right side, and the TV screen was not sensitive enough to be be operated by touch. Although my husband in 12E and me turned in the breakfast cards together, the flight attendant insisted they donnothingt have it, and was not planning to wake him up and serve him breakfast.  Flight attendants were doing their best, but it seems that they were understaffed.</t>
  </si>
  <si>
    <t>Itnothings almost like a low cost</t>
  </si>
  <si>
    <t xml:space="preserve"> Mexico City to Barcelona via London Heathrow. The B787 is an incredible plane. The legroom is quite good, the seat is comfortable and the IFE has a great number of movies, series and music. The food is average, the first meal was meat with mashed potatoes, salad and wine. Not very tasty. The breakfast was scrambled eggs with mushrooms, fruit and a muffin, it was delicious! The cabin crew was ok. Not bad, not excellent. We arrived on time and was a great flight. On the second flight the cabin crew appeared twice. No IFE, no onboard service. Itnothings almost like a low cost. I recommend for long flights, but not for European flights.</t>
  </si>
  <si>
    <t>Couldnnothingt ask for more</t>
  </si>
  <si>
    <t xml:space="preserve"> Great all round. BA2591, 11 October. Good price, easy boarding, lovely cabin crew, great iced coffee on sale. Comfortable, on time and a nice smile from the cabin and flight crew after a windy landing. Couldnnothingt ask for more (until they reinstate a free drink and sandwich).</t>
  </si>
  <si>
    <t xml:space="preserve">  For a long time I have avoided taking British Airways due to itnothings poor past reputation. Yesterday I traveled on BA 34 from Kuala Lumpur to London Heathrow, I boarded the flight with an open mind, over 12 hours later I disembarked feeling very happy because it is always good to see an airline make visible improvements that deliver value to itnothings customers. A praise is due and I want to congratulate BA for such a pleasant experience, the flight departed on time and arrived half an hour early, the crew was not only professional but they did everything with a smile that made passengers feel welcomed, the plane was pristine new with delightful entertainment content, the food was way above the expectations of a seasoned economy class traveler. What more can I say? Enough to say that I will be traveling with BA again!</t>
  </si>
  <si>
    <t xml:space="preserve">  Austin to London. Another pleasant flight on an ageing 747. After the horror of discovering one of us was allocated a centre seat, meaning effectively sleeping next to a stranger, she kindly swapped seats so we could be together. For a couple the centre seats are really quite nice and you feel younothingre in your own little world. A good flight, on time with a nice crew is as good as you can expect.</t>
  </si>
  <si>
    <t xml:space="preserve"> London Heathrow to Austin with British Airways. It was a little bit like going back in time to fly upper deck on a 747 to Austin. But, it was the most enjoyable flight wenothingve taken for a long time. It was so quiet on our deck and we had a fantastic flight crew who couldnnothingt do enough for you, and always with a smile. We arrived as fresh as you can from 10 hours in the air, on time, and thoroughly enjoyed the experience. The only slight issue was the very IFE systems and small overhead lockers. But plenty of spare lockers and our iPads took are of that.</t>
  </si>
  <si>
    <t xml:space="preserve">  London to Kefalonia . The T5 Galleries lounge is showing its age and was packed at 9:30 on a Saturday. Boarding was by the now standard groups, which meant waiting 15 minutes in a queue and then 10 minutes on the bridge. The flight deck then informed us that wenothingd be waiting on a stand for 1 hr 20 minutes before our departure slot. Once in the air, cabin crew delivered the usual Club Europe experience, which was mediocre at best. Fortunately, arrival was only 45 minutes late and we were out of Kefalonia airport 30 minutes later. Overall, a typical BA experience thatnothings lacklustre at best.</t>
  </si>
  <si>
    <t>welcome wasnnothingt especially friendly</t>
  </si>
  <si>
    <t xml:space="preserve"> Mahe to Stockholm via London. Checked in online before the flight but had to do the bag drop. Was met by a rude lady at First class check in and the process took about 20 minutes, donnothingt know why, no apology. The boarding was in time. The welcome wasnnothingt especially friendly, just pointing the direction where to go. The club Europe cabin felt claustrophobic, I had a window seat. The CSM never came to say hello. The service was pretty basic, ok during the meals but self service between. No drink service if you didnnothingt ask. On the flight to Stockholm the purser introduced himself to all emerald members. The service was limited due to the strike next day but friendly. The seating was terrible on this A320, so tight.</t>
  </si>
  <si>
    <t xml:space="preserve">  Mykonos to London flight delayed and waiting to depart. They are not on time, be prepared to miss your connections, take off 2 hours late,. The staff is some of the worst I have had on airlines. You may be stuck on the runway and they wonnothingt offer you any water.  The worst business class experience I have had.</t>
  </si>
  <si>
    <t>donnothingt waste your money on an overnight flight</t>
  </si>
  <si>
    <t xml:space="preserve"> Premium economy donnothingt waste your money on an overnight flight! Going out is acceptable but the night flight we had was a disgrace! The food (I use this term lightly) wasnnothingt fit for dogs on our flight, it was salmon we think as it didnnothingt taste of anything, a meat of some kind but was too tough to stick a fork into let alone eat it. The veg tasted burnt, bread roll was ok. (Not really a saving grace). One cup of tea or coffee at breakfast and donnothingt bother asking what was in the box left on our table! I didnnothingt bother trying it. The look on other peoplenothings faces was good enough for me to know donnothingt bother! Which in comparison to the outbound flight (London to Orlando) was worlds apart, greeted with a drink which was the first of many, dinner was nice, the steak edible, veg cooked just right and dessert was nice with plenty of drinks! Inflight entertainment was good even though there was supposed to be WiFi but couldnnothingt log on so saved some money there. I really thought this was going to be the best way to travel. Oh a broken seat for one of our party was a bit disappointing, homeward bound and the inflight entertainment seem rather lacklustre which leads me to think it was an older plane. But that really shouldnnothingt happen. What is not told when booking, homeward flight on the top of your ticket if you have TSA PRE you donnothingt have to join the massive queue, look for pre entered TSA line thatnothings the one thatnothings empty cause they tell no one about it.</t>
  </si>
  <si>
    <t xml:space="preserve"> Madrid to London with British Airways. There is nothing left of business class on these flights. When they bring the hot towel it feels like a bad joke. Seats are the same as coach, they took forever to hang my jacket after I asked in three occasions, they gave me a sit that is considered a bad coach seat without window! (See picture) and on top of everything I find myself having to put my luggage (just a backpack) far behind my seat because they are choosing to bring the extra hand luggage that doesnnothingt fit anymore in coach to business class. Ridiculous service so not worth the x2.5 cost that a business class ticket goes for. Feel totally ripped off.</t>
  </si>
  <si>
    <t xml:space="preserve">  Barbados to Gatwick. We boarded a half full flight and whilst preparing for take off the video was shown as normal, the crew participation side of it seemed like trouble to the crew. Once inflight the drinks service got under way and service was very quick I had a beer and my partner a soft drink, I was given a room temperature can and no drinking vessel and my partner her soft drink and the standard plastic cup no mention of ice. Within 20 minutes the meal service commenced they got to our seats which were 3 from the back of the aircraft and when we were served two trays appeared and passed to us, I enquired what the meal was and we were both told Pasta itnothings all we have left, everyone else had a choice of chicken or pasta, my partner refused her pasta and I proceeded to challenge why on a half filled flight they had run out, no tangible answer came back but was very rudely told she would get chicken from premium economy, I said only one was required as I would eat the pasta, glad I did I think, chicken was placed on my partners tray it was burnt. During this service no further drinks were offered except for water, trays were gathered and that was the last we saw of the crew for 4 hours. They reappeared about 70 minutes before landing served a box containing stale bread with processed cheese and a stale cake, I politely refused the offering and my partner ate the bread, tea and coffee was served.  Our flight out 7 days previously was the exact opposite, pleasant staff, food standard but acceptable. The only other negative was the musical chairs played by fellow passengers, the crew turned a blind eye. The positives the IFE has a wide choice and we got home safely and getting off the aircraft was a pleasure as it was also the coldest flights I have ever been on.</t>
  </si>
  <si>
    <t xml:space="preserve">  BA 2616 and 2617 return trip from Gatwick to Cagliari. Both flights on a Saturday and were full. Aircraft was an A320-200 on both legs. Sat in row 7 outbound, 2 rows behind Club Europe. Sat in row 25 on the return, leg room seemed tighter than row 7. The brown leather seating suggested that the aircraft may have been in the BMI Fleet. Didnnothingt bother with the new M&amp;S On Board service outward, but did on the return. The M&amp;S sandwich was everything you would expect from an M&amp;S sandwich (apart from the cost), but the coffee I had and the tea my wife had were below standard. It also took the 2 cabin crew the best part of 75 minutes to get from row 6 to row 25. The other 2 members of the cabin crew appeared to hide in Club Europe attending to just 10 passengers. Despite quite a lot of turbulence and the Seat Belt sign on for about 30 minutes, they continued to serve hot drinks and passengers were advised to be careful. You are now given a cup of hot water to add your coffee or tea bag to. Also a queue of 7 or 8 passengers requiring the toilet also formed behind the trolley, and they would not return to their seats. The rubbish from the trolley service was collected by hand as we were preparing to land. Outbound flight was fine, Inbound flight was not a great advertisement for BA. Perhaps standards at LGW are not as good as at LHR.</t>
  </si>
  <si>
    <t xml:space="preserve">  London to Vancouver. Economy was a lot more cramped than I expected. BA had crammed seats in. Crew were okay. Food reasonable really although I had upgraded my food which came before everyone else had theirs which was a shame. Flew back premium class, more room. I probably wonnothingt use them in November when I go back. Timing was good and air quality felt ok as I didnnothingt get a headache.</t>
  </si>
  <si>
    <t xml:space="preserve">  London to Seattle. My husband and I have used this service for a number of years as our son lives in America. We have always been very satisfied with the service. Unfortunately I was taken ill on this flight and the service went from good to superb! Inothingd like to thank the cabin crew and Captain for the care I received during the last two hours of the flight. Advice was sought via radio, I was made comfortable in the galley, at least one crew member with me at all times, given oxygen etc. paramedic boarded the plane and escorted me off when I was then given a thorough medical check, a wheel chair was waiting and we were fast tracked through customs as I was not well enough to walk to the car park. We met the crew at the lift and the captain came to ask how I was. Many thanks to all of the and apologies to passengers that I must have disturbed.</t>
  </si>
  <si>
    <t xml:space="preserve">  Gatwick to Malaga. Check in was fairly quick. The check in area at Gatwick is quite nice although they are failing with general upkeep. The whole area needed vacuuming and there were stains and signs of chewing gum on the carpets. If younothingre not going to look after it then you better just having normal airport flooring. The lounge at Gatwick is really nice and whilst it was very busy, there were still available comfy and desk style chairs to suit. The food and drink offering was very good. Tasty and varied. On board I was lucky to be able to book the exit row, which actually makes the seats better than club in my opinion. Food and drinks service was fairly slow although being near the front this wasnnothingt a problem for me. The food offering is fairly poor really, a couple of sandwiches or snacks.. drinks selection is better. What was very nice was, near the end of the flight I was given a free glass of champagne for being a silver member. I wouldnnothingt expect this, and Inothingm sure itnothings just because they had a bottle to use up, but it was a nice gesture to show to frequent flyers. Still no WiFi or WiFi based in flight entertainment offered. Priority bag tags as usual are kind of irrelevant. My bag took quite a long time to come through and was preceded by dozens of non priority bags. Overall a decent flight, and very good value as I paid using avios. Being silver and getting lounge access and free seat selection was a massive plus.</t>
  </si>
  <si>
    <t xml:space="preserve">  Gatwick to Dubrovnik. Overcrowded lounges, business class seats same as economy with middle seat empty. LGW lounge opens one hr before some EU flights in morning only and met by a large queue. And now frequent flyers donnothingt get free baggage anymore on long haul cheap tickets.</t>
  </si>
  <si>
    <t xml:space="preserve">  London to Shanghai. The most disappointing business class I have flown in a long time. The plane was old, worn and dirty (there were crumbs of food on the seat and the floor from a previous flight), It took 2 hours to for drinks service to reach my seat after take off - the food followed shortly, which was over cooked. They seemed to be short on staff. However, what made me really angry was that there were people in the cabin who had had both drinks and food and were having their beds turned down before Inothingd even been offered a drink. The service was exceptionally poor. I am flying home tomorrow and am not looking forward to the flight. As a Gold card holder, you might have thought BA would check their frequent fliers are being looked after? Inothingll return to using other airlines in the one world group for my long haul trips, such as Cathay, JAL or Finnair. The only reason that Inothingve given more than one star is that I managed to sleep quite well - the bedding and pillows were good. Ultimately though - sorry BA, not good enough.</t>
  </si>
  <si>
    <t xml:space="preserve">  London to Seattle. My seat was on the upper deck, a nice perk for Seattle flights to Europe (BA is the only one flying 747s to Europe from Seattle). Overall the product is outdated. Service was not at the level it used to be. Staff is polite and professional but they keep the service to a minimum.  Upper deck crew on this flight was mainly uninterested except the bare minimum.  No additional service, no top ups, not offering water during the flight. Of course if you ask for something you do get it. There was also a lot of traffic on the stairway connecting upper and lower deck with the crew congregating at the lower deck.  I hope BA will improve their act. I certainly wonnothingt use their services in foreseeable future.</t>
  </si>
  <si>
    <t xml:space="preserve">  Chicago to London. Cancelled flights just a few hours before I left home, then put me on a different flight which would have made it impossible to make my connecting flight. Was finally put on a different flight. On the way home, because my first flight was through American Airlines, and the second through British Airways (all in the same booking), I was only able to check in and get a seat on the American Airlines flight, as I was redirected every time to their website. Couldnnothingt check in for the British Airways flight so had to have a middle seat which is very uncomfortable. I always check in 24 hours before to guarantee a seat, but BA wouldnnothingt allow me to do this.</t>
  </si>
  <si>
    <t xml:space="preserve">  Hamburg to Abu Dhabi via Heathrow. The 1.5h flight from Hamburg to Heathrow was like flying a budget carrier. No free service at all, everything has to be purchased at inflated prices. Heathrow T5 the usual chaos. I can use the F Lounge due to my One World status. Massive lounge, crowded with the charm and food quality of a Cafeteria. Toilets filthy. One of the worst lounges Inothingve seen. Boarding orderly and well organized. Boeing 788 IFE screen broken. Seats very uncomfortable and narrow. Service and food quality average. Flight Abu Dhabi to Heathrow delayed by almost an hour due to late arrival of the flight crew, this is something I have never experieinced before. Rest of the journey uneventful. Overall a rather disappointing experience. BA cannot compete with the Middle Eastern carriers.</t>
  </si>
  <si>
    <t xml:space="preserve">  Rome to London. One of the best European airlines to travel with for short haul flights. The online website is very clear and easy to use. Check-in procedure was smooth. The gate was very close to the shopping area. Boarding the flight was very well organised and quick and through the airbridge. The only negative aspect is that you will need to pay for a drink, as they donnothingt serve anything free on all European routes.</t>
  </si>
  <si>
    <t xml:space="preserve"> Edinburgh to Boston via London. The planes are ancient and need to be replaced. If these were cars they would have an antique plate. The seats are uncomfortable and worn. There is no lumbar support. The space between the seatback in front and your face is inches. Itnothings really claustrophobic. The food is awful and last evening we were not offered a choice. So for $1200 each we had horrible seats and terrible food. The short connecting flights do not even offer bottled water. The M&amp;S menu is expensive and offers limited choices. Meal deals in the airport convenience and drug stores offer much better options for less than half the price. The planes on both long legs of the trip last week were filthy. The cabin crew on the BOS to LHR and LHR to EDI were good. There was one member in the LHR to BOS who was snippy to passengers and seemed put out by needing to do her job. Boarding is supposed to be by group but was a disaster as people queued up well before their section was called and it made it extremely difficult to get to board. British Airways has become like a budget airline who does not charge budget pricing.</t>
  </si>
  <si>
    <t xml:space="preserve">  Gatwick to Mauritius. My wife and 2 friends booked and paid Â£56 each to select our seats with additional legroom adjacent to the bassinet stowage. On boarding the flight the configuration of the aircraft differed, meaning we had the same seat row and number but without the additional legroom. My formal complaint to BA has been met with what can only be described as condescending platitudes and a blank refusal to refund our seat booking fee. We feel that this a scam and are continuing to pursue the matter. Trading standards are also being informed. It didnnothingt help the aircraft was delayed by 4 hours on the outward leg, was filthy dirty. The return flight had numerous IFE defects and my seat recline did not work. I also noted a number of cabin minor airworthiness issues, (I am a licensed engineer). A marketing email in celebration of 100 years of service has thanked me for flying hundreds of thousands of miles with BA and then rips me off with nothing in return. British Airways you are a disgrace, get your act together and provide the service you were once famed for.</t>
  </si>
  <si>
    <t xml:space="preserve">  Gatwick to St Lucia. Flew BA new revamped business class today and a huge improvement on the old set up. Well lit cabin, improved seating comfort, better and operational entertainment system (always hit or miss before) and decent food. Cabin crew worked hard and were pleasant. I have observed along with everyone else the falling standards at BA and have moved most of my travel to rival airlines but on the basis of todaynothings experience I will consider them in the future. Much improved, well done.</t>
  </si>
  <si>
    <t xml:space="preserve">  Johannesburg to London. At Johannesburg used BA galleries lounge which was fine if a little busy. Plane boarded on time, very hot due to lack of auxiliary power unit, given aircraft at JNB all day, perhaps this could have been addressed. After take off the crew dispensed with pre dinner drinks and went straight for meal. Portions of starter very small, I was given someone elsenothings by mistake which was then taken away and given to him. I thought that originally the idea of the new Club World meal involved a trolley service but no sign of that. Main was good (beef), dessert was cheese, very small basic selection. Then bed, gap in seat made lie flat less comfortable. Breakfast was ok. Delay with baggage due to another aircraft technical issue (there seemed to be a few of these). Arrivals lounge was good. Overall an average experience.</t>
  </si>
  <si>
    <t xml:space="preserve">  London to Johannesburg. Smooth check in via Club World desks. Fast track security was fast and got to lounge quickly. Lounge was ok, food a little better and staff seemed more attentive. We were able to use the spa which was nice. Showers were fine with no queues. Flight left on time. My first experience of the new Club World catering which seemed to go well Slept for 5 hours, lie flat on the newer aircraft is better than the older 777nothings which (as my son says) have a gap between stool and seat sometimes. Crew on this sector were good and the FA serving our area was experienced and it showed. The CSD seemed to go through the motions only. Arrival fine and baggage was first on belt. A good flight</t>
  </si>
  <si>
    <t xml:space="preserve"> London to Miami. Worst long haul business class. That annoying divider, the ridiculous fold down footstool and the worn out seats! The service is non-existent, unless they are serving you the meal. If you want a snack or drink get out your seat and hunt down a cabin member, they donnothingt ask you if you need anything between meals. The toilets are dirty and basic. Inothingm a Gold Member but giving it up to fly other more updated airlines. Theynothingve crammed as many business class seats as possible at the expense of comfort and itnothings not like theynothingre cheap.</t>
  </si>
  <si>
    <t xml:space="preserve">  San Francisco to London. Terrible service and food. Cramped uncomfortable seats and terrible entertainment, in one of my flights it wasnnothingt working. The crew couldnnothingt care less, I will not fly with them again !!!</t>
  </si>
  <si>
    <t xml:space="preserve">  London to Johannesburg. So impressed by the lady that checked us in. Something went wrong with my booking, I was supposed to fly at 18:10 (with my boyfriend) back home to South Africa after our visit in UK, but somehow my ticket was booked at 21:10. We didnnothingt even notice that until she had brought it up at the check-in. I was so shocked by the fact that I would be traveling all by myself (Itnothings my first trip overseas). She was so willing to help and she fixed it within a matter of 1 minute. We obviously thought that we would not be able to sit next to each other. With grateful hearts we were checking in our bags. When she gave us our boarding passes she mentioned that we have the best seats on the aircraft! How awesome is that! Thank you British Airways and their helpful staff.</t>
  </si>
  <si>
    <t xml:space="preserve">  Our return journey from Sydney to London, which was approximately 22 hours in duration with a stop at Singapore airport, was faced with one major issue. We flew economy class with a two year old, whose inflight entertainment headphone socket wasnnothingt working. Having paid Â£723 for our two year olds ticket, you would except the inflight entertainment to be working on such a long flight. Having complained to the cabin crew they did their best but unfortunately the socket could not be fixed. We were offered to move seats to the only 2 seats available however there were three of us so this was not practical. The cabin crew gave us some First Class goodies including a bottle of champagne for the inconvenience caused and they also said that all they could offer us in monitory terms was Â£25. They said they would contact BA customer services on our behalf to complain and to expect more compensation than what the crew could offer us. By the time we had got off the plane and were in baggage claim, I had already received an email from BA C/S and that they would respond within 48 hours, which they did. However, all the could offered was a Â£20 voucher to use on another BA flight. I replied declining this and said this was as insult to what we had originally paid for the flight and explained what the cabin crew had said. I also said I had no intention of booking any foreseeable flights with any airline therefore an eVoucher is worthless to me. There was no other alternative or any means of reasoning. The flight was basic and the seats were uncomfortable. BA also offer WiFi on the plane but when you try to use it, they charge Â£4.99 per hour in economy class.</t>
  </si>
  <si>
    <t>I donnothingt like pasta</t>
  </si>
  <si>
    <t xml:space="preserve">  Los Angeles to London Heathrow. Very poor customer service. I checked in 3 hours prior to my flight departure asked  can I have aisle seat and she just said no. I asked her why and she replied that they donnothingt have any. In the plane there is no place for my bag and the staff said sorry sir we donnothingt have space and you can put that underneath your seat. They served dinner and said we donnothingt have any more chicken so you can have pasta. I told him I donnothingt like pasta and do you have any vegetarian food. He said the pasta is vegetarian.</t>
  </si>
  <si>
    <t xml:space="preserve">  Sydney to London via Singapore. I'm hugely disappointed with the Business class trip. The seating arrangements leave little to be desired, i.e. if you are on the isle you're interrupted by the cabin crew passing food through to or collecting the tray from the person sitting on the inside of you (refer to seat guru for more understanding). Service is slow and once you have your food, good luck getting rid of your tray for about 45 minutes. If you're next to the window, you need to be extremely athletic to go to the toilet as you have to climb over someone legs in order to get out of your seat. The drinks available from the bar could not be less appealing if they tried and good luck trying to get one as the cabin crew are extremely elusive. If you do get a drink, be careful leaving it unattended on your pull out tray, I had two drinks slip off the Teflon type surface and spill all over my arm and seat. Dont get me started with the in-flight entertainment or the lack of it. After I watched two movies (on a 24 hour flight) I was scratching to find anything else decent to watch. The "new releases" is a contradiction in terms. There is very little priority giving to Business class when boarding the plane, sure you re called first but because of the planenothings configuration you ultimately have to join the queue to board with the rest of economy. Once you locate your seat you have all of economy filing passed you to get to their seats. I would not recommend BA to anyone.</t>
  </si>
  <si>
    <t>I didnnothingt like either choice</t>
  </si>
  <si>
    <t xml:space="preserve">  Miami to London. BA are going downhill . Having been offered chicken curry of vegetable pasta on the outward journey, the choice was exactly the same this time.  I explained to the steward that I didnnothingt like either choice and was it possible to have a salad or some soup from another class but I was told by an extremely rude steward that I could like it or lump it basically. He said I should have put my requests on my account but you cannothingt account for having the same two options every time you travel and wouldnnothingt expect them only to have two menus.  The snack before landing was the most disgusting bagel/bun. Totally unacceptable and as for the attitude of the staff, making a bad situation worse. The light didnnothingt work on my seat so I couldnnothingt read once the lights went off and the screen was so damaged on my TV, watching was incredibly hard. Entertainment having travelled four times in last month, films have barely changed. I wonnothingt be travelling with them again if at all possible.</t>
  </si>
  <si>
    <t xml:space="preserve">  Gatwick to Orlando. Stains on the seat, cotton buds in the seat well. Disgusting and had to force them to clean. No entertainment on board, it was not functional. Internet available at three times Emirates price and twice AA flight and speed that wonnothingt achieve streaming. When I complained to BA they told me I couldnnothingt communicate with the CEO but I could connect with their customer relations. I have been Gold on BA for thirty years and itnothings time to ditch this _x000D_
non responsive airline.</t>
  </si>
  <si>
    <t xml:space="preserve">  While it is still fresh in my mind, Inothingd like to commend the hard working crew of my BA flight from St.Petersburg to London Heathrow on 23rd October 2018. The check-in staff were very professional and helpful and assisted me with a query. Boarding was operated remarkably efficiently and in a precise and orderly manner. The cabin crew were welcoming and very professional in their appearance and demeanor too. The cabin was spotlessly clean and the flight departed on time and arrived slightly early. The captain was informative. My only gripe was the lack of a route map on this flight and the M&amp;S buy on board option was a bit tedious. Disembarkation was equally well managed and passengers were fare welled in a courteous and sincere way. This flight has restored my faith in BA. Well done to the superb crew!</t>
  </si>
  <si>
    <t xml:space="preserve">  London Heathrow to New York JFK. The First Wing at Terminal 5 was rubbish tonight, 20 or so deep and itnothings really the only decent part of BAnothings ground operation. Flight left late due to repairs then the usual wait for a tow in at Kennedy made us overall late. Staff very cheerful. This route gets decent catering normally but only 3 main options and the Indian chicken was very bland.</t>
  </si>
  <si>
    <t xml:space="preserve">  London Heathrow to Brindisi. We werennothingt expecting the long queue for Club Europe check-in, but mid-afternoon is apparently particularly busy in T5. Galleries South lounge was also teeming, but at least the filthy chairs had been replaced and there was a reasonable selection of hot and cold food. Group boarding was handled efficiently. The A321 was relatively new and clean, no pre-take-off drinks were offered. Departure was delayed by about 30 minutes but arrival was on time. The Club Europe section was unusually busy, with at least ten, fully occupied rows, including families with pre-school children. Despite the congestion and chaos, the food and drink service was handled efficiently, although the food was no better than the old World Traveller offering. Itnothings hard to see the point of BAnothings short haul business class product when the experience is second rate.</t>
  </si>
  <si>
    <t xml:space="preserve">  London Heathrow to Singapore. Had a great experience in the Concorde Room, and Galleries First lounges in Heathrow T5. I was warmly greeted by a member of the crew, who held me aside and took me into the cockpit to meet the flight crew and have a look around, all because I expressed a slight interest, and for that I am thankful. The flight crew were very friendly and it was nice to see what goes on in the cockpit. The seat was very well presented, there was a small amenity kit, as well as a pair of pyjamas. The seat was clean with pillows, as well as ample storage space. You get a closet to hang clothes, a little compartment next to the seat, as well as the overhead bin, so I never ran out of room. The pre-departure beverage was a choice of water, orange juice, or champagne and hot towels were handed out. The flight left slightly behind schedule, but at Heathrow, this is something you expect. Very soon after take-off, the crew began serving dinner. I had already booked my meal in advance, but the choice of starters, mains and deserts, as well as the beverage menu, was very good. The meal I had was exceptionally tasty and I would have it again! Once dinner service had finished, the crew turned down the bed for me, whilst I went and changed into the comfortable pyjamas that were provided. The bed was very comfortable and at just over 6 feet tall, I did not have any issues fitting into the bed and stretching out. There were plenty of blankets and pillows available and I slept very well. When I awoke, I was offered coffee and a short while later, breakfast. The breakfast choices were continental, or cooked. I opted for the cooked option and I was not disappointed, as it was very tasty, and there was a lot of it. The inflight entertainment was good, and there was a large range of films, TV programmes/series, audio books, and kids programmes to choose from. The system was responsive and was good quality, although I did not watch any films, so I cannot speak of the sound quality. The crew served with a smile and even when I asked for a Latte, which the machine didnnothingt do, the crew went out of their way to make one for me which was very nice. They really made this already special experience even more special. If you want to treat yourself to BA First, I would thoroughly recommend it.</t>
  </si>
  <si>
    <t>overall, itnothings a good option</t>
  </si>
  <si>
    <t xml:space="preserve"> Flew London Gatwick to Tirana Rinas. Bag drop at Gatwick was basically seamless, and BA was offering to check in your hand baggage for free. The flight was at 8:10 and the gate was supposed to be shown at 7:24 am, which was oddly specific, but as we got closer to that time, that just got more and more delayed. Until we finally got our gate info at around 7:45. For which boarding had already started. Boarding was pretty much seamless. The cabin crew greeted all the passengers which was nice. The legroom was alright, perfectly fine for a 2 and and a half hour flight. Good recline aswell. I donnothingt understand why British Airways opted for buy on board, their free food offering before was perfectly fine. Although the food offering was just a few sandwiches which were quite expensive. And there was no real hot food options, just a few of their sandwiches could be served hot. Flights were on time. Flights cost around Â£320 return per person, which was quite pricey considering the cheapest option was around half the price. So overall, itnothings a good option, but if you can find something cheaper, then go for it.</t>
  </si>
  <si>
    <t xml:space="preserve">  Faro to Gatwick. Club check in was fairly quick and the priority security worked well at Faro. BA now do have use of a 3rd party lounge here, which sadly is absolutely awful! It feels like an average office canteen, with no comfortable chairs and only just enough seats at all for everyone there. Itnothings really very tiny and is the only lounge for all the airline as well as lounge schemes like priority pass etc. Considering this is the only lounge in a massive brand new airport, itnothings a pathetic offering. Food was minimal and basic, drinks were pretty limited and they barely ever had any glasses or plates available. Whilst BA do provide priority boarding, they do not offer any form of priority to enter the gate and there is always a large queue for this. Once on board, I have similar comments to my outbound flight.. in my opinion they should provide a better welcome, a welcome drink and hand out menus prior to take off. Overall food and drink offering was pretty good on this flight, although cabin crew could have been a bit friendlier.. at one point I dropped one of my headphones and it bounced several rows forward under someone elsenothings seat. I was looking around for a while to find it and at no point did the crew offer to help at all, instead just looking mildly annoyed that I was temporarily blocking the aisle in order to retrieve it. Priority disembarkation and baggage at Gatwick worked well and it meant we missed all queues at immigration and we landslide really quickly.</t>
  </si>
  <si>
    <t xml:space="preserve">  Gatwick to Faro. Club check in at Gatwick is very quick and easy, and fastrack security is also very efficient and we were quickly through to the club lounge. The lounge itself is really nice, spacious enough to have plenty of seating available, and different types of seating, but it also feels very cosy and welcoming. The lounge was clean and tidy and there were pretty good food options available.. including some lovely scones with clotted cream and jam. As always the drinks offering in BA lounges was great. The new boarding by group seems to be working quite well and BA staff are finally enforcing the priority system.. long may it continue! On board was the usual club Europe offering.. which while not exactly luxury is standard for Europe now and for a 3 hour flight is fine. BA donnothingt ever seem to offer a welcome drink on short haul flights which was a shame as there is plenty of time after the initial boarding rush is complete, there was also no personal welcome or greeting of any kind.. itnothings a quick and simple gesture that should be done on any decent carrier. I would also like to see menus handed out before take off, which could be done at the same time as a welcome. The food and drink offering on board is reasonable although food was typically over cooked and with sloppy presentation. Overall a decent enough flight and for a reasonable price, but a few small touches would make it feel much better.</t>
  </si>
  <si>
    <t xml:space="preserve">  I recently took a first class flight from London Heathrow to Las Vegas and due to a plane change a number of people where upgraded. The plane was not ready for passengers and we boarded 35 minutes late. When we boarded things were still not ready and the staff were rushing around. The service on the outbound flight was fine but the plane was old and dated. The return flight was a disaster. The seats were dirty, food was like rubber, plane was dated, seats smelt, Lauren Perrier was not served on takeoff for some reason, some new policy apparently and again we had upgraded people in first which is not great. When I complained I was offered 8,000 Avios, are you serious BA? I think there are many other airlines out there with a first class product which is much better than that I experienced on British Airways. Unless a first class ticket on British Airways is on sale, I would suggest you fly with another airline. British Airways planes are dirty they have been told a number of times they are dirty - itnothings about time they  had a deep clean and re-model the first class itnothings getting so old, itnothings like club class with a few tweaks.</t>
  </si>
  <si>
    <t xml:space="preserve"> Flew British Airways from JK to London Heathrow then connected London Galwick to Rome. Bag has been lost for 48 hours. No email, phone call, text update. They didnnothingt even answer my email! My wife and I have had the same clothes on our backs since we left JFK. Thank goodness for washing machines. We have missed out on events. We cannothingt get into certain places due to dress codes. We had to wait for a store to open to buy toothbrushes and toothpaste. Horrible, horrible service. Then we were told our bag would arrive at our hotel at 4.30 pm yesterday. Itnothings almost 1 pm the next day and the bag still isnnothingt here!</t>
  </si>
  <si>
    <t xml:space="preserve">  Calgary to London. Cabin full. Overhead locker full of blankets. Seat excruciatingly uncomfortable and headphone that worked intermittently. Take off about 1945 local time. Evening meal appeared at about 2030 local time. Menu listed seasonal salad (leaf, one small piece of lettuce and cucumber), braised short rib of beef or mushroom ravioli pasta, with butter pecan cake. Only 3 beef meals available. Choice was either pasta or to go hungry. I chose the latter and dined on a small bottle of water and half a cup of tomato juice. Breakfast (a light refreshment including juice, tea and coffee) consisted of a cream cheese roll, and oat biscuit, and half a cup of warm tea some 30 minutes later. We paid extra for World Traveller Plus but I consider that we were conned. Customer services have been useless and on the second time of writing I received the following response, "Thanks for coming back to us. I completely understand why younothingre disappointed we couldnnothingt offer you our full catering service, especially as on such a long haul flight. I hope our staff explained our catering supplier had an unexpected problem with the systems they use to deliver their catering. This meant they couldnnothingt provide a full meal service and I absolutely agree this isnnothingt what you would expect when you travel with us. Inothingm sorry wenothingve let you down." That is it. Thank you BA. This is the last time we will ever book long haul with you.</t>
  </si>
  <si>
    <t>The airline isnnothingt bad</t>
  </si>
  <si>
    <t xml:space="preserve">  London to Zurich. The airline isnnothingt bad. Their boarding procedure was very good, though the aircraft was very old. I know it is one of the oldest, and personally I enjoyed it. But if I have to be realistic, itnothings very old, loud and uncomfortable. The service isnnothingt good either, you donnothingt even get a cup of water. Itnothings great to hop to London, but donnothingt expect any kind of special treatment or service.</t>
  </si>
  <si>
    <t xml:space="preserve"> _x000D_
BAnothings Galleries lounge at CPT is adequate but let down by a poor food selection (including packaged cheese and biscuits, with flimsy wooden knives) and limited wine choices. Champagne was conspicuously lacking. Toilet paper wasnnothingt being refreshed in the toilets and here was no lock on one of the cubicle doors. There were no information screens, so one had to wait for the tannoy call to board. Boarding itself was efficient, with priority for groups 1 and 2. Seats 62J/K on the upper deck are the best of a mediocre job, and at least there's plenty of storage space in the window bins. Take off was on schedule. FAs went through the motions, with little enthusiasm. The food was the worst we've ever experienced in Club World. The 'smoked chicken salad' was atrocious and the 'scrambled eggs with chives in a tortilla wrap' deserves to be in a museum of culinary horrors. The White Company bedding was a let-down and far removed from the luxury portrayed in adverts. There's little one can do to remedy a hard seat. Landing was ahead of schedule. Overall, a lacklustre flight in an ancient plane with a sub-par business class product. British Airways are falling ever behind their competitors.</t>
  </si>
  <si>
    <t xml:space="preserve"> Check-in at Vienna Airport was painless. BA uses Air Lounge at Vienna and was adequate with enough seating and food was okay. Boarding was a scrum as there was no priority given to Club Europe passengers. The flight wasnnothingt full therefore service was quite prompt. I found the crew to be quite engaging and friendly and were happy to talk to. The food was quite mediocre which consisted of afternoon tea scones and miniscule sandwiches. One passenger wasnnothingt very happy with the serving and the crew tried her hardest to explain what afternoon tea was. Business class was quite average to be honest. Will fly Club Europe again maybe depending on which route and price. BA has a lot of catching up to do compare to other carrier within Europe.</t>
  </si>
  <si>
    <t xml:space="preserve">  Los Angeles to London Heathrow return.  Outbound First Class, return Club World. A380 both sectors, awesome aircraft. Firstly, BA flight deck crews are awesome. Totally professional and you know that they are tremendous pilots.  The cabin crew on both sectors were polite, friendly and professional. Their service was excellent. I wasnnothingt feeling well on the out bound flight and I didnnothingt eat anything, so I cannothingt comment on the food. On the return flight, in Club World, the food was very good, no complaints there. The seats were comfortable although the Club World cabin felt cramped. I was in 53K which is a window rear facing bulk head seat. As it was a daytime flight, the noise coming from the galley didnnothingt bother me, but I think it would be an issue on night flights. I hope BA change their business class seating for something like AA business class on their 777-300s. BA business class is really dated, and I said it felt cramped. My BIG issue, and this isnnothingt entirely BAnothings fault was the over zealous security screening at Heathrow. I was pulled aside for screening 3 times. I donnothingt mind extensive, in depth security but to be screened 3 times was excessive. I am enrolled in and pay for TSA Pre Check and if British Airways would participate in this program, it would save a lot of angst. Other than that, the overall BA experience was totally acceptable.</t>
  </si>
  <si>
    <t xml:space="preserve">  London Heathrow to Vancouver. The 747 on this route is an old worn out aircraft, even though I paid for premium economy the seat was hard, small and uncomfortable, it would not recline without the air stewardess yanking the seat back, the front foot rest was broken on one side so that during the whole flight my foot was tilted and slid off. The touch on the back of the screen was small difficult to see and barely working. The washroom had a leak and when I used it in the middle of the flight water was running along the floor and soaked my socks, the air stewardess just gave a small laugh and said I shouldnnothingt have worn socks. There was no accessory pack of eye shades etc, out of two meal choices one had run out after two rows had been served. The  crew appeared bored and not bothered.</t>
  </si>
  <si>
    <t xml:space="preserve"> The air conditioning didnnothingt work in the part of the airplane where we were sitting and it was very hot. I had to stand in the back of the airplane where it was cooler. It was an 8 hours flight from London Heathrow to New York JFK. Overall the airplane was old with little space to seat. There was no wi-fi. The leg/seating space was very small. I wish that food would be more taste neutral. If your child doesnnothingt like spicy or flavored foods/snacks, there would be nothing to eat. The stewardesses were most helpful and their service was outstanding. Landing was smooth. The BA staff made us to check in our bags even they were carry on. There are measuring boxes where you should be able to stick your luggage in, and these boxes are very small. Also the Airport Security was overly zealous - they had to search kids bag, and they found roll-on deodorant and checked it for fumes.</t>
  </si>
  <si>
    <t xml:space="preserve"> Efficient check in helpful staff advised on best lounge option for our flight. Decided to opt for premium economy as only 4 hour flight from London Heathrow to Cairo. Galleries South lounge was relatively quiet good range of snacks including an afternoon tea offering which was quite good. Showers clean and well presented. Chaotic boarding. Well presented aircraft, staff in premium economy cabin offered welcome drink. Slightly delayed departure time made up en route. Unable to order main course for meal on line but got choice of meal which was totally acceptable. Efficient staff and good inflight entertainment. Happy with whole experience. I donnothingt think I would use over club world for a long flight but for a flight where you donnothingt need to sleep it was fine.</t>
  </si>
  <si>
    <t xml:space="preserve"> I flew British Airways from Heathrow to Hong Kong in Club World on a A380. They have recently introduced the new Club World service on this route and it was a complete disaster. It took 3 hours and 20 minutes to serve the food on an overnight flight. They ran out of champagne and some of the food was even served cold. The cabin crew were generally unresponsive and didnnothingt seem to care much about providing a decent service to premium clients. Overall it was probably my worst experience in business class and the new BA concept doesnnothingt seem to work well (it was even criticised by the crew during the flight). I am gold on BA and it may lead me to reconsider my airline choices in the future.</t>
  </si>
  <si>
    <t xml:space="preserve"> The best thing about this flight from London Heathrow to Miami was itnothings punctuality. However having got up at 5am for the flight time at 10.45, if we hadnnothingt eaten breakfast in the airport we would have been starving by the lunch service, which was served what seemed like a long time after take off. 6 hours after the mediocre lunch were were served an even more mediocre sandwich. Only one cabin staff for premium economy service meant drinks and meals were served very slowly by the hard worked lady. Aircraft an elderly 747 and showing its age. Screen tiny, scratched and hardly worth looking at. We have flown similar routes on Thomas Cook and TUI planes and the service and comfort of their new aircraft was miles ahead of this BA flight, which I think is shameful for the national carrier.</t>
  </si>
  <si>
    <t xml:space="preserve"> No curtains in business class: once again British Airways is cutting corners and treating its premium customers as if they donnothingt matter. This flight had no curtains or separation between business and economy class: passengers from economy helped themselves to the lockers above business class seats and use the forward toilet. Why pay more to fly business then? Dreadful! Flew in from Chicago to Heathrow a few days ago on first class and the lounge was the smallest Inothingve ever seen and with awful food. The controls in my first class seat did not work either. British Airways is fast going down the drains. Avoid!</t>
  </si>
  <si>
    <t xml:space="preserve">  Dublin to Heathrow. BA gets worse and worse and worse. Today was special though. As usual the did the standard in Dublin by calling the flight as boarding in the lounge when it clearly wasnnothingt - after a five minute walk from the lounge it still hadnnothingt started. Again, as usual, Club food is the choice between a petrol station quality panini and a minute salad. Today as a special treat they hadnnothingt heated the paninis for my row - so cold they really showed the nasty cheap ingredients. And finally they ran out of champagne- about the only advantage left of club.</t>
  </si>
  <si>
    <t>donnothingt waste your money flying BA</t>
  </si>
  <si>
    <t xml:space="preserve">  London to New York. Aircraft was very dated, IFE poor, meal service average, no snacks, poor drinks service, crew exceedingly unfriendly and customer service after the flight abysmal. Seats on these aircraft which have not been refreshed are beyond threadbare and wenothingre outdated a decade ago. The meal service has taken a severe cut in recent years. To top everything off the crew couldnnothingt even provide a sincere smile or feign the slightest interest - embarrassing! When you tell BA about a negative experience theynothingll waffle on about how great they are but fail to resolve the complaint - absolute waste of time - donnothingt waste your money flying BA - Inothingve had far more positive experiences on Ryanair.</t>
  </si>
  <si>
    <t xml:space="preserve">  New York to London. IFE was good and the meal wasnnothingt bad. Drinks were served throughout the flight. Before we landed crisps and a chocolate were handed out. On the return trip when we arrived at JFK the queues were terrible. After we got through the queues, the gate staff announced the plane would be delayed by one hour due to a  technical fault. Return flight was enjoyable but the plane was very outdated and IFE screens were tiny.</t>
  </si>
  <si>
    <t xml:space="preserve">  Vancouver to Edinburgh via London was the worst travel experience I have had. I was travelling with 2 seniors (+85 &amp; +70) we requested assistance and nobody showed up at any of the gates neither departing nor arriving. We actually had to beg for help. The distance between gates is far and too much walking for seniors. In our way from London to Edinburgh it was a nightmare. The flight was delayed and we got to London about an hour late, on top of that we asked for assistance to take the 2 seniors to the next gate and no one seemed to care. The 2 seniors had to walk all that way. It was not only the walking, it was the rush they had, as we had to go trough immigration and the next flight was living in less than 1:30 hours. On our way back from Inverness to Canada another nightmare despite we requested assistance in advance. Once again there was nobody waiting for the seniors at the gate. Again we had to beg for assistance and the British Airways staff did not seem to know or care about this. They said that they called the buggy and that was all. We said that we were going to miss the airplane as the gates/ terminal distance were far and no one seemed to care at all. We were lucky I asked a gentleman who was driving one of the buggy and passed by and he kindly accept to take the seniors to take the bus area from terminal 5 to 3 (in London) and then arranged for them to be picked up in terminal 3 and after security point. This gentleman who is not British Airways employee provided a great service. Summarizing the only good experience we had was with an external person that just by chance I asked and he decided to help us out. Seats were another problem. We did the online check in (24 before) and we had the seats already chosen 12D for one senior (isle) and 18D (isle) for the other senior. When we got to the counter in Inverness Airport the agent told us there were not seat chose even though we had prove and the boarding who was sent by email showing the seats. Then the agent put the seniors almost at the end of the airplane and in the middle seats. So once again, more walking for them, problems to get in/out the seats, and of course problem to get to the washroom. - luggage another problem! British Airways in Inverness said that the luggage goes directly to Victoria and that we did not have to pick it up in Vancouver. Surprise surprise! We went through customs and when we got to Westjet counter for the connection to Victoria they asked for the luggage.  They said we had to pick it up before going through customs. There was no way to go back to the carousel, so we had to wait for the Westjet staff to contact somebody from British Airways to get us to the carrusel and take the luggage. So nightmare again!! And another rush to us to get to the next fligh. According to Westhet agents they said that British airways should have had the assistance for the seniors and of course pick the luggage with them and bring it to the connection. What can you expect from British Airways? If It doesnnothingt even care about the passengers that are seniors and requested assistance. We can only thank Westjet staff who provide the assistance in Vancouver.</t>
  </si>
  <si>
    <t xml:space="preserve"> Flew British Airways from Saint Lucia to London Gatwick. Agree with other recent reviews: BA quality is severely lacking compared to other Oneworld carriernothings business class. We were not addressed by name. Staff seemed rushed and not proactive at all: had to ask for anything we required. Not all breakfast items were available. Seat space and comfort seriously under par. Nobody came to collect rubbish prior to landing so it remained on the floor in front of me. Did not feel like valued customers.</t>
  </si>
  <si>
    <t xml:space="preserve">  Miami to London Heathrow. A bit of a mixed bag. Boarding at Miami was conducted efficiently and the flight departed on time, albeit that some passengers were still getting into their seats as the aircraft was pushed back! So much for safety. Seat would not remain in the upright position resulting in an uncomfortable flight and subsequent aching back on arrival at Heathrow. Also my wifenothings IFE failed mid flight. Impossible to hear information from the flight deck. These ageing 747nothings really are in desperate need of replacement. The congealed chicken curry was disgusting and unpalatable, the alternative pasta dish was deemed acceptable. The minimal breakfast offering leaves a lot to be desired. The only redeeming feature was the excellent service provided by the young enthusiastic cabin crew. They must feel very demoralised given the poor quality product they have to support. Flight arrived early and luggage was delivered promptly.</t>
  </si>
  <si>
    <t xml:space="preserve">  London to Tel Aviv. Arrived at Heathrow at about 5pm expecting it to be very busy, but check and security felt like it was 10pm, very easy and quick process (which included regular rather than fast track security as we didnnothingt follow the signs properly). We used galleries south lounge and first impressions were actually pretty poor, although they did later improve. The food offering on arrival was a few sandwiches, soup and some dry cake. This wasnnothingt really acceptable at all although about an hour after we arrived the evening meals were laid out and there was a good selection of hot and cold dishes which were quite tasty. Drinks overall were good as always with British Airways although champagne is only served on request and the quality of the one provided was really quite appalling. In terms of seating, there was enough for all the passengers in there, and it was quite busy, and due to it being broken up into different areas it felt like a nice place, although better variety in seating, including some more comfortable chairs, would be appreciated as well as a bit of modernising. This biggest failing was the staff in the lounge, which were more similar to staff in a factory canteen than what you find in competitors lounges. Smiles are free and go a long way, and whilst being unobtrusive can be a good quality, eerily walking around slightly like a zombie, seruptitiously clearing your table without any interaction whatsoever was just plain odd! The other area which I find completely below standard are the toilets. Whilst they are kept clean and there are some nice touches with flowers etc, the general standard of the toilet decor was more like a cheap gym locker room. The regular Heathrow airport toilets are far far nicer and to a higher quality. Whilst the individual toilet cubicles with self contained wash areas are nice, there arennothingt really enough and some regular wash room facilities and urinals as well would make it easier. On board me and my friend had the centre two seats at the very back of the cabin. This meant that we basically had our own private suite as well as direct aisle access. These seats are fantastic when travelling with someone and as good as any business offering from any airline in terms of comfort, privacy and access. Unfortunately this was an ancient 777 with the old ife, which is a completely unacceptable product in terms of resolution, selection and even the fact that some screens wonnothingt even stay in place and fold themselves away! British Airways need to have an active plan to refurbish or replace all of these aircraft, end of story! Even the Thales system is showing its age now, but this Rockwell Collins one makes vhs tapes look state of the art! The cabin crew were slightly mixed in terms of level of service and experience. Some were clearly not in sync with each other when serving drinks and meals etc, and some were rather abrupt and unfriendly. Others however were absolutely wonderful and made the whole flight a wonderful experience. Food and drinks on board were actually quite good, although the on board service was not the new club world one on this route yet. Overall it was a very enjoyable flight, and as I booked using Avios and a companion voucher it was exceptional value for money. Having said that, I would have still considered it good value even if paying cash.</t>
  </si>
  <si>
    <t xml:space="preserve">  Flew Cape Town to London with British Airways. Itnothings hard to think of a good thing about this flight. On the outward journey I was in an aisle seat. Next to me was somebody who was too large to comfortably be able to occupy a middle seat. The crew could have helped the poor person out by offering an aisle but they made no attempt. So three people suffered cramped conditions for 11 hours. The food is awful, poor quality and with poor selection of wines - cheap Spanish wine with no choice, the cabin was over heated. It was the most uncomfortable flight I have ever taken. Until my return flight - entertainment system was not working - ancient plane same miserable food. This airline used to be good, now it is awful.</t>
  </si>
  <si>
    <t xml:space="preserve">  Flew London Heathrow to Madrid. British Airways monopoly of the routes to Spain have a serious impact on the quality. BA owns Iberia so therenothings no competition. Planes are the worst of the BA fleet, check-in is a nightmare because they operate each othernothings flight, but the online check in does not recognize each othernothings booking references. Really the worst of BA and Iberia worlds together.</t>
  </si>
  <si>
    <t xml:space="preserve">  Bari to Gatwick. More of the same. All held together by cockpit crew. Follows my review of the outbound leg a week back. Check in excellent, not BA staff and security at Bari a breeze. Boarding well organised. Cabin crew chatting to each other as I boarded and ignored me. This is inexcusable. Flight fine, ahead of schedule and good updates from cockpit. Didnnothingt buy anything this time, smell of coffee far better than the taste from previous experience. Gatwick South unpleasant tho not BAnothings fault. Endless staircases, broken escalator and a long walk to security where half the e-gates were out of action. Baggage hadnnothingt arrived anyway despite being priority so delay at security irrelevant. Had an offer to upgrade to Club for Â£89 - a joke as there is no lounge at Bari and the onboard value is a max of Â£30. I do still like flying BA as much as I donnothingt Easy or Ryanair. But sinking to their levels will put BA out of business for short haul. There is now little differentiator.</t>
  </si>
  <si>
    <t xml:space="preserve">  Faro to Gatwick. Check in was quiet at the club Europe desk and I was very quickly booked in. Fast track security at the airport wasnnothingt particularly well managed, although I did get through quicker than I would have otherwise. Disappointingly British Airways do not provide any lounge access at Faro, and there is currently a lot of construction taking place in the main departure lounge, and the builders are not exactly considerate with the noise! There was no priority queue at the entrance to the gate and as usual British Airways did a fairly half hearted job at ensuring priority boarding of the aircraft itself. The aircraft was the new style, which I think is very smart and nicely decorated (not budget airline as some commentators like to say), and whilst the legroom isnnothingt amazing I am 6nothing tall and was quite comfortable and having the extra table space makes it a more usable space. The cabin crew were very friendly and professional whilst also being very efficient. A bar service with nuts was delivered soon after take off along with the menu for the flight. All of the cold parts of the meal and the drinks were excellent, sadly the chicken main was quite overcooked leading to dry chicken and soggy veg. That being said it tasted very nice. Arriving into Gatwick was a dream, especially for a large airport. Although the buildings are quite old and not laid out as well as newer ones, they have done a fantastic job at modernising it and making security very quick. It took a little while for bags to reach the belt but priority bags all came out first so the process was fairly painless. I got a good deal on the flight so I would say it was reasonably good value for money, although the experience in Faro airport does reduce the premium feel considerably.</t>
  </si>
  <si>
    <t xml:space="preserve">  Gatwick to Bari. Employees who do not care for passengers. Queued at Club bag drop. Only 3 desks open, one busy, one with two staff talking, one with staff looking at screen. Barely greeted when it was my turn, just asked if Inothingd checked in on line. Cursory greeting at lounge. Ignored by cabin attendant on boarding - he pushed past me to talk to ground staff. Good on time flight with usual impeccable pilot. Bought a coffee - dreadful apparently artisan coffee. Almost no eye contact with cabin crew. Flight was a good price.</t>
  </si>
  <si>
    <t xml:space="preserve">  Gatwick to Orlando return. Worst ever long-haul Business Class flight.  We have experienced many airlines and many different classes of travel over the years but this most recent flight highlights the depths to which British Airways have descended (not the worldnothings favourite airline by far). We have never liked BAnothings Business Class (Club World) seats since they changed over to the Yin-Yang layout of 8 seats across the cabin. The seat layout together with the poor service, meant we can honestly say this was the worst ever long-haul Business Class flight we have experienced. To this day I have never understood how from a health and safety viewpoint the CAA regulators ever allowed this seat configuration in the first place. Unless you are sat in an aisle seat, cabin crew have to reach over other passengers to pass hot drinks/meals which is just ridiculous. (True this happens in other seat classes as well but usually at a less precarious angle and generally not from behind your head!) In order to get out of the centre seats (rows E and F) and the window seats you have to climb over another passengernothings feet if they have their foot rest down and seat reclined. In the dimmed cabin lighting this is tricky and potentially dangerous; as a minimum you normally end up kicking the passenger you are climbing over. We are both able bodied but anybody less mobile would really struggle to get out into the aisle for whatever reason. You almost feel imprisoned in the centre seats and you are often also ignored because the cabin crew just pass by quickly, often from behind you so by the time you notice them, they have gone. We should not have to use a call button just to get basic service. The return leg was a night flight, the service overall was very poor, the crew just wanted to turn the lights down ASAP. The service at breakfast was also poor, the offerings were inconsistent. My wife struggled just to get an orange juice on her side of the cabin, whereas I at least got that but struggled to get a second cup of coffee. The entertainment system was archaic (very few recent film titles), the small screen resolution was very poor; this aircraft was delivered to BA in March 1999 and it shows its age. This flight might have been a few hundred pounds cheaper than competitors but in future we will pay the extra to get a decent seat and service. BA are only getting away with retaining these dreadful seats versus aisle access for everybody because the corporate passenger market is letting them. It is obvious if your employer is paying and says you can either choose to have an economy seat or one of those dreadful business class seats, you will obviously choose the business class seat and put up with the difficulties and poor service. It will be marginally better than being seated at the back; but that does not make it right. We will probably never fly BA long-haul business class (Club World) again while we are paying for the tickets unless they stop being so arrogant and re-configure their seating!</t>
  </si>
  <si>
    <t xml:space="preserve">  Gatwick to Faro. Pretty good flight all round, and as ticket was bought in sale with car hire as well, it worked out good value. Check in area at south terminal is very nice and I was checked in very quickly, with fast track security equally quick. The new BA lounge is really well decorated and laid out with lots of nice and varied seating, interesting light fixtures and good views of the tarmac. It was early morning and breakfast was served, which was reasonably good. Although the hot options were just bacon roll, omelette roll or porridge which felt quite limited. Staff were all excellent. Boarding was quick, cabin crew friendly although no pre flight drink at all offered. This was an older aircraft with the old style seating, but the aircraft was clean and didnnothingt show much sign of age. The seats are comfortable enough, although legroom is not amazing. I was lucky enough to be in the front row so had more than most. The cooked breakfast was actually fairly good I think, nothing world shattering but decently cooked and fairly good quality ingredients. Disembarkation was quick enough, although bags took quite a while. Priority baggage didnnothingt seem to count for a lot, and annoyingly my priority bag tag had come off and ended up being one of the last bags. Overall a good flight.</t>
  </si>
  <si>
    <t xml:space="preserve">  Jersey to Gatwick. Flight left on time and the plane was clean and modern. The crew were friendly. The flight was only 40 minutes and the crew worked hard to try and serve everyone who wanted to buy food or drinks but Inothingm not sure they made it to the final rows. I think the problem is that there are only 2 staff to service the economy cabin whereas on our EasyJet flight out there had been 4 staff (as there is no business class). I still donnothingt think the buy on board is working that well, but that is not the crewnothings fault. We were pleased to arrive 20 minutes early although it was a shame to have to get a bus to the terminal. The BA offering is now on a par with low cost carriers and as we got a competitive price for this flight we were fairly happy.</t>
  </si>
  <si>
    <t xml:space="preserve">  London Heathrow to Bologna. I have given a decent score overall as both of our flights were on time and got us and our luggage safely from A to B for a competitive price. The planes were clean and modern. However like many I do feel sad that the service on BA has been downgraded so drastically. The buy on board scheme is a bit chaotic and on the flight out the trolley only reached us about 15mins before landing. Itnothings hard to say it is so slow, other airlines are much more efficient. The crew were very pleasant but there is limited chance for interaction as the buy on board takes most of the flight. I thought it was quite poor that no announcements or communications were made on either journey in Italian. To be honest there was nothing to distinguish this flight from those I have taken with EasyJet, so now will make my decision purely based on price rather than any loyalty to a particular airline.</t>
  </si>
  <si>
    <t xml:space="preserve"> London LGW to Lima. Booked to fly out in Premium Economy and back in Business overnight. I like BAnothings website that allows you split classes like this. In the event got upgraded to Business both ways. No idea why. I am not a frequent flyer. Flights left and arrived on time. (Gatwicknothings Sunday morning check in scrum is awful). All BA cabin crew and ground staff very polite and helpful. Food very good outward. Slightly poorer quality of meat on return but that will be the Peru catering supplier. Cabin clean, but plastic partitions and carpets are looking a bit tired. IFE screens are old and small. Plane was G-YMMS, both ways. Hate the BA penny pinching that even when you have paid Â£1600 they still want another Â£60 to pick a seat.</t>
  </si>
  <si>
    <t xml:space="preserve">  My mother who is 79 years old who is not too well and myself, booked business class tickets on BA676 to Istanbul on 7th Jan 2017 and requested disabled person assistance for my Mother. The flight got cancelled due to bad weather at IST, this is understood,  but when we tried to reschedule the flight, we faced a mess and nightmare with the staff who did not know how or what they should do as Istanbul airport was shut due to snow. We nearly got rebooked on a flight to Munich which we refused as BA ticketing agent did not know that the Turkish incoming flight to Munich was cancelled - I had to show her where to look on the web before making us travel to Munich where we would have got stranded. In total we were stranded at Heathrow for 15 hours and managed after that to fly to Istanbul via Athens on Aegean Airlines at 22:30 and the next day from Athens being delayed by nearly 21 hours. When finally we got the option to travel Via Athens, We had to go and collect our luggage, When we asked for the Pre-Arranged assistance for my Mother, we were told No assistance was available due to the facts that there were many people needed help. We had to walk the very long distance back through immigration from BAnothings lounge at T5. We went to what was marked as Luggage Desk (Club Word), were told to go alone to collect our luggage out of nearly 2000 pieces of luggage because other flights were cancelled. When asked for transport to T2, a train was offered which links the terminals - had to take a taxi at a cost of Â£20.00 to get to T2. I asked for a refund of part of the ticket, I received a general reply without any joy! British Airways need to look around you and learn from other airlines, I was surprised with the standards of Aegean Airlines, so pleasant staff, clean aircraft, the comfort of the seat and quality of the food. All which are missing with BA.</t>
  </si>
  <si>
    <t xml:space="preserve">  St Petersburgh to London. I donnothingt know where BA got this market research to say stop complementary meals, we prefer to pay for it ! Inothingve yet to find anyone who agrees with this idea and certainly no one asked me for my opinion. If you want to buy something different, you always have the option in the endless airport shops before boarding. I suggest they look seriously at their market research company if this is true, though I suspect the real reason is cost cutting, BA just doesnnothingt want to admit it. BA would be better off to admit it, customers would have more sympathy than trying to promote this policy as some benefit to the customer when clearly they are removing benefit and keeping price the same, we can all see through the attempted deception and it does the image no good. To tell me that charging Â£1.80 for water or soft drink is a bargain when I can buy the same thing in Tesco for 63p insults my intelligence, they are exploiting the fact that passengers cannot carry liquids through security so they have a captive market, again a great image to promote to the world. Where possible myself and family will now actively seek to avoid being a BA passenger where any alternative exists. Pay extra for checked luggage, Pay extra for drinks, pay extra for food, Inothingm sorry to see our flag carrier in such a state that it is reduced to that of a budget airline.</t>
  </si>
  <si>
    <t xml:space="preserve">  Sofia to London Heathrow, and the flight was on time. However cabin interior is awful, seats are cramped and uncomfortable. On board service quality has declined on BA flights and this flight was not exception. Offered food was only a sandwich (compared to hot meal recently) - it's a joke. Economy Class complimentary service will end soon. Cabin crew was just OK, but Inothingm giving 2 stars because they cannothingt be much greater than the level of services provided. Our luggage was delayed 45 mins at Heathrow Terminal 5. BA now offering low-cost airline standard - the only difference is price, it's more expensive which makes poor value for money. I'm still using BA regularly and I can see the obvious downgrade in standards during the last 2-3 years and even more dramatic decline in 2016. Shame on British Airways for sliding down to so cheap and so poor image!</t>
  </si>
  <si>
    <t xml:space="preserve">  After many years of flying on BA, being a gold member for the last 6 years, I have finally lost my patience with BA.  There is no point BA even having a customer relations team as it seems there hands are now firmly tied to be able to do anything for a loyal customer when things go wrong. I recently spent over Â£4000 on a flight to Singapore, outbound being First and inbound in Club World. The plane was a fairly new A380 and on the outbound journey, the plane developed issues in the toilets where the toilets were not be drained properly. The crew on board did their best looking after things but still wasnnothingt a very pleasant experience from the passengers (and the crew might I add!).  On the Inbound a few days later, we were delayed by 3 hours because of a pump issue in the toilets where there was no running water throughout the entire plane (must have been the same aircraft as the outbound). The ground crew did everything to try and fix it because they didnnothingt feel it was fair departing on a 13 hour voyage with no running water in the toilets. It meant no running water to flush the toilet (although the suction system still worked), and not running taps to clean ourselves, and of course no tea of coffee facilities. 3 hours had passed and the crew decided to depart anyway, the answer was to load the plane with loads of bottled water and wipes in the toilets but no tea or coffees throughout the whole journey (they had to get the plane to land back at LHR just before the 3 hour delay to stop each passengers claiming 300 EUR under the EU compensation policy (the plane landed back to LHR 2hr 54 min late!). To top things off, after landing back to LHR, the ground crew from BA forgot to tell the airport ground crew of a late gate change which resulted in the bags delivery being delayed by a further 1hr 30 min. So in summary, I get home 5 hours later than planned with toilet issues on the outbound, which created a bit of a smell around the whole aircraft, and toilet issues on the way back delaying the plane and making an uncomfortable journey on the way back and seriously delaying my arrival back home with the baggage issues added to it. Everyone has the right to get a decent amount of compensation in this situation regardless of the class they are travelling in - the answer from BA customer relations was 15,000 Avios Points! Whatnothings 15,000 going to get me? Surely I ask you can do more and the lovely lady on the phone (who seems embarrassed herself having to tell me) couldnnothingt do anymore as the supervisornothings decision is final. Can I speak to the supervisor I ask? (I am thinking as a loyal member spending so much on BA he/she might have the decency to speak to me), the answer was no, they donnothingt speak to anyone.</t>
  </si>
  <si>
    <t xml:space="preserve">  For those who have alluded to there being "haves" and "have-nots" on BA flights in terms of customer service I can assure them this is not the case. I am a gold executive club member and can confirm that I have invariably been treated with equal levels of contempt as a customer at all levels of their executive and club and most cabins. My last experience was with my wife flying from London Gatwick to Faro on the 18 May 2016. Checked in at the first counter for our economy flight to be told by the apparently gleeful BA employee that the plane was rammed so we knew we would be in for an uncomfortable flight. The lounges that are available whilst the BA lounges are renovated were packed and filthy. The BA lounge greeter offered no apology when we couldnnothingt access the clubrooms that were full. The flight was late and chaotic. A group of loud boisterous men, were virtually running the economy cabin, roaming the cabin whilst the seatbelt signs were on and raiding the galley to return with clutches of mini wines and spirits. This resulted in my Wife being told they had run out of gin and tonic. It turned out to be a lie when the Purser emerged from club to serve one of the other passengers with a G&amp;T on a tray. Returned home 10 days later and complained. Received a jumbled response. Cancelled all non essential flights with them in the future including high yield club world flights and will only use them when forced - they didnnothingt seem to care so good luck to them.</t>
  </si>
  <si>
    <t xml:space="preserve">  Every airline which offers Business Class Travel will assign seats when booking the flight. The exception is British Airways. In January, 2016 I booked a flight for two passengers on BA in Business Class from San Francisco to London and back for travel in May/June. Seats in Business Class are not assigned until 48 hours before flight time. However, and here comes another BA first: If you want to choose your seats before that time you can do so by paying an extra fee. I ended up shelling out $484 - for the privilege of selecting two seats for the return flight. This on top of the steep fare charged for travel in Business Class. I donnothingt begrudge the airlines for their extra profits when the price of fuel takes a massive drop but when an airline then also engages in tactics as described in order to further maximize profitability, I rebel.</t>
  </si>
  <si>
    <t>British Airways from Vienna to Newcastle via Heathrow return, flights on-time. Economy on an A320. FAnothings much better on domestic legs, while both times on VIE legs the FAnothings were professional, but nothing more and not doing more than absolutely required. Information from the flight deck was friendly and excellent. A snack and drinks were served - snack a highly processed sandwich (barely edible) on the VIE flights and crisps/biscuits on the NCL flights. Additional drinks on request. A320 featured the new slim seats and I miss the older more comfortable BA seats with better leg room. BA has recently changed the rules and travelling only with hand baggage now also means that one is no longer allowed to pick a seat during check-in, but a seat is randomly allocated. Selecting any seat (even a middle seat in the back of plane now costs EUR 18). If one later decides to check a piece of luggage the costs are a whopping EUR 75 at the airport or EUR 35 online. Being Oneworld Sapphire does not help either. No privileges here; still the same charges for seat selection and checked luggage. So, BA became a low cost model, except for drinks service. However the prices do not reflect this change in service. On the last leg LHR-VIE carry-on luggage was heavily policed. Although my carry-on luggage met the weight requirements and fits in the overhead bin and has so without any problems on the previous three legs and twenty previous BA flights, I was required to check it in. It was also not a question of occupied space, as it happened in the priority line. Hopefully just a power trip by the gate agent. However, here goes the main advantage of BA, which was a carry-on policy that enabled passengers to realistically travel without the hassle of checking bags. Boarding by the same agent was again bizarre. Instead of priority boarding, there were now four different types of priority boarding, and the procedure left everybody confused and everybody just stood there blocking the access to the gate, so that finally it became a cattle call with everyone boarding at the same time. Another thing is, that recent changes in BAnothings frequent flyer program make it impossible to reach a meaningful status even for regular flyer unless you regularly fly Club on long distance routes. Obviously, BA is trying very hard to annoy its frequent travelers. While I stopped flying Business with BA probably a year ago after they downgraded their Club Europe cabin and I was avoiding their long distance flights for a long time due to their terrible seating arrangement, I believe BAnothings European economy was a great product and I was using BA regularly for those flights. However, after all these recent changes, I will only book BA if they offer the lowest or close to the lowest fare. For flights to the UK, KLM starts to look pretty good again.</t>
  </si>
  <si>
    <t>Flew British Airways back from Bangkok to London Heathrow at the end of our holiday and I was not much looking forward to Club World on a 777 having started the holiday with a flight in First in an A380 (absolutely wonderful). I was very pleasantly surprised. Checkin involved no queueing and the same through priority security. Had access to the Cathay lounge and this was good. The pleasant surprise was the Club cabin. I have got used to the rather warn and used state of the Club World cabin in BAnothings 777 and 747. This one appeared very clean and smart. The seats we find comfortable and enjoy the ying yang seating for couples travelling together. We found food to be very good for the two meals we were served. The final comment is that the staff appeared to be friendlier and more enthusiastic about their jobs. We found the staff on the flight home in Club were friendly and attentive. Overall,  a very enjoyable flight. The IFE was the old product but it works and managed to sit though 4 films to pass the time.</t>
  </si>
  <si>
    <t>British Airways First class seats are very good compared to their business class. Truly a great experience. Loving the windows, therenothings a cover that can open, shade or close. The pods are quite private. 1-20 configuration.  Service very attentive and personal. They will address you by name the moment you walk in, escort you to your seat and supply welcome drinks, towels, etc. Food is reasonable to good. If you donnothingt like (parts) of the meals, you can replace from (parts) of other sets, turning it in fact into semi- a-la-carte. Return flight was over-booked. By phone and email they contacted me and with my permission I was rebooked onto 1st class SQ flight at same day at more or less the same time.  In all, it was a very pleasant experience.  The Singapore lounge does not have a 1st class section and is mixed with business class. Fare difference between business class and 1st class is not as huge as with some other airlines. Definitely recommended.</t>
  </si>
  <si>
    <t>nothing nothingChaos at Terminal 5 with BA cancellations and delays, and staff give different reasons depending on who you ask. 9 out 10 answers were lies. Sadly, BA airport standards at T5 are worse than ever, and we are long past being able to use Covid as an excuse. As a short haul club Europe trip, I expect very little from BA any more, and they barely even provide that, with cutbacks during Covid that are now permanent. If you can find an alternative carrier on the same route, choose them rather than BA. Sadly, on my route BA have a monopoly.</t>
  </si>
  <si>
    <t>nothingnothingLate boarding led to a one hour flight leaving two hours late. A single BA staff member turned up to board a full flight shortly before the flight was due to depart. There had been no previous announcement of the delay. Once on board the captain blamed Frankfurt ground staff for delaying takeoff when clearly late boarding had resulted in a missed departure slot.</t>
  </si>
  <si>
    <t>. The BA first lounge at Terminal 5 was anothing zoo at 2pm, dirty tables and used tableware everywhere. Worse than this, the usual atrocious boarding gate service, and boarding started 50 mins late. The flight was operated by a Finnair A320, which is barely low cost standard let alone business class. Hard, thin, uncomfortable seats, poor legroom and the cabin was simply tatty - I remain shocked that BA allow this, and it's time for BA's CEO and management focused on standards rather than bean counting. Finnair cabin staff were fundamentally courteous, but they provide a very trimmed down, budget airline type service, as the whole trip turned out to be - and yet this business class ticket was one of the more expensive on recent trips. I thought post Covid that BA were better for a few months, but withnothingthe many cost cuts they are making, they fall well below all other European full service Airlines.</t>
  </si>
  <si>
    <t xml:space="preserve">  LHR check in was quick at the First Wing and quickly through security. The First lounge was quiet for a change and a reasonably good breakfast buffet available. While BA have brought back their Highlife magazine in the lounge, it seems they used Covid to scrap all the other magazines they used to offer, as part of the endless BA cost cutting. The toilets in the lounge were as disgusting as ever, not cleaned frequently on this visit and they are about 20 years out of date (the public washrooms in T5 are better and cleaner). Boarding was the usual BA muddled mess, and two of the gate staff appeared to have no clue what they were doing. Endless announcements at the gate about being a full flight, requesting passengers to check in bags, only to get on a flight that was less than 40% full. Onboard a very good welcome from Captain and the flight left the gate only 5 mins late. Breakfast had 3 choices and was a fair standard. No hot towels or even packet towels offered in Club Europe any more, another part of the relentless BA cost cutting. I wouldn't mind but fares are proportionately a lot higher now than pre Covid. Cabin staff service was perfunctory at best, not a scrap of recognition for BA Gold or Oneworld Emerald members, clear proof that BA really don't care any more. Breakfast trays cleared 45 mins into the flight, and that wasnothingthe sign for staff to stay in the front galley for the rest of the flight. Paid Â£4.99 for 1 hours wifi, and dropped connection for the next 40 mins. Sad to note that staff service on Ryanair is more pro active nowadays. Priority tagged suitcase came out nearly last at Malaga, this is standard for BA business class baggage handling. Do not waste your money on Club Europe, standards just keep dropping.</t>
  </si>
  <si>
    <t>nothingMexico City Airport is a zoo, but taking the late departure on BA to LHR isn't too bad. Club passengers can use the AA Admirals Lounge, which is surprisingly good and not too busy as it seems to cater to BA's club passengers only at this time of day. Lovely staff, solid food &amp; bar, really pleasant. We flew an older 787 with the old style club seats. Seated in the front cabin (just 3 rows of club) in the window and adjecant aisle seat is really good if you travel with your partner. Come to think of it, I will really miss this old style -once cutting edge- lay-out. There is no better way to fly when you are a couple. We were in that last row of the front cabin so both window and aisle seat had unobstructed access to the aisle. Still terrible you have to pay for these seats, but it obvioulsy works and we were happy getting these seats. Flying BA when the crew is good is amazing. Service was impecable on this flight. Just the right mix of humor, service and attention. Food seemed to be good as well, but hardly touched it. I am fine sleeping in these old club world seats although bedding could be better. On time departure, smooth flight and early arrival at Heathrow. We went outside for a smoke and returned to the terminal through fast track. Security at LHR has always been terrible, but today security staff was too busy chatting among themselves so all bags went through without 'secundary' checks. We had a lovely shower at the 'spa', what a fabulous facility. The South Lounge was crazy busy and it is just a design disaster. Who ever choose the bizarre combination of furniture: what a mess! Food on offer was solid and so are the drinks. Our home stretch to Amsterdam was pretty straight forward. Lousy welcome at the door but crew recovered well and made everyone feel special with excellent bar-cart service. I love the 'double'-servings of drinks. English tea is about the worst meal concepts in the world and I really don't understand BA stuck to it through the years. No-one like the cucumber white bread things, but hey... On time landing in Amsterdam but the usual long taxi then clumsy jet bridge connection ended up with a 20 minute late arrival, why is it so hard to connect a jetbridge in Amsterdam? Flying club in BA is still wonderful. I Love it!</t>
  </si>
  <si>
    <t>BAnothingstandards continue to slip</t>
  </si>
  <si>
    <t xml:space="preserve">  As a regular BA customer on European flights, it is sad but true to note that standards continue to slip, particularly ground service at LHR and the atrocious handling of delays. Staff at the entrance to the First Wing was brusque to put it mildly, rude to be accurate. Flight boarded at 1835 for a 1900 departure. 45 mins later, 4 late customers were allowed to board, and not a single PA or apology from the flight deck or crew. The benefit of low cost airlines is they they don't hang around for latecomers, sadly BA is in a time warp over this. BA pilots used to be some of the best for updating status, but this has dropped dramatically in the last 2-3 years. The food standards and choices in the T5 First Lounge are one of the items that have been improved post Covid. Inflight service on this short 2h 40m flight was a light dinner tray, only 2 choices by row 3 - with 32 passengers in Club Europe only 4 salad options were available. No printed menu offered and the cabin staff explained he had only been given 10 menus for 32 customers. It appears there is no supply control in place at BA. Food quality was okay, but while Do&amp;Co supply this, thenothingDo&amp;Co meals on Turkish Airlines remain superior to what BA managesnothing(I flew Turkish 10 days ago). Staff service was perfunctory, but no attempt to interact with any customers in Club Europe cabin.nothingI end where I started, BAnothingstandards continue to slip.</t>
  </si>
  <si>
    <t xml:space="preserve">  British Airways has scrapped the mandatory wearing of face masks onboardnothingflights, although they pretend publicly that the policy remains. BA454 from London to Malaga on 25th February, and across 6 visible rows around me there were 7 out of 24 passengers wearing face masks - and I was one of them. This was long after the meal / drinks service had been cleared, and remained like that as we landed and deplaned. Cabin crew were frequently up and down the aisles and not a word was said to any of these non compliant passengers, or as they left the aircraft with staff bidding them farewell. I guess they are too scared to remind people to follow the rules?</t>
  </si>
  <si>
    <t>nothingnothingRio De Janeiro to London Heathrow. Love this aircraft, only a 3 Class, Business, World Traveller Plus and Economy Class. 2 Cabins in Business class Front 3 rows and Rear 2 Rows. I had seat 3A, In my opinion the seat, Window seat with a bit more space than the usual seat (at 6'4'' a little extra helps) very private tucked behind second galley area, toilet is over the other side J/K. I settled in to sleep and did not have an evening meal. Crew very accommodating as they offered water bottles immediately. A good few hours sleep as normal and woke up about 10 minutes before breakfast. I really enjoyed the fruit, yoghurt, muesli and the full English Breakfast. All in all great service, Good flight and felt fully relaxed.</t>
  </si>
  <si>
    <t xml:space="preserve">  London Heathrow to Sofia. Flight was on time and ground service was smooth. However our seats were changed due to aircraft configuration change which is normal to happen, but no any choice or apology was offered (for Silver member!). No complimentary service onboard provided. Crew even had problem with the payment machine. Luckily I've got some water and treats from the airport shops. Cramped cabins and uncomfortable seats - now BA is just a budget airline charging premium prices and has worse service than other budget airlines!nothing I've abandoned my Silver status and considering using other airlines. I'm still using BA as well in cases when the fare is competitive on the route.</t>
  </si>
  <si>
    <t>After a small delay in AMS, we departed for short hop to LHR. Boarding went quickly, we were assigned emergency exit seats which were very comfortable. At cruising altitude, we got breakfast snack. The crew was friendly, except the one assigned to our section who wasn't very talkative and a bit snobby. Overall flight experience was great and service is the way we like to see it._x000D_
nothingnothingnothing âš‘ British Airways Ranking</t>
  </si>
  <si>
    <t>British Airways flight from Moscow to London on an old Boeing 777-200 which needs replacing soon. Bar service and hot lunch served, washroom was clean. Surprisingly this flight had no duty free which was there on my outbound flight to St Petersburgh. FAs were pleasant and friendly. Seats reasonably comfortable, IFE was usual short haul programmes with flight map. nothingnothingnothing âš‘ British Airways Ranking</t>
  </si>
  <si>
    <t>London to St Petersburgh flight left on time, aircraft was clean. The flight was not full and we were given aisle and window seat with a vacant seat in the middle.  This was similar to the business class section. Hot breakfast was served. Overall a comfortable short flight. My only gripe was slow check in at Heathrow T5, as all pax to Russia have to have their Visa checked by supervisor. nothingnothingnothing âš‘ British Airways Ranking</t>
  </si>
  <si>
    <t>I flew from Los Angeles to London with British Airways, who seem to be working hard to improve things. What I cannot understand is why they still have not updated their Club World seating after so many years. Even the US carriers offer superior seating these days. I don't get it - new British Airways plane but same old seats. While they are fully flat and I slept well, the main issues are having to step over other passengers as there is no direct aisle access and a lack of storage space and cubby holes around the seat. The cabin crew were mature, professional, and the CSD introduced himself during the flight and seemed genuine. Catering seems to have improved - I chose the beef for dinner and instead of the usual overcooked lump in a casserole dish it was cooked well and plated similar to what all first rate airlines do in Business class these days. Instead of the dreaded 'bacon roll' for breakfast, there were two hot egg dishes, a toasted sandwich or a cold plate of meats and cheeses. nothingnothingnothing âš‘ British Airways Ranking</t>
  </si>
  <si>
    <t xml:space="preserve">  They lost my baggage in a very simple situation. It's been three weeks and they don't care, no communication whatsoever. I was at the connection checkpoint at Heathrow 3hrs before my connecting flight, the last leg of my trip. An agent insists on checking in my hand luggage since my plane is full. And then they lose it. I claim it at the arrival airport immediately. Now it's been three weeks, no communication whatsoever, the online status is still -œSearching for your bag- with no updates. My conclusion is that the BA males no effort to find my missing bag and they don't care.</t>
  </si>
  <si>
    <t xml:space="preserve">  Having experienced delays and cancellations departing from USA to Europe and now a 3.5 hour estimated delay at LHR heading back to USA, I would warn travelers that BA has become unreliable and is now on my -œDo Not Fly- list until they get better organized.</t>
  </si>
  <si>
    <t xml:space="preserve"> Worst seats I have ever encountered in economy class. No leg room at all. I had to spread my legs to fit. Staff at the terminal rude. -œBusiness class- offers the same seat, but with more legroom and they block the middle seat. They cram people in seats with no legroom and block off the same seat type at the front of the plane (where there is more legroom) just so the -œbusiness class- passenger has an empty seat between them. Plane is old with no onboard entertainment for a 3 hours flight. Last time I will fly British Airways.</t>
  </si>
  <si>
    <t xml:space="preserve"> Why do you make it so hard? After a so so lounge experience, the staff taking care of boarding treated us with disdain bordering contempt. It cannothingt be training, who would do that, it has to be no fear of anything happening. The -œnew- club world suites are a huge step up from the old product and really on deliver comfort and privacy. The crew were professional but I personally found the food menu rather odd. Essentially, there was one only main that I could handle and was then told they had ran out. I was a few rows in.</t>
  </si>
  <si>
    <t xml:space="preserve">  My review relates to the appalling experiences I had with British Airways on 14th February 2023. I was due to travel to Madrid with British Airways and before setting off I heard on the radio that there were flight delays. I looked at the Heathrow Airport website and saw that my flight had been cancelled. As a result of the information on the website, I called British Airways and have 26 minutes on hold I found myself speaking to somebody in a call centre in South Africa. The person was hard to understand due to a heavy accent and he was incompetent and insisted that the flight was not cancelled. I made my way to Heathrow and sure enough the flight was indeed cancelled. The woman in question had the audacity to declare that the flight was cancelled and that -œthere are no facilities here at the airport to rebook you-. She refused to let me and about 12 other people join the queue for the clearly marked assistance desk. The same woman and one of her colleagues gave out a card with a telephone number and told one rather elderly gentleman to -œgo online to rebook your seat-. I am visually impaired and found the attitude of the BA employee to be appalling. I called the number on the card the employee gave me and was again in a long queue to a call centre. The person who picked up the phone kept me waiting 22 minutes and declared that the flight was not cancelled and that the airport -œmust be wrong-. He then in a flippant tone said he was just informed that the flight was indeed cancelled and that I would have to go and speak to IBERIA customer services in Heathrow to rebook! I took the elderly gentleman with me to IBERIA where the counter staff member rolled her eyes in disgust and said that it was nothing to do with IBERIA. I returned to BA and this time I joined the check-in line and told a check-in agent what had happened. The man in question booked me onto the next available flight within a matter of a few minutes. He gave me a Â£30 voucher as a form of compensation but said he could not add my frequent flyer number with a partner airline. The voucher proved useless I am afraid as various shops in the predepature area refused to accept it and although I was told I could use it after clearing security none of the shops would accept it. Once aboard my new flight the service was minimal. Other than a tiny bottle of water and a packet of pretzels nothing else was available. This was a full flight as so many people had been transferred from the cancelled flight. BA Cabin crew announced that any additional items other than the small bottle of water and pretzels had to be ordered via their skyshop.</t>
  </si>
  <si>
    <t xml:space="preserve">  A great flight. The suites on this aircraft really provide maximum comfort. British has returned to full service so meals were coursed, menus and hot towels provided-¦etc Food was quite good with choices provided for both meals. Service was ok, I prefer to have the same person serving me rather than a hodge pudge but thatnothings my preference. Entertainment was good as was connectivity. No real complaints except a minor one. The tray table seemed far from me while eating in its closest position. I actually felt like I was in a true business class, not by Qatarnothings standards, but thatnothings another story.</t>
  </si>
  <si>
    <t xml:space="preserve">  Flight was cancelled at the last minute due to -œweather- despite pretty much all other flights not being affected. Booked onto a flight the next day. Arrived at the airport 2.5 hours ahead T5. Horrendous check-in and security delays meant we almost missed the new flight. The flight was fine once we got on it but the damage was done.</t>
  </si>
  <si>
    <t xml:space="preserve">  Overall, a very lovely flight with BA to Edinburgh during Christmas holidays. Lounge was ok, quite worn out, although staff and food were nice (much better than when I travelled last time). Although the plane seemed old, the cabin felt very fresh, clean, temperature perfectly adjusted to my liking (around 22-23C) and Had a funky lighting. Although seats are the same as those in Economy, they are pretty comfortable for a 1-hour hop (much better than those at Air France) and together with an enhanced legroom in row 1 it was wonderful (for Gold card passengers, BA automatically reserves row 1 in Club Europe with enhanced legroom which I think is a great touch). The crew (especially the purser) were phenomenal: extremely friendly, adaptive to your needs and professional, leaving a very pleasant flight aftertaste. Afternoon tea catering was lovely for this short flight: sandwiches and scones were tasty. I am actually a fan of well-presented, however simpler meals on board; to my opinion, they are just tastier and give a feeling of trust. For a quick hop, BA ticked all the marks here (in comparison, on a CDG-LHR leg Air France presented a -˜chicnothing cold starter, however, to me, it looked a bit too complicated and, except from the duck terrine, rather unappetising / KLM served a super nice and simple Chicken Caesar but it was in a paper box). One big drawback was the First wing experience at T5: the queue there was so long that I decided to go through the regular lines instead. Itnothings quite disappointing given how much money regular flyers / their companies spend to earn a Gold status. Nevertheless, the flight and, most importantly, the crew completely negated that drawback. The flight was Â£200 one way (Â£600 return incl. transfer to Kirkwall) which was pretty expensive, however, the service seemed like it was worth the money.</t>
  </si>
  <si>
    <t xml:space="preserve">  Flying during covid is always a challenge. BAnothings VeriFLY app worked perfectly and on-line check-in was seamless. The bags drop at T5 was seamless and boarding was done efficiently by zones. Although an older 777 it had been refurbished and everything was new and clean. The cabin crew were a credit to the airline -“ smartly dressed, friendly and keen to please. We were offered two drinks before lunch was served, with more drinks with the meal. The food was acceptable and we were given a tasty sandwich before landing. Obviously it was only economy but, after 8 hours flying, I arrived relaxed and unstressed.</t>
  </si>
  <si>
    <t xml:space="preserve">  Inothingve been flying with BA for years and never had any issues. I recently had to arrange to have surgery in Budapest and naturally wanted to fly BA. So I booked my flights from BHD to BUD via LHR online on their site. Once booked I informed the hospital and confirmed my appointment. The very next day I received an email from BA telling me they had cancelled my flight to BUD but not to worry as they had moved me to an earlier (a much earlier) flight the same day. Only problem was this earlier flight departed around two hours before my flight from BHD arrived. I would have thought that this would have flashed up on their system as being an issue, but seemingly not-¦ *interlude* To get into Hungary during covid one needs a valid reason, with medical treatment being one. I had to fill in a very confusing form on the Hungarian police website that was a confusing mix of Hungarian and pidgin English. Anyway form filled in with flight numbers etc, emailed to the authorities there and exemption granted. So I took the earlier flight but this meant I had to fly into London the previous evening and stay overnight in a hotel. So operation booked, hotel booked, airport transfers booked immigration papers amended and re sent and admiration granted and flights re booked, what could go wrong? Around three weeks before I was due to travel, BA, rather unsportingly, decided to cancel my flight to BUD again. Needless to say I was furious. I complained to BA customer services and was given a stock excuse about covid disrupting air travel. Great excuse, only having looked at BUD arrivals info, Ryanair had been flying there once daily for at least the preceding several months. So BAnothings covid excuse rang somewhat hollow. Epilogue: I got refunded most of my money from the flights I booked with BA, although they refused to refund my BHD - LHR flights because who knows? I also lost the money I had spent on a hotel and half of the money I had spent on booking airport transfers. Given the cavalier attitude BA seem to have to bookings and their indifference to ruining weeks of preparation on my part and the fact that I lost a not inconsiderable sum of money, Inothingve decided to avoid BA from now on.</t>
  </si>
  <si>
    <t xml:space="preserve"> After sixteen months of being grounded by COVID, it felt almost surreal to be back in T5, heading for what to us was essential summer sun in Greece. T5 was blissfully quiet, with no queues at check-in or security, and even the Galleries South lounge was less frenetic than usual, despite families with kids similarly desperate to escape Boris Johnsonnothings bully boy attitude. Ordering food and beverages from onenothings table seems something worth continuing, avoiding all the wastage of endlessly replenished buffets. The flights was very quiet, with just 30 pax on board, 9 of whom were in Club Europe. Boarding by row also seemed a welcome improvement on the previous -˜groupsnothing. Service on the flight was good and the food was of the usual Do&amp;Co quality. Landing was ahead of schedule and we were through passport control in just a few minutes after a quick check of vaccination certificates and the passenger locator form. Overall, a thoroughly reassuring, coming out of COVID, experience.</t>
  </si>
  <si>
    <t xml:space="preserve"> Paris to London. Flight cancelled due to -œATC Restrictions- after Storm Ciara  and rebooked to a later flight which was delayed on top by 2 hours. Arrived in London 6 hours later than planned initially and BA refused to recognise any additional expenses because it was a forceful operational reason. Booked 3 flights to Italy for March, all cancelled. Last Thursday booked LGW/BGY/LGW and next day cancelled (for last week of March) a month away. Been a Gold Member of BA since 2016 and after seeing their constant downgrades, I will go back with AirFrance/KLM for my travel needs. AI found thr food and seats on Euro Business a shame.</t>
  </si>
  <si>
    <t xml:space="preserve">  San Diego to Stockholm via London. Had I written this review immediately on landing it would have been zero out of ten. But I realise this would be unfair- BA is a game of two halves. The inflight experience is immeasurably improved from a few years ago. The food in Club is excellent, the cabin crew attentive and professional, the pilots are the best in the industry and IFE absolutely fine. The Club World product is competitive with the better European airlines such as Lufthansa and streets ahead of most US carriers. The problems start when anything goes wrong - which it frequently does given the mostly old fleet especially on non-core routes. In my case, the flight was cancelled due to the inbound aircraft (an ancient 747) going technical. Then a comedy of errors. First the hotel vouchers just said -˜Holiday Innnothing. There are about 15 in San Diego- cue hordes of passengers looking for shuttle buses in the wrong place, arriving at hotels with no booking etc etc. Next, the replacement flights. The clunky app kept just saying error for some reason. Eventually the full website on a PC showed my replacement flights. But no booking refs or any statement if these were being offered to me, were confirmed or whatever. On calling BA they wouldnnothingt talk to me because I -˜failednothing security- I didnnothingt know the billing address of the specific booking which was done by my companynothings travel department despite having a full executive club account that was associated with the booking and which they could have used. The next day I went to take the replacement flights- Alaska Airlines to Newark then SAS to Stockholm. Despite getting a boarding card and making it to my seat on the plane, I was pulled off minutes before takeoff. BA had not paid for the flight! A reservation had been created but no ticket issued. BA then booked me on a roundabout route back via Chicago plus a 12 hour layover from 4am to 4pm, getting me home over 36 hours after my original reservation. Later I spotted that the next BA flight which would get me home much sooner now had tickets available online, why was I not on this? When I called they had no explanation and only agreed to -˜exceptionallynothing change my flight again after I complained about all of the above. Finally, I arrived home after a 24 hour delay and a roller coaster of incompetence. In summary, when all goes well, BA is better than it was and staff are doing a heroic inflight job. But old planes, rubbish back office IT infrastructure and plain incompetence mean this airline can be hell if anything goes wrong. And bear in mind I was travelling in business class- who knows how they treat economy passengers.</t>
  </si>
  <si>
    <t xml:space="preserve">  British Airways (Comair) Johannesburg to Cape Town route is never less than fully subscribed, and on this occasion the equivalent of Club Europe stretched back 9 rows. Service followed the usual pattern of a drink (champagne included) and Comairnothings idiosyncratic -˜four-course mealnothing, I.e. a tiny salad, a hot course that one could see before choosing, a minute iced cake and a minuscule cheese &amp; biscuits. The hot meal is invariably scorched around the edges. Comair really need to move with the times to a more modern business class offering. Aside from the meal, the flight was typically efficient, with arrival slightly ahead of schedule.</t>
  </si>
  <si>
    <t xml:space="preserve"> London Heathrow to Lisbon. Mediocre. The flight was very smooth and arrived on time. Cabin service left a great deal to be desired and staff seemed to be just going through the motions. No bread roll was offered during meal service and despite requesting a glass of wine to accompany the meal this was not forthcoming and staff required a -˜nudgenothing before it was delivered. Not a great Club Europe experience.</t>
  </si>
  <si>
    <t xml:space="preserve"> London to Belfast. British Airways bullied my parents and spoilt a special occasion. I booked my parents on BA to attend my investiture at the Palace. My mother had a heart attack 3 months ago and this was her first flight post recovery and I had chosen BA expecting the best level of service. Instead they were treated appallingly and felt bullied by the airline staff. My mother suffers from claustrophobia and always requests an aisle seat and I booked my parents on 2 aisle seats side by side. I printed their boarding passes out myself with seats 24c and 24d. On arrival at check-in, one of the boarding passes was not recognised by the scanner so assistance printed out a new one. On going through security the boarding pass was again not recognised and a new pass was printed. Once my parents arrived at the gate they noticed that one of the seats had been changed. My father explained the situation but the rep at check-in started quoting the -˜Geneva conventionnothing that BA are only contracted to get them from A to B and could change seats if they wanted. Waiting at the gate to try and resolve the situation and eventually with 5 minutes before airborne they were rushed into the aircraft and forced to sit apart with no care for their welfare or circumstances. At no stage did they receive any apologetic words. For someone recovering from a heart attack, this was an unnecessary stressful event and spoilt what had been a special family occasion. I have been holding on with the hope that BAs slide from grace will halt but seem to be constantly disappointed. I will await BAs response to my parents; I know they will not fly the carrier again but I will be handing back my BA Amex and all points if an appropriate apology is not issued. Will update! In summary, donnothingt trust BA with your loved ones care.</t>
  </si>
  <si>
    <t xml:space="preserve">  Kuala Lumpur to Glasgow via London. The service started, first some drinks. On my aisle was a female attendant and a young male attendant.  I asked for an ale, the attendant pretended not to understand what I was asking for. I repeated many times the word ale with my Spanish accent, but she still did not catch it. The male attendant said -œlike an IPA-, I answered -œyes-.  I changed to a beer and she offered me Amstel or Heineken, I chose Amstel and had to ask for ice  to make it drinkable. When the service was finished the female attendant collected the empty bottles and cans and glasses but skipped me. For the meal I chose the beef and asked for a beer. The male attendant realized that the empty can was still there, took it. With the food on my and no drinks I started to eat, after ten minutes it was obvious that the beer was not coming, so I stopped another attendant going to Business class and he came back with an option of Tiger or Heineken lager. The female attendant offered me coffee but she did not mention it was normal coffee and in the menu it said that decaf was available if you specifically request that. ABreakfast I was offered tea or coffee (even decaf), I accepted, but there was no milk or cream for me.</t>
  </si>
  <si>
    <t xml:space="preserve"> We have had some torrid experiences with BA - which we have not been shy to report. So when we flew yesterday with them from Heathrow to Austin and had a great flight in every way, it felt right to feedback on that. The staff in the upstairs business class cabin were, frankly, wonderful. Cheerful, efficient and calm. What more could you ask? The food was pretty nice and the champagne lovely. The beds were very comfortable and sleeping was easy. I literally cannot think of any real negatives. The luggage lockers were quite small but then itnothings an older model of the plane so that probably explains it. If only BA could deliver this kind of experience on every occasion, they would once again be the -œworldnothings favourite airlinenothing. Sadly, the current CEO doesnnothingt seem able to inspire and motivate his staff to be consistently delightful. Perhaps once he moves on we can expect something better. Although the flight was a bit delayed on departure it arrives bang on time. As we entered the (literally empty) immigration area, we were met by the most charming customs officer you can imagine, who ended up giving us tourist tips and ideas for bars! Surreal, as anyone who regularly travels to the States, will testify! It felt as if we were living in the Truman Show at one point but in the nicest possible way. Get yourselves down to good ole Austin now that BA fly there direct. Fantastic.</t>
  </si>
  <si>
    <t xml:space="preserve">  London to Abu Dhabi. This is the daytime flight from London. A very good flight. The food was excellent for economy (particularly in view of Etihad-˜s disastrous changes in food service). The childrennothings meals were excellent. The entertainment system was great with a good selection. It makes a big difference having the entertainment system on when you board and not turn it off until the plane has reached the gate, especially when flying with children (Etihad, why donnothingt you do this?). The cabin crew were good. Economy in the 787 is cramped but probably no worse than many. Good value flight, especially as the only other carrier to Abu Dhabi is Etihad.</t>
  </si>
  <si>
    <t xml:space="preserve"> New York to Glasgow via London. A routine and smooth overnight flight that departed the gate about 45 minutes late because of a security issue at the terminal (#7). I had an electronic boarding pass on the BA app but an announcement was made that we needed to get paper versions. There was a separate desk where a couple of agents performed this task. The pilot introduced the flight attendants as -œgorgeous- - which came across to me as inappropriate. I would have preferred efficient or even helpful to describe them. I had an aisle seat in a 3-3-3 seat layout. The middle seat was unoccupied. Enough leg space and storage space overhead. A good collection of all sorts of movies with free headphones provided. The IFE system was easy to use. A drink service preceded the meal service. I asked for a beer and was cheerfully offered their centenary year specially brewed IPA Brewdog Speedbird 100. Sensing that I might not enjoy it, the attendant also gave me a Heineken and a bottle of wine to accompany the dinner that followed soon thereafter. The entree choices were chicken and pasta. I chose the later. Very basic food. Tea and coffee followed. Before landing a sandwich and a drink was served. I could not figure out what was in the sandwich! The bathroom was clean. Blankets and pillows were on every seat. Alighting was quick. Landing cards have been done away with. For the fare, I paid I was satisfied - no complaints. I connected to a domestic flight to Glasgow. The announcement of the gate was made quite late. Newspapers were available at the gate - a worthy amenity. It was a smooth flight in a 3-3 seating. I was in an aisle seat, the next to me was empty. No complimentary food or drink on this segment. The two flight attendants, once the plane reached cruising altitude, put on aprons and pushed a cart down the aisle hawking edibles and elixirs. The pilot introduced them as gorgeous. Both on this and the earlier flight, a video presentation showed off the safety instructions. It was supposed to be funny and engaging. I felt it was neither - the accents of the actors were hard to understand. The flight landed on time. Overall, a positive experience but next time I will look into a non-stop flight to Glasgow from New York. The transfer at Heathrow is anxiety-inducing.</t>
  </si>
  <si>
    <t xml:space="preserve"> Rome Fiumicino to London City. A BA Cityflyer service. No wait to check in. Aircraft was not full. We pushed back early and arrived early. This route still has complimentary refreshments in economy, including wine -“ a great bonus and pleasant surprise. Cabin service was pleasant and professional. A really excellent flight.</t>
  </si>
  <si>
    <t xml:space="preserve">  St Lucia to Gatwick on which my wife and I were both involuntarily downgraded from Premium Economy to Economy due overbooking on the flight. It should be noted that at no time was there any announcement for volunteers for downgrading at Vieux Fort Airport. I now know from your cabin crew that it is normal practice for appeals for volunteers to be put over the tannoy system before any enforced downgrades. At the time of going through the baggage hall getting our boarding passes we queried them as none had seat numbers on them to which we were told to just to go through security and our seats would be allocated when we went through the departure gate. Once in the departure lounge all four of us were tannoyed to return to the baggage hall when we were then told that my wife and I were being downgraded to economy. The male telling us this more or less indicated this was the only way we would be getting on the flight giving us Â£75 per each on a prepayment card as compensation under Article 7.3 of EC 261/2004 stating however that this did not affect our statutory rights. He then told us he would find us in the departure lounge and then all four of us had to go through security once again. The male who we spoke to in the baggage hall did not come and find us, we had to go and find him when he also told me that he had put my wife and I on a row with no other passengers which we assumed, rightly or wrongly, was so we could not tell people sitting beside us about the poor service we had received from BA. However two other passengers did come and sit beside us with the passenger sitting beside my wife telling her this was because the seat they had been allocated was soaking wet and smelt of urine and the cabin crew had asked them to sit on it with a cushion which they had refused and so they were given the seats next to us which was no problem. What further concerned me even more was one of your cabin crew walking past another passenger with their seat in the reclined position on three separate occasions just prior to approaching Gatwick and after the Pilot had requested seat belts on and seats in upright positions, never telling the passenger to raise their seat. BAnothings latest advert celebrates 100 years of BA but for me their service is going backwards. The music that accompanies the advert is called -˜Salvationnothing and by the end of the flight my wife and I were surely seeking it. Article 10 of EC Regulation 261/2004 is worth reading if this happens to you.</t>
  </si>
  <si>
    <t xml:space="preserve">  London to Philadelphia. I upgraded from coach to business for almost $900 because I  wanted to experience BAnothings business class in the Boeing 787, but I was disappointed. While the aircraft was new, the staff really could have cared less about the business guests. 2-3-2 in business with some seats facing the cockpit and others the tail. BA lost me as a traveler because the crew although polite, service wise was lacking. Pre-flight they offer you a beverage, I asked for rose champagne and I was told -œI guess I have to go find a bottle and open one-. In my previous business class experiences there are beverages served every 2 hours, not on this almost 8 hour flight. I was served my main meal almost 2.5 hours after takeoff. You get one full hot meal and a snack one hour and a half before landing. You also get an initial beverage and then the next time a beverage is offered is 1.5 hours before landing. If you ask for anything else to drink in between you have to go into the galley. Yes they have the menu, linen, silverware and glass but you feel like they just have to do this for you and not like they want to do this for you. Because of the extra seat they cram into business now they are all very narrow and really uncomfortable. There was virtually no storage other than a small laptop droor and thatnothings it. I have to say the entertainment options were very good and there was no Wi-Fi on this flight. You get a pillow, duvet and blanket and a decent amenity kit. BA has the new planes, and decent business amenities however they lost me in the service. I will not pay to upgrade to business on BA and will avoid flying with them if I have another option. They need to improve when it comes to inflight experiences and treatment specially for their business class travelers.</t>
  </si>
  <si>
    <t xml:space="preserve">  Toronto to LHR and LGW to Toronto return in WT+. Finally, BA has moved back into itnothings own lounge which has been refurbished with new furniture. However, Premium Plaza still staff and operate the lounge. Food was ok -“ but the drinks choices remain poor. Slick boarding and a full PE cabin on a 777. Water and juice offered on boarding but still no prosecco offered on flights TO London. (apparently 3 are loaded in London for the O/W leg but none for the return.) Friendly mixed fleet crew who offered good service. Fast bar service followed by Veggie pasta or chicken stir fry offered which was foul. salty, dry and overcooked with reheated rice and mushy vegetables. The salad is a nonsense -“ a few leaves and a tomato slice. Pudding was sickly chocolate sponge thing which was gross. Got a couple of hours sleep. However the IFE froze after take off due to the PA system remaining locked on and preventing the IFE from working. A reset halfway through the flight worked, though two loud renditions of Delibenothings -œflower duet- burst out throughout the aircraft twice waking everyone up. The standard T&amp;Cs and juice and the pretzel roll with cream cheese offered before landing. I continue to be amazed this breakfast is offered as so few people accept or eat it given how awful it is. (BA should be embarrassed that itnothings even offered) After leaving Toronto 5 mins late, we arrived 5 early at the gate at Heathrow which was welcome along with fast bags. For the return leg, I took the seasonal LGW to Toronto flight which was a couple of hundred bucks cheaper. An upgrade to Club World was a pleasant surprise. Fast check in at LGW but slow slow slow security -“ even in the fast track lane. Gatwick Airport sell Â£5 premium experience and so the lane was full of folk paying 5 quid mixed in with BA Fast track customers. Excellent lounge once again with a good choice of food, and champagne available as a help yourself. Efficient boarding and a great reception from the Gatwick cabin crew. A fast offering of champagne (with a top up) before take off though the old safety video was still showing. The Gatwick crew remind me of long haul crew from Heathrow -“ more experienced, faster and a more relaxed service than mixed fleet crew at who follow service to the letter which results in a slow and impersonal service. Fast bar service once airborne, followed by the old Biz food service. Overcooked steak (again) alongside jerk chicken and a veggie option. Plenty of wine and drinks along with T&amp;C. After a pleasant 3 hour nap, I woke to afternoon tea which was the standard old offering minus the clotted cream -“ off the menu due to supply issues. At the gate early and fast bags too. This club flight was weird in that its hybrid in nature and in transition to the new biz service. So new toiletries and bedding but the old menu. I hope Gatwick catches up so BA donnothingt (unintentionally) promote two levels of Biz service with LGW being the poor relative. On the O/W leg, premium economy was in desperate need of a revamp. The food is truly awful -“ both dinner and breakfast, and it really wouldnnothingt take much to add better food, bedding and an enhanced drink service as BA really lag behind Air Canada on this route with premium economy. I do not regard the experience as a premium economy service other than the seat. All that said, I felt that BA is regaining itnothings mojo with great crew, improved on board experience (cuts reinstated) and on time performance. Long may this improvement last!</t>
  </si>
  <si>
    <t xml:space="preserve">  Luggage broken into -“ no explanation. First the good point. Cabin attendants were very diligent and friendly in business class on BA169 London to Shanghai on 22 June. Not so good. The bizarre seating pattern that allows 8 business class seats across the width of the plane feels cramped and crowded compared to a herringbone arrangement. The trust breaker. Upon arrival in Shanghai I was not the only one from BA169 reporting missing luggage. Mine arrived 3 days later and the zip locking mechanism had been forced open and damaged beyond repair or further use. Nothing was missing, so was it subject to search as unaccompanied luggage? People deserve an answer when luggage arrives in that state. BA have not provided any explanation despite queries to Customer Relations; this is not acceptable. Corporate behaviour like this not only lets down the customer but leaves an impression that betrays and outweighs the efforts made by their own cabin staff.</t>
  </si>
  <si>
    <t xml:space="preserve">  London Heathrow to Mahon. Booked 9 months ago flights for first family holiday for 2 years for 2 adults, 2 children and 1 infant in lap (almost Â£1k for all of us. Pre-booked seats at the same time. I was rather surprised when I got an email two weeks out saying -œabout your flight to Madrid on the 26th May- when I was flying direct Heathrow to Menorca. Airline assured me everything was fine. Further concern when self-service check-in opened 24 hours out, wife and daughters checked in fine, me and my son were referred to airport check-in (despite all being on the same booking). An urgent call to BA I was told 1) I was probably being moved to a bassinet position. When I pointed out this was utter nonsense she reneged and said 2) infants cannothingt check in online which I now understand is also incorrect. My concern was well placed. At BA T5 bag drop, check in agent looked flustered, a note in the booking prompted her to call various people and after about ten minutes she handed me a bunch of boarding passes. Only after I checked them she sheepishly admitted that our pre-booked seats were gone, my son and I had no seats at all and were standby, and my wife and daughters were dotted all around the cabin (16 rows apart). -˜Prebooked seating is not guaranteed you know!nothing After kicking up a huge fuss (I believe they cannothingt legally sit children below a certain age away from parents?) the check-in manager offered me no explanation other than full flights, but promised me it would be sorted once they got round to closing my flight. Fast forward to the gate -“ utter carnage including the check-in supervisor (who cant have been more than 22) in tears. When I eventually got seen I was finally given a seat number for me and my son, again many rows apart from the rest of my family. As this was my sons first ever flight, I was absolutely livid that we couldnnothingt sit anywhere near each other. Added to that, my son is breastfed so how we are going to manage feeding, kids needing toilet etc. I put my foot down and was eventually given a single middle seat two rows again from my daughters who were by now sat together thank goodness. We boarded the flight pretty much last after all the furore &amp; holding my son I get to my assigned seat and someone is in it. Asking to see his boarding pass surprise surprise he is in the correct seat. Cue BA staff running around and frantically checking boarding passes. Such is the confidence that the cabin crew have in their own ground staff, I even heard one of them mutter -˜check boarding cards and flight numbers as someone around here is on the wrong flightnothing! Fast forward another 5 mins and the plane is now pushing back with me standing in an aisle holding my son with not an empty seat on the plane with me saying to my wife that wenothingre going to have to get off here and my children in tears. Much checking of iPads and a BA staff member is then found (there were quite a few on the flight apparently) and hurriedly moved to the jumpseat whilst an announcement from the flight deck is booming out for everyone to take their seats or delay the flight (what seat?). Raised a formal complaint and was told that they 'understand my frustration' which is nice. Separate complaint raised to CAA about a pushing back with passengers including an infant with no seat. Conclusion is families avoid at all costs.</t>
  </si>
  <si>
    <t xml:space="preserve"> Took a day trip to Vienna with British Airways, booked at the last minute. Flying out at 0720 on a Sunday and having an early start to get to the airport I was looking forward to getting some sleep on the flight. Having never usually been a problem, I boarded the aircraft and asked if it would be possible to get a pillow and blanket, to be told by a member of crew that these are not for economy passengers -“ only business. Freezing temperature onboard the aircraft, so managed to get limited sleep -“ another example of BAnothings pathetic cost cutting antics and demonstrates the non-existence of customer service within the airline. Despite it being one of the first flights out of Heathrow, with no queue for departure and perfect weather conditions -“ we still managed to arrive about 20 minutes late into Vienna -“ quite as to how, is beyond me. I'll be sticking to easyJet until British Airways once again starts to value itnothings passengers, as currently they couldnnothingt care less.</t>
  </si>
  <si>
    <t xml:space="preserve"> Premium economy worse than most airlines economy. Unprofessional staff, uncomfortable seats, foot rest but no leg rest, very little seat recline and difficult to operate. Rubbish food, very poor landing and everything went flying. Additionally, we were a family of 4 travelling together but split up and 3 of us were seated between two of the four toilets that serve 160 people. These -œpremium economy- seats are directly outside the toilet doors which meant an entire night kept awake with the noise and light from the loos. Other airlines have toilet lights that dim until you lock the door to avoid flooding the cabin with light - not BA. Even the staff kept leaving the toilet doors open after they went in to blow their nose or check their teeth or makeup. This was the second leg on a flight from Sydney (via LAX) so we were beyond tired. When an attendant picked up my sonnothings water at the end of the very long and sleepless flight, he didnnothingt hear my son say -œthanks- (which he had) so the attendant said pointedly -œYounothingre welcome - rude!- and laughed about it with the passenger next to him. In my experience, better (and cheaper) premium economy can be found with Norwegian, Air New Zealand and American Airlines - all of whom also allow seat selection without additional charge. Inothingve never had cause for complaint with any of those airlines but with British Airways, Inothingve never had a good experience.</t>
  </si>
  <si>
    <t xml:space="preserve"> Warsaw to London. WAW is not a pleasant airport and the one lounge after passport control -œBolero- is always overcrowded so that benefit of flying club is not worth much at this airport. BA have changed their boarding process to group numbers and it went smoothly. Seat in club Europe is a standard coach class seat on a very tight pitch - frankly itnothings pretty poor to sell this as a business class product with such seats. The service was very good, attentive and prompt. The food served was also good with a choice of main course, appetizer, desert and cheese course with drinks flowing, frankly well above expected.</t>
  </si>
  <si>
    <t xml:space="preserve"> A fairly average flight to Cape Town and return. The old 777s they use out of Gatwick are incredibly dated but the economy seats are fairly comfortable. The TV screen is very small and fuzzy (and had to be reset on the journey home to get it working) but the selection of entertainment is OK. The food has noticeably improved since last time we flew with British Airways long haul and all meals were tasty and a decent size and it was nice to receive a hot breakfast before arrival on both journeys. As always with BA the crew were mixed -“ some were helpful and really friendly, others were borderline rude. However I would probably still choose BA to Cape Town in order to fly direct.</t>
  </si>
  <si>
    <t xml:space="preserve"> Flew Singapore to Madrid via London Heathrow with British Airways. Seat had a broken table and nowhere to move to unless downgraded. Service was inattentive at best. Suitcase did not arrive and after repeated attempts to speak to customer service to express the urgency of receiving suitcase for which I had received automated message stating it was at local airport I was told -˜BA does not have the telephone number for office at MAD so all that could be done is wait for case to arrive.™ This is beyond ridiculous. Company used to deliver bag, eventually, was horrendous. They asked to meet them at corner as they could not park when parking was clearly available. Too many options in business to put up with this -˜low costnothing service at premium fares.</t>
  </si>
  <si>
    <t xml:space="preserve"> What I have to say. -œTo fly, to serve-, a very well respected motto. British Airways is always a good choice. I was flying business class from LGW to FCO, everything was excellent! The crew were really nice for the whole flight, I was travelling solo and I had a long conversation with a steward on board while he was serving the food. We got a varied and luxury food and beverage choice (I got champagne and salmon!) everything was lly tasty. We departed and landed on time (with direct connection to terminal with finger in both the airports, and I really appreciate this every time.) So, what to say, British Airways is always a warranty and is with no doubt one of the best European airlines. Their success is surely deserved.</t>
  </si>
  <si>
    <t xml:space="preserve">  Toronto to London return -“ business to London and First back to Toronto all on Avios. Fast check in at Pearson with the usual friendly check in team. Fast track was quick and in the new 3rd party lounge within 15 mins. BA (presumably to save money) have shut their lounge and gone to a 3rd party provider -“ Premium Plaza. Its frankly awful, no class or professionalism, with limited wine and spirits options, and cheap and nasty food piled high. Elevator music drove us mad, and we were pleased to leave the lounge prematurely to board the aircraft - (what on earth are you thinking BA?) Fast boarding, though with fewer crew, the boarding service in club is fragmented. Late with Champagne, wash bag after take off etc. With only four crew working club, there just isnnothingt time to offer a quality pre flight experience. The new tray service for drinks is more professional but took ages. We were served drinks 80 minutes into the flight and as we were near the back of the cabin, had our meal 10 mins after being served drinks. All choices were available but the food is just not club standard. Poor entrees, cheap salads and reminiscent of economy food of 15 years ago. BA really need to roll out the new meal service quickly -“ how long does the new pilot service to New York have to last for?? Got some sleep, had an okay fast breakfast (passed on the vile looking egg and bacon muffin) with an early arrival and bags topping off a better than expected flight. Returning on first was one of my better experiences via the new First check in, fast track and Concorde lounge. Excellent service on boarding, a fast drinks service after take off and some really well cooked food -“all choices available. Some decent sleep was followed by a really average afternoon tea. Dry sandwiches with mean fillings, but okay cakes and scones. Early arrival at the gate was spoilt by very slow bags (45 mins after landing). These were my first mixed fleet Biz and first class service experiences. The crew were young, and lacking experience / knowledge but make an enthusiastic, polite and smart. However, they were clearly following the book to the letter which leads to slower and wooden service. Long haul crew were cranky at times, but they would connect better and offer a more sleek / fast service which is what is needed on east coast flights. Flowers have returned to the first class bathrooms, and the slide in quality and cuts in service seemed to have stopped, but BA really need to roll out the promised changes faster to retain premium customers.</t>
  </si>
  <si>
    <t xml:space="preserve"> Flew London Heathrow to New York JFK. Have flown this route a number of times with British Airways, but this was my first experience with the new Club World offerings (White Company bedding, improved catering, refurbished 747 club world cabin). The new improvements are excellent, particularly the catering. Both the presentation and the taste of the new food is a significant step above the previous Club World catering offering and the new -˜pick your starter and desertnothing options from the display trolley is a real nice touch. The new bedding makes the Club World bed much more comfortable to sleep on.</t>
  </si>
  <si>
    <t xml:space="preserve">  Tel Aviv to London. We arrived at the airport with a lot of time due to the stories of how long security can take. The stories were true, although it is actually a very efficient and well organised airport, they just have very thorough border and immigration services as well as all passengers face enhanced security scanning of hand luggage etc. There were limited priority options available for First Class passengers, although I suspect that is more down to the airport than British Airways. The lounge provided is a third party one and is the same for business and first, and isnnothingt really acceptable. If it was just business then it would be -˜fine I guessnothing but there is not very much seating, the food offerings were almost non existent and drinks were limited. Even the main coffee machine was broken so there was another, very complicated, machine with all instructions only in Hebrew. At the gate there was the usual -˜priority boardingnothing queue as well as the regular queue. But the priority queue included all first and club passengers as well as all Oneworld emerald, sapphire and ruby members - which is a lot of people! Whilst it is nice to offer a perk to all of those members, there really should be another queue for first and Oneworld emerald as the queue was quite long. The service on board didnnothingt start off very well for me as due to some confusion amongst the crew I got missed out when crew were offering drinks amenity kits etc, and after seeing every one was finished and the crew were all relaxing at the front I had to go to the galley and ask. They were very apologetic and provided excellent service for the rest of the flight but those kind of mistakes really shouldnnothingt happen in first. The seat is comfortable and offers a reasonable level of privacy and storage space. Annoyingly the ife has to be stowed for take off and landing, which limits how much you can watch. It was the Thales entertainment system so the quality was reasonable and with a fairly good selection of things to watch. The food and drinks on board were all excellent, including a delicious veal cheek main course and some wonderful wines that went together very well. Aside from the hiccup at the beginning, the whole experience on board felt very attentive and special. It would have been nice to have been referred to by name, which I have had before on BA and with other airlines, even in business class. On arrival the priority bags came out incredibly quickly and were on the belt before we got there, which was impressive as immigration had also been very quick. Overall this was a very nice flight with a solid product and excellent crew, let down only by the ground service in Israel. I used Avios and a companion voucher for this flight so it worked out excellent value for money.</t>
  </si>
  <si>
    <t xml:space="preserve">  London to Toronto. By now it is nothing new anymore that the CEOs very aggressive cost cutting, affected all classes including First &amp; Business which called -œClub World- does not deserve it name, because it is simply appalling! Again it is on the cost of the customer and eventually on the aircrews who have to work harder, because there are smaller teams.  It is not surprising that BA current ranking bounced back to 40th from 26th (in 2016). Fact is that this airlines which prefers rather to invest its money in flashy nonsense commercial rather than in its products does clearly not deserve to be recommended. Once a grand airline, today just another 2 star airline like there are so many.</t>
  </si>
  <si>
    <t xml:space="preserve">  Los Angeles to Doha via London. Great staff, poor food and stupid cabin layout. Inothingm spoilt flying gulf airlines, but this time I tried a rear facing -œinternal- 4 of 345 configuration. Firstly, staring in the face of my two new best friends (seats facing forward) was at best weird, and at worst like a business class speed dating experience. Crew could barely serve me, ventilation was restricted and access 100% blocked by the foot rests of forward facing passengers. Once the security screens went up I felt like I was in some sort of flying crypt and was tempted to assume brace position to give the impression I had died and was on a viewing. The food was embarrassing bad - bigger serves of economy style food in bigger economy style bowls. BA, you have great crew trying to do their best with silly cabin engineering and poor catering support.</t>
  </si>
  <si>
    <t xml:space="preserve">  I flew from London Heathrow to Sofia and back. The plane on both flights was an Airbus 321 and Inothingd guess a young one judging by the freshness of the interior. I am 1.82m (6 feet) tall and found the leg room and seat width to be fine -“ I certainly didnnothingt feel cramped even in the centre seat. Both flights departed the gate on schedule (although actual take-off on the outbound flight was slightly delayed because of air traffic restrictions over Europe). The cabin crew on both legs were pleasant and courteous. On both flights, the captain kept us very well informed of our route and our progress. So far, top marks to British Airways but where they let themselves down is the shambles of a refreshment service. It might seem like a minor gripe but I do like the opportunity to get something to eat or drink on a flight even if I have to pay for it (which you do not on other legacy airlines like Lufthansa). The range and prices of food and drink on offer were comparable with low cost airlines I have flown with. But there the comparison ends because whilst I have always been served quickly (and sometimes twice) on short haul low-cost airlines, BAnothings service is too slow and seems to run out of stock too. They also insist on card only transactions. I had the misfortune to be sitting toward the rear of the plane on both legs - and the A321 is a long plane. A single trolley started from the front, making ponderous progress towards me and even though the flight was two hours and forty minutes long, I only just managed to get a coffee and sandwich from a slightly harried flight attendant who by now had returned the trolley and was scuttling to and from the galley, squeezing past the long queue of passengers waiting for the lavatories. (The coffee, by the way, was excellent). The return flight was worse because the trolley made it two thirds down the aisle and was getting tantalisingly close to me before abruptly stopping and returning to the galley, leaving the remaining passengers unserved. In conclusion, clean plane, punctual service, pleasant cabin crew but awful refreshment service.</t>
  </si>
  <si>
    <t xml:space="preserve">  London Heathrow to Brussels return. Through work I have to fly frequently and am firmly of the opinion that a BA flight is to be endured rather than enjoyed, even in the premium cabins. If your timing is right the prices reflect this, that is before the -œadd-onnothings-. So be prepared to get on last, be prepared to be given the middle seat on the last or second to last row, and eat and drink before you board -“ unless of course you are happy to pay more. That way if you get an aisle seat or are allocated the third to last row up, itnothings a win. Any flights longer than a couple of hours I strenuously avoid BA if I can - a shame because in some ways I grew up with BA (back in the days of BOAC and BEA). Having said that the flights to and from Brussels were OK in a full aircraft either way.</t>
  </si>
  <si>
    <t xml:space="preserve">  New York JFK - London Heathrow. The British Airways lounge at JFK is truly terrible. It seems to have been refreshed of late but this means rows of scruffy seats and toilets that are too few for the crowds. Not enough chairs for the evening flights that tend to depart within a few hours of each other. I wasnnothingt allowed into the First Class lounge despite being a BA Gold List member. So much for loyalty. Was instructed at check in that this was a -œsleeper service- and I should eat in the lounge. Not an advisory but an instruction. The Club World food on offer in the lounge for the -œdining experience- was overcooked and of very poor quality. Usual Cub World service on BA which involves clambering over people to get out to the aisle, poor food (they did offer food), poor in-flight entertainment, putting the inflight divider down but never putting it back up (BA train your staff if they put the divider down to have the good manners to put it up again) to serve food and drinks. The crew obviously know they are providing an inferior product and act accordingly. The product and offer from BA is so mediocre (I even saw Club Class passengers taking their own food on for example) the other carriers must be laughing as they take over BA in terms of service and quality of aircraft. Shameful.</t>
  </si>
  <si>
    <t xml:space="preserve">  After flying Boston to London on the A380-800, I returned on a recently retrofitted Boeing 747-400. The 747 seats were newer and much more comfortable than those from my previous flights (they appeared to be the same ones in the economy section on the A380). The seatback TV and in-flight entertainment had been significantly upgraded. The only part of the cabin's aesthetics and comfort that was lacking was the overhead lights, which hadn't been replaced. The cabin crew was polite, professional, and accommodating -“nothingno complaints there. The captain even gave us a personal, genuine announcement before takeoff, which was appreciated given the amount of preparation necessary before a long-haul flight. The flight itself was comfortable at 6 hours, 59 minutes, and without delay on either end. While I'm a bit concerned that BA is at risk of turning into a low-cost carrier under the current leadership, my experience was that his crew are still doing a great job.</t>
  </si>
  <si>
    <t xml:space="preserve"> No, no, no, British Airways. You've messed up. Someone sat in an office thought it would be a good idea to charge for food and drink on flights, just like many other airlines do, and they said "Let's provide food from M&amp;S: that will make our offering classier than the rest." The problem on my 18:55 flight from Marrakech to London was that -” it being dinner time -” loads of passengers wanted food and drink, so the service was inevitably snail-paced. A piece of friendly advice, BA, you need to provide 4 cabin crew to handle economy on a dinnertime flight, or you merely annoy your customers. Sitting near the back of the plane, my wife and I got served 2 hours into the 3.5 hour flight, by which time our tongues were hanging out. But what's this? Only two sandwiches left, and we bagged the last two packets of crisps. You're promising things you can't deliver, BA. There is such as thing as advertising standards, and your beautifully photographed food and drinks menu drives a coach and horses through the principles of advertising standards. The 2 cabin crew serving economy soldiered on with their service most impressively, even managing to smile as for the umpteenth time someone's payment card failed to register on their machine. (Hint for frequent flyers: if your card just doesn't work you get your food and drink for free.) Meanwhile, behind the service trolley, a phalanx of passengers with their legs tightly crossed tried to avoid exhorting the cabin crew to move their trolley so they could access the toilets to relieve themselves (a very appropriate expression in the circumstances). Other passengers simply wanted to relieve themselves of the packaging of the food they bought hours earlier: several of them eventually came down the aisle waving their empty bottles and M&amp;S extensive food packaging for the crew to remove from their sight. Whoever at British Airways is employed to read reviews on this website, please take note and pass it on to your management if you dare. The process I call 'Ryanisation' of British Airways is almost complete. You now charge for checked baggage (yes, I know that's indirect, but only idiots can't see through the scam), you exert an extortionate price for those unfortunate enough to be tall, and who need the legroom of emergency exit seats, and now you've devised a marvellous system of charged cabin service for food and drink on 'short haul' (what even BA used to call 'medium haul') flights that annoys more than half the customers on board the plane. Oh, and by the way: why don't the cabin crew deploy the A320 overhead monitors that display the flight progress? Too costly, perhaps? I suggest that BA needs to return to the days of advertising when you had a wonderful slogan, but with a minor revision: "British Airways, the world's least favourite airline".</t>
  </si>
  <si>
    <t xml:space="preserve">  Edinburgh to London City. Despite having a confirmed booking, when I attempted to check-in with a prepaid-for bag at 1535 at the EDI airport for a 1655 flight to LCY (domestic flight) I was told I couldnnothingt as the flight had been oversold. I accepted an offer to switch to a later flight on the same route with Flybe and take compensation but then was told the compensation couldnnothingt be authorised so I had to -˜waitnothing. I then stood around for 10 minutes, being asked to -˜move out of the waynothing at one point because I was blocking others. I was not given a copy of the compensation scheme details (despite what the BA website claims should be done) and the staff seemed unclear of it themselves. I was simply ignored until I approached the desk again and insisted to speak to a supervisor. None was available nor could be contacted, apparently. I wasnnothingt allowed to transfer to the Flybe flight -œin case- a seat became available on my original flight, so they tagged my luggage but did not check it in. I was told to wait for another 20 minutes. I argued this was not fair to leave me in limbo given I had a confirmed booking in the first place but I was basically ignored and informed this flight is regularly oversold and itnothings not their problem that other people had checked-in before me. I was treated as a nuisance. At one point, there were 5 members of BA check in staff doing nothing (nobody else to serve) whilst I was just standing silently there -˜waitingnothing and being ignored. After 20 minutes of not knowing what to do, my original flight closed and I was approached by a supervisor (who suddenly was available to talk to me) and given a seat. I asked how it was that a seat has magically appeared if earlier I had been told the flight was already full with no seats available. He explained that the seats had been prepaid for by others who had then not checked in, and as the check-in was closing, they could give me the seat now. I informed him that I resented having been treated rudely by his staff earlier (though the supervisor himself was professional and courteous) and that his staff are untrained to deal with overbookings. I had done nothing wrong to deserve being treated so shabbily, like a problem rather than a customer. I then had a predictably stressful rush through security to ensure I was not denied boarding at the gate for being late (even though I had arrived at the airport with plenty of time to spare originally, especially for a domestic flight). As I told the supervisor, if the airline treats its customers with such contempt, do not be surprised that the public ends up viewing the airline with contempt. Under their current policy of overbooking, passengers who do not pay more to reserve a seat in advance are at risk of not getting a seat at all, even though they have a confirmed booking. Some would call this cheating. The saving grace of the experience was that the flight was punctual, and unlike mainline BA, this route is run by its subsidiary BA CityFlyer which still offers complimentary drinks and a snack for which the cabin crew service was efficient. I rate it 2 out of 10 for the stress incurred in checking in.</t>
  </si>
  <si>
    <t xml:space="preserve"> In September 2016, I flew with British Airways in First from London to Kuala Lumpur on flight BA0033. Initial impressions were positive. The check-in was efficient with polite and friendly staff. The Concorde Room was a nice place to be. My First suite (2A) offered a good amount of comfort, space and privacy. Fast forward 12+ hours. Would I fly in British Airways First again? No. Would I fly with British Airways again? No. This is why: On the flight there were two members of cabin crew in the First cabin, with 8 passengers. The 1st cabin crew member was polite and professional. The 2nd cabin crew member was extremely unprofessional. The supplied headphone set was faulty and did not work. I had to ask twice for a replacement set. It took over 40 minutes to receive this. Once airborne, I ordered a cappuccino. I had to ask three times for this and wait over 50 minutes for it to arrive. There were multiple issues with my dinner: - I was the second person to order my dinner; yet the last person to be served. It took over 2 hours to get my dinner. Someone who had ordered after me, got my dinner option (I was told some 30 minutes after placing my order that only one option was available). It would appear that this passenger had a higher Executive Club membership and therefore was given my choice of main course. I was only given the option of a Club World main course (which was delayed further as I was initially given the wrong order). This delay in service had a detriment to my own sleeping plans and I was extremely disappointed at the service from the 2nd cabin crew member. There were issues with my breakfast: Despite being the first passenger to wake up and order my breakfast, another passenger was served first and given my breakfast. I ordered a Cappuccino; the 2nd cabin crew member ignored this order. When I enquired again (some 40 minutes after I had placed my order) I was told that the seat belt sign was now on and therefore I could not have this. I was extremely disappointed as at the material time I placed my order (and for some time after this) there had been no seat belt sign displayed. The First cabin toilet was not cleaned properly throughout the flight. Formal Complaint Within 24 hours of landing in KUL, I wrote a formal letter of complaint outlining the aforementioned issues and emailed this to the CEO of British Airways, Alex Cruz. The -˜You Firstnothing department at British Airways confirmed receipt of my email. Subsequently, I received a very generic response from British Airways Customer Relations. No attempt was made to address (or even explore) the issues that gave rise to my complaint. This was disappointing. I was simply offered 10,000 Avios points. I responded by return, rejecting this offer and again asked for an explanation to why I had received such poor service during my flight and why no attempt had been made by British Airways to address the issues that I had outlined in my formal complaint. The response from British Airways Customer Relations was again disappointing and did not offer any explanation other than the matter would be dealt with internally and that the gesture of 10,000 Avios points was because British Airways -œhave to be consistent so wenothingre fair to all our customers-. I found this statement somewhat ironic.</t>
  </si>
  <si>
    <t xml:space="preserve">  London to Hong Kong return. Through no fault of our own, very late-running bus, major road accident, and a driver who threw us off in the cargo area and told us to wait for the next bus -“ my friend and I missed our 18.30 flight to Hong Kong on December 12th. We thought we would be re-booked on the later 20.50 flight, especially since we had business class tickets. Instead, we were told by the BA official at the misnamed -˜Customer Servicesnothing desk that we had -˜voluntarilynothing missed our plane (I assume that was code for -˜itnothings your fault, not our problemnothing; that was certainly what his attitude conveyed). We were then offered 3 options -“ pay a supplement of Â£1478 to take the 20.50 flight, take a downgrade to Premium Economy WITHOUT a guarantee that BA would reimburse us the difference in seat price, or wait four days. The BA official couldnnothingt have been less flexible or sympathetic, and BA has responded to my complaint via Twitter with the same disinterest. My travel companionnothings business class seat was a gift for her 60th birthday. Any pleasure she might have got from it, and mine in giving it to her, were ruined by the way we were treated. On the (half-empty) flight back on New Yearnothings Eve the crew obviously didnnothingt want to be there, was barely courteous, and when my friend, a diabetic, enquired what would be in her special meal, she was told no-one knew. They clearly didnnothingt care, either. They did very grudgingly eventually agree that she could order from the regular menu after making it clear that this was an exception and a -˜privilegenothing she was being granted. I would have thought, and expected, a little more courtesy and grace, especially in Business Class. God knows how the poor souls in the back were treated. I have given my preference to BA for years in order to support my home airline. Sadly, I donnothingt think they deserve my custom any longer, so the next time we fly to Asia we will take one of the Gulf airlines who at least give the impression that they want and value your custom. BAnothings only concern these days is profit at any price; their customer service is as poor as any Inothingve ever come across, and their corporate motto -˜To Fly To Servenothing an embarrassing joke. Inothingve flown with them several times a year for the last 35 years, but I wonnothingt be doing it again unless it cannothingt possibly be avoided. The saddest thing of all is that I donnothingt think British Airways will give a damn.</t>
  </si>
  <si>
    <t xml:space="preserve">  Singapore to Sydney in business class. The price was lowish so we booked-”never again. Seat comfort was almost non-existent with appalling ergonomics. The in-flight service hit a new low for me: absolutely shambolic, no team effort, aloof hostesses were openly dismissive of passengers. Food and drink were cut-price and worsened by late wine and bread. No water offered and meal items forgotten. Entertainment choices were sub-par. No noise-cancelling headphones. No cosmetics in the dirty toilets. A dollar-shop amenity bag. I have had better economy experiences than this sector. Shame on you British Airways.</t>
  </si>
  <si>
    <t xml:space="preserve">  London to Toronto return. Business class outbound, First return. No complaints at all. Both flights departed on time and landed slightly early. Food actually quite decent for once, and crew on top of their game both directions. Had the latest entertainment system both ways. Clean comfy seats. Not much else to add -“ if only British Airways could get it this right every time.</t>
  </si>
  <si>
    <t xml:space="preserve">  Vienna - London Gatwick - Porto in March 2016 in Economy, VIE-LGW 2o minutes early, LGW-OPO almost on time after a 20 minutes departure delay. Web-check did not work. After having entered all the required personal and passport details manually, the system informed me that -œno web-check-in is offered for this flight-. Quite irritating, as this information could have been easily shown at the start of the procedure. Having Oneworld Sapphire status I used the manned premium check-in counter and was able to score an aisle/window seat. This worked fine with no lines but required to be at the airport earlier than intended, as BA charges extra for all seat selections (even for a middle seat at the back of the plane). Boarding for both flights was fine and hassle free. Service on the VIE-LGW leg was rather lacklustre for BA, but cabin crew was professional and the flight deck - as per usual for BA - great. Much better FAnothings on the LGW-OPO leg and again flight deck excellent. Full bar service on both flights and a sandwich was served as well. BA uses a shared lounge in VIE, which is on the poor side, rather small and cramped, with limited food options. However, the hot item of the day tends to be of good quality. Snacks and drinks fall in the discount category. Lounge experience in LGW was very unsatisfactory. BA closed their own lounge at LGW to give up the space for another airlinenothings lounge and uses pay-per-entry No 1 Lounge, which was so crowded that even finding a place to just sit down was a challenge. Furthermore food and alcoholic drinks have to be ordered at the - slightly chaotic - bar off a menu. Food is then delivered to your seat; a time consuming process in a lounge that is filled beyond capacity. My understanding is that this arrangement will last well into 2017 before BA opens up a new lounge. Why BA gives up its own lounge space in its hub airport to accommodate another airline is beyond me. Overall solid experience in the air, but not so good on the ground. Will consider BA for further travel in Economy short haul, if fares are competitive, but will avoid departing from LGW. As for business class, I have stopped using BA a while ago due to the condensed seating arrangements on both short haul and long haul flights.</t>
  </si>
  <si>
    <t xml:space="preserve">  I was booked to travel British Airways from Heathrow to Dublin airport in Ireland. I arrived at the airport within the permitted check-in times and was held up by a longer than anticipated queue. I went to a check-in bag drop counter where the staff ignored me for a good few minutes as she conducted a personal conversation with one of her colleagues. I was asked to place my bag onto the conveyor belt and issued a boarding pass and baggage receipt. The woman behind the counter then took the boarding pass back and after a few moments I asked her if there was a problem. She nodded and said her computer system would not let me board as my bag had been offloaded even though the bag was still on the conveyor belt and she had issued me with a boarding pass. After 15 mins she told me to take my bag and go to a different area for help. It was bizarre. I joined a second queue where a very helpful man explained that the first person I dealt with had not checked me correctly due to timings. He made a telephone call and as my flight was delayed by almost one hour he told me not to worry and to make my way to through security to the gate. Boarding was not efficient. One would expect better from BA. The queue was poorly managed. The cabin crew with one exception were frosty and functional. One cabin crew member, an older lady was superb and I saw her help a young mum with a baby and answering questions from 2 Japanese people with limited English. This member of the cabin crew was a superb representative of her airline. My seat was not clean and there were crumbs on the floor. The captain made very clear announcements and there was a nice drop-down screen to show the route of the flight. A cup of tea and a small packet of crisps were offered.  My bag did not arrive into Dublin with me and so I had to join a queue for Swissport. This is where my nightmare started. A uniformed woman who said she represented BA told me my bag would -œmost likely- not arrive until tomorrow. I asked her if the bag would be on the next flight and she said no and suggested that I leave the airport and that a courier would deliver the bag to where I was staying. I took her advice only to receive an automated email that same evening to inform me that my bag had indeed been placed on the next flight. Over the next few days a nightmare began. I spent many hours calling Swissport and their courier DPD. To be fair the DPD staff were helpful and told me the reference number from Swissport was wrong. Swissport insisted the reference number was correct.</t>
  </si>
  <si>
    <t xml:space="preserve">  London Heathrow to Newark return. Having just returned from my holiday, flying with British Airways in their World Traveller Plus class, I thought I would post my review. The week before we flew, we paid the Â£48 per person to select our seats so I had the comfort of knowing we would be sat together. We flew out of T5 at LHR one what I think is one of BAnothings new 787 to Newark at 10.35am, and plane interior looked new and clean. We took our seats 21 J and K which were right next to the toilets. On our seats we found a small pillow, blanket, headphones and an amenity kit. I had plenty of leg room (ok, I am 5nothing5) and my partner had the entertainment box impacting his leg room but he seemed to be ok with it (he is 5nothing10). Although our seats were next to the toilets, we didnnothingt get disturbed movement or smells. Once the curtain was pulled between us and World Traveller, you wouldnnothingt have known we were by the bathrooms. We were offered a glass of something fizzy -“ water and juice were also available. Hot towels were handed out. Menus were handed out and main course was a choice of beef or chicken, with a pasta salad to start and a strawberry cheesecake for dessert, with cheese and biscuits. The food was ok, it was hot and tasted good. The food service was quick, and prior to the food served, drinks were handed out including a drink for the meal. However, during food service another drink was also offered. So, three small bottles of wine for the flight and I was well on my way to relaxing and starting my holiday. As we didnnothingt have anyone behind us, we could recline our seats without worrying about disturbing anyone. As there was a wall behind us, we couldnnothingt recline as far back as others, but it was comfortable enough. Luckily for both of us, the people in front of us didnnothingt really recline theirs too far. The seat was really comfortable, and even with my generous back side, I felt I had plenty of room. Although I had loaded up my tablet with films and books, I didnnothingt use it at all. Neither did I use the vast choice of IFE -“ I used to 6.5hour flight time to have some -œme- time. My partner found plenty of choice and enough to watch during the flight. After food, the mood lighting was switched on and stayed that way until we were an hour from landing. Most people (me included) took the opportunity to have a bit of shut eye. A sandwich and small chocolate bar, tea and coffee was served and after a quick freshen up (in my seat). The pilot announced we would be landing and that the toilets would only be available for another 20 minutes or so. I quickly brushed my teeth to freshen up, but what was annoying was the number of people who decided to have almost a full make over in the toilets, spending 10 or more minutes in there -“ whilst the queue of people waiting to use the facilities grew longer. However, the toilets were clean. The landing was smooth and we arrived on time -“ I suppose you would say we were 20 minutes early, but donnothingt the airlines have that little trick of appearing to land early? On leaving the plane I did have a look at Business Class, and without offending regular Business Class users, I did wonder exactly what you get for your money. All the pods looked very tightly packed together.</t>
  </si>
  <si>
    <t xml:space="preserve">  We travelled on BA 633 from Athens on 12th of June, 2016. The flight departed at 7.55 pm but sat on the tarmac for 30 mins due to bad weather at London. Nonetheless, we only got in 15 minutes late. What went wrong from the very beginning was the check in process. We had showed up early but was refused check in at Club Europe. The ground attendant at Athens was incredibly rude and abrupt. If they had explained it to us nicely, we would have been fine with it. The result of the two hour before flight check in resulted in chaos and long lines given the fact that it was a 767 -“ a larger than usual plane. When we finally lined up, it took a good 30 minutes and more to check in at Club Europe because for half that time, there was only one counter open. Eventually, a second counter opened but a young couple jumped the queue by using the excuse that she was pregnant (unheard of policy and she was perfectly healthy given how fast she rushed up) and that was allowed by the ground atttendants despite the long line-up. Eventually we got to the plane only to find a ridiculous two tier Business class system that stretched into the economy section without any separation of any kind. Seating became problematic as those assigned to the windows on each side had smaller spaces, and in fact were no more bigger than the economy class. The middle seats were fine as passengers there had the empty middle seat. British Airways were passing off economy seats as business but though the service was different -“ you couldnnothingt properly enjoy it. We were placed on the last row of Business class (14) and these were three seats stretching into the economy class cabin. It was so confusing that the crew tried to serve economy class food to our end. To be fair, I think other business class passengers had it more unfortunate in their seat assignments. Furthermore, when asked for a blanket, I was refused one on the basis there was none until I walked into the upper cabin and found that business class passengers there had blankets. How is this fair? What principle of seat assignment did they use? The last few BA trips to Europe have been nightmarish, from boarding processes (this one in Athens was chaotic and unsystematic, they had allowed everyone to rush forward thus blocking the pre-boarding process). We were assigned different seats far from each other and not according to our preferences in our Exec Club, the online check-in keeps breaking down and when we tell BA that, they tell us to call in (laugh out hysterically here). In fact the more frequent you are a flyer (but not high profile), the worse treatment you get. I also get a sense that communication between the crew is poor given that different services were offered (later on, the Cabin director told me she could find a blanket for me but we were already 30 mins from landing). I cannot blame the crew, they work with what they get.  If we knew we were going to be treated no better than economy, we would have booked economy.</t>
  </si>
  <si>
    <t xml:space="preserve">  Travelled British Airways from Manchester to Dubai return via Heathrow with family. The outbound flight was a night service and dinner was served at 1am. The children didnnothingt eat as they were fast asleep but the food was nothing special -“ supermarket ready meal standard. Leg room was horrific and it truly felt like cattle class. On the return flight the seats were worn and old, screens were old and scratched the children werennothingt given their choice of meals as they had run out, my three year old was given snack a box containing nuts my husband sitting next to her was asleep I was in the row behind and quickly took it away as shenothings allergic. I could go on but you get the picture. The man sat next to me didnnothingt get any food on a 7hr plus flight -“ he was vegetarian and they had run out of pasta. From my experience I wonnothingt fly or recommend British airways anymore. The days of glory are long gone.</t>
  </si>
  <si>
    <t xml:space="preserve">  We have flown with British Airways over 100 times, usually in business class. On our current ski trip we paid a substantial premium to fly one way in First and home from London to Denver in Business class. Yesterday our flight was cancelled due to snow. This of course is not their fault. After spending nearly an hour on hold to their -œGold Card- premium service line we were told that all the flights are full so they cannot help. We are -œnot authorised to help with this on the telephone, you have to drive to the airport and ask (-œbeg-) the airport staff to consider using a different carrier to help get you home- - for a long planned family Easter holiday. The true test of a company is not when things are going well, it is what they do when there is a problem. BA.com have been truly appalling. The email cancelling our flight did not even include a phone number to call for rebooking.</t>
  </si>
  <si>
    <t>London Heathrow to Dubai in British Airways First Class. The trip got off to a good start with the Concorde lounge at Terminal 5. Very comfortable and private, however showing signs of wear and tear. Needs a bit of a refurb. Boarding was announced and we promptly left, however only just made it to the gate. (Very odd, but I am no fan of the trains to the strange satellite terminals for boarding.) The plane was a very old refurbished Boeing 747-400. Quite why BA hangs on to these gas guzzlers is a mystery. I estimate the plane, over its life so far, has done about 90 million miles (enough to get to the moon). Much criticism has been said about cramming so many First suites into the nose of the plane, and I can say that is fully justified. It was a day flight so not worried about sleeping, but if it were a night flight as a tall (but not overweight) man I would struggle to get comfortable. Itnothings like a coffin and storage space for personal effects not worth a light. A cabin crew told me they will hang on to the newer Boeing 747-400s for another 500 years. If so, this is truly unbelievable. Given the Emirates competition on this route, their fantastic suites and they always serve caviar, one does wonder if the sales and marketing people at British Airways have a clue how to entice customers to the overall experience. There is so much criticism of British Airways on this site, one wonders why they donnothingt listen. It can only be perceived as arrogance. Food was fine. Very nice mezza, nice soup and spicy Middle Eastern style chicken; not bad at all. Champagne very basic and Krug has long vanished from British Airways routes. Cabin crew were terrific -“ faultless. Travelling a Boeing 777 on the way back. Hopefully a better seat.</t>
  </si>
  <si>
    <t>Brussels to Heathrow with British Airways. Lounge at Brussels very acceptable. Plenty of space. Reasonable snacks (I wouldnnothingt call it a 'meal'.) Plane pushed back on time and we were airborne in minutes. The flight to LHR was just 40 minutes and straight in without stacking -“ landing from the East. Barely enough time for a meal, but a number of passengers took advantage of the reasonable looking prawn salad. I was happy with a couple of gin and tonics. Seated in row one, so leg room was okay in the strange -œnew- Club Europe seats. Overall not bad.</t>
  </si>
  <si>
    <t>It appears BA continues to adopt a -œdo as little as possible- for this route, presumably due to their monopoly. The aircraft and cabin is looking tired/old, and decidedly mediocre compared to recent business class flights with Emirates, Etihad and Qatar Airways. Outward excellent service from cabin and flight deck crew. My seat (2K) was shockingly filthy. It had been cleared since the last passenger, but I noticed much ingrained filth e.g. food /drink splatters on the cabin wall, crumbs in seat folds/gaps and stained cover, all sorts of debris on floor in gaps/cracks, and remarkably grimy carpet. Cabin attendant offered me choice of the empty seats, but on inspection these were in a similarly grim state. Seat was OK for comfort, but mediocre IFE choice with very poor quality screen. Meal service was good for food and drink, although dirty environment was off-putting. Lacto Vegnothing meal much improved since last tried. Pantry service is underwhelming in places e.g. Mars Bars and KitKats are tragically promoted as retro, but some nice ice cream. Return in 1K, and excellent service from cabin and flight deck crew. I'm ridiculously grateful that this cabin is clean. Tired, so skipped dinner. Decided to watch a short TV programme and found much better picture quality on screen compared to outward, although even less programme choice. I found seat comfort mediocre in bed mode, but got five hours of sleep. The cabin layout is clearly designed to maximise passenger numbers without much thought for their comfort. Awake for breakfast, so when attendants were offering bacon rolls I asked for my wife and my requested Lacto Veg Meals. Staff returned ashen faced, and profusely apologising, with two neatly wrapped and labelled plain white bread rolls. Such bad service, and a lack of joined-up thinking! You couldnnothingt make it up. Post-flight I found the BA customer complaints dept to be dreadful, and left me far more disappointed with the service than at the end of my flights.</t>
  </si>
  <si>
    <t xml:space="preserve"> Keflav-­k, Iceland to London Heathrow on an A320 in Business Class. The journey got off on an unpleasant note - the Business Class line at Keflav-­k was so long that it looked like an Economy Class check-in. It took over 30 mins to get through. There was no lounge access offered. The boarding process was well handled. British Airways Business Class seats for the Club Europe product are terrible - exactly the same as Economy with the middle seat left vacant. You don't even get extra pitch. What made the overall product tolerable were the good onboard service and the inflight WiFi. Also the fact that the flight leaves at a convenient mid-morning time of 10:40 am.</t>
  </si>
  <si>
    <t xml:space="preserve">  BA cancelled my flight home to Heathrow on Dec 19th. On the face of it, that was sensible as the weather in Iceland was appalling. However, what was not acceptable was that the flight was cancelled only 4 hours before take off time by which time I was already struggling through dreadful driving conditions to get to the airport. I got nowhere near before the conditions became too bad. If they had taken advice they would have spared everyone the need to try and travel on roads that all ended up closed. I am now booked onto the flight on the 21st and downgraded for my sins. Having checked today, as I type they have not cancelled the flight on the 20th despite the road to Keflav-­k being closed! Do they not check these things? Any help from BA offered - not really.</t>
  </si>
  <si>
    <t xml:space="preserve"> I really cannothingt believe they have the audacity to call this First Class. The check in staff at Singapore were abrupt and unhelpful. The official BA lounge in Singapore was closed, so theynothingre using a cheap generic alternative, which anyone can pay twenty pounds to go in. Suffice to say it was not pleasant. Onboard was like being in the middle of a bad comedy sketch. I can not believe the two stewardess have ever had any first class training. I had to ask for slippers. The first drink took nearly an hour to arrive, despite only having 8 passengers to serve between the two of them. The poor woman sat next to me ordered a wine, which came filled to the brim. I mean itnothings First Class, not a student house party. Neither had any knowledge of the wines on the menu. Most of the food was awful. My steak was dry, over cooked and tough, and whichever catering manger signed off on a canap-© of soggy mushroom on top of a chunk of polenta should be sacked immediately. I will say, the cheese and port were nice. However the worst thing was the constant galley noise. There was a cart stowage immediately in front of my seat (1K) which they were in and out of all night, and appeared incapable of shutting without slamming. They also seemed to have stored their personal belongings in to the bin immediately above my seat, so wenothingre in and out of that as well. I will say the seat itself is very well designed, but personally Inothingm happy in Club and would never do First again.</t>
  </si>
  <si>
    <t xml:space="preserve">  London Heathrow to D-¼sseldorf. Really good crew on both legs of the journey. Got to board first and let crew know about the fact I was flying solo with slight autism and they kept me safe the entire flight which was a bonus. Loved the fact that they asked if I was OK on board too.</t>
  </si>
  <si>
    <t xml:space="preserve">  London to Washington. Apart from the space, nothing nothing was First class, not even the comfort. Crew was hardly more attentive to service than in coach. Food which used to be fantastic is just eatable, no more. Wines which were the best in the sky when Jancis Robinson and Hugh Johnson made the selection (apart from a good white champagne, but mediocre ros-©) are at the level of a business class. And my seat did not have sound from the audio/video system: so they moved me. And an hour later the whole system stopped without the crew apologizing. Needless to say no wifi! Apart from their LHR First and Concorde Room lounges at LHR which remain great, BA is now no better than a 3 star airline. Sad for the clients and shameful for BA management.</t>
  </si>
  <si>
    <t xml:space="preserve">  London to Dusseldorf. My suitcase didn't arrive. I was unable to file a claim upon arrival because BA 940 was delayed and I had to catch a train to Osnabr-¼ck but was told I could file online. That is incorrect because the online system doesn't accept American Airlines strap tag numbers. I tried to call the number I was given but the agents in Madrid refused to take the claim over the telephone and advised me to file online and after I explained that this was impossible due to the faulty system they told me to call the DUS baggage office. I called the local number they gave me, but the call was routed every time back to Madrid who again refused to take the claim. Finally, on about my third attempt to reason with the agents I found a young lady who was helpful and took my claim. However, I did not still see my suitcase until four days later. Now I am trying with difficulty in just getting re-¯mbursed for my modest expenses incurred (toiletries, underwear, doctor's consultation, and replacement medication). On another topic, Â£1.80 for a tin of coca cola?</t>
  </si>
  <si>
    <t xml:space="preserve">  London to D-¼sseldorf return. Outbound flight from Londiin City was fine. Boarding was quick and smooth, flight was not too busy. Nice crew, on time departure and a breakfast tray, which I did not expect. On the flight back A319 to Heathrow and you need to buy on board. Don't understand the concept of BA. It's an incosistent product, as on the outbound flight there was service, on the inbound flight no service. They should decide, if they are a full-service airline or low cost. I understand that they are under pressure, but they are usually more expensive than Lufthansa  and a completely different story, if compared to easyjet. Easyjet is not offering any great service, but you wouldn't expect it. With BA prices are like full-service, but value for money is much worse than easyjet or Eurowings.</t>
  </si>
  <si>
    <t xml:space="preserve">  Am continually disappointed by British Airways. It seems they are now in a race with Ryanair and easyJet to become the worst carrier in and out of the UK. Flew D-¼sseldorf to London. Their lounge at DUS is closed but their check-in staff doesn't know that (she sent me up there). I have a connexion at JFK and I showed her the boarding passes but she wouldn't interline my bag to their partner AA and I had to recheck it. Now, not only do they not serve a second meal on the 11-hour flight LHR-LAX, but now they want Â£2 for a can of coca cola that they pay 15p for. Usually, you should always fly across the ocean on a European carrier, but with BOAC I recommend Finnair or American with their One World alliance. What is the point?</t>
  </si>
  <si>
    <t xml:space="preserve">  Z-¼rich to London Heathrow. As part of a 12-days-trip almost around the world my first leg from Z-¼rich to London was on British Airways. It turned out to be quite a pleasant and enjoyable experience. Thanks to early online-check-in I managed to secure a bulkhead aisle-seat. I would have preferred a window-seat though. Boarding started on time and there was a very friendly purser welcoming the passengers. After I settled down I approached her with my request. She said that the flight was completely full but promised to do her best. After less than five minutes she returned to me and offered me a seat at the window but emphasized that my actual seat had much more legroom. So I stayed. The rest of the crew seemed to be cheerful and happy too. Special requests by other passengers were dealt with professionalism. I brought my own snack and water along which was a wise thing to do as the catering-service was slow. The new procedure takes too much time and let passengers disappointed as their choice is running out quickly. BA should reinstall the old system again. The cabin was spacious but the aircraft showed its age. The flight took off with a delay of 20 minutes but was a the gate at Terminal 5 15 minutes before scheduled arrival time.</t>
  </si>
  <si>
    <t xml:space="preserve">  Buenos Aires to London. I was warned that BA had gone downhill, but I decided to give it a try on this long haul flight. To start with, you cannot reserve your seat prior to check-in, unless after paying over 2000â‚¬ for a business class ticket you are willing to spend some additional 90â‚¬ per leg to have your seat reserved. I call this insane, to be honest. So I waited and waited and waited till check-in opened, and made it to get a forward facing aisle seat. LATAM Lounge in Buenos Aires was nice, food average but connecting from Santiago I had the time to take a shower, with ground crew extremely nice and attentive. Boarding was sort of a mess, as BA let frequent flyers (not flying Business) board through the Business class door, so there was a flood of people moving back and forth to get to the rear of the plane; crew simply unable to handle this process, so you did not feel like being taken care of during boarding. Aircraft was a 3-class Boeing 777-300 and looked a bit "tired". Seat was the absolute worst part of this flight, as it is narrow, too hard to have a nice sleep, and for aisle passengers this configuration feels like having a "wall" on one side and being exposed to people/trolleys passing through the aisle on the other side; once flat it is a little short too (even for me, I'm 180cm high, no giant here) and narrow so you find yourself forced to sleep on a side; in addition to that when you lie down the drawer is not accessible, therefore you have literally no space to store anything, not even your glasses if you wear them. Food was just ok (I still can't understand how BA can run out of entr-©e options in Business class), crew very mature for such a long trip but friendly and nice, it really shows they are suffering from these cost cuts as they keep apologizing for everything that is not available or not working. Entertainment system made me smile a bit, as the selection of movies was ok but the screen was much smaller than some other carrier Economy class ones. To sum up, it was an average flight, if it was not for the lie-flat seat I would call it more a Premium Economy experience than a Business one. BA needs to improve Business class as they are well below par if compared to almost all European carriers, not even to compare the Middle East airlines.</t>
  </si>
  <si>
    <t xml:space="preserve">  Flew Nice to Gatwick. Â£3.00 for a sandwich in Club Class. We travel in business class, whether long haul or in Europe, for a better experience. This is even more important now, since the quality of service in economy has nosedived under the 'stewardship' of Se-±or Cruz. It started badly when we discovered (once more) that the flight was not at the terminal, but in a remote location that required much waiting on a bus, just like a charter flight. I asked a staff member why this was so, to be told that the terminal was too small to cope, but I noticed low cost carrier Norwegian was parked on a jetty. We had booked seats in the second row as we wanted a choice of hot meal - those at the rear of Club often have no option due to catering limitations. Passengers were offered a choice of a curry, I think (yum) or salmon (yuck). By the time the nice crew got to us only salmon was left. This is high in potassium, a fish I must avoid. I asked why the other dish had run out by the second row? "Only two were loaded", was the reply. "What; two only, for the whole of Club?". "Yes". I asked what else was on board, only to be told that I would have to pay Â£3 for an M &amp; S sandwich from economy. Before some help from our Avios, the tickets cost Â£500.00. It was beyond belief that an Executive card holder should be treated this way. The (very nice) cabin crew were excruciatingly embarrassed. BA should wake up before once loyal passengers swallow hard (pun) and migrate to other carriers. I'd rather fly easyJet and spend the Â£300 change on a nice meal.</t>
  </si>
  <si>
    <t xml:space="preserve">  I am just sad to have to write this review. I changed from Lufthansa to British Airways more then 10 years ago, because it beening a premium airline that was superior in any way. Mostly flying between Berlin, the US and in recent years very frequently Cape Town. BA had more modern planes, innovative products like a great (rather new) First Class, lie-flat seats in Business Class, a new premium economy and a very good economy with good seats and legroom. Flying from Cape Town to Berlin in January to keep my Silver Status made me realise, that none of my initial reasons to choose BA still exists, with the exception of the great cabin staff, that I feel really sorry for. The owners hired -lex Cruz last year, a very experienced low-cost airline executive and he is doing the best he can: Turning BA into a low-cost carrier. Unfortunately. The result is a pity. No more service on short haul flights, reduced service, only paid snacks on long-haul, worn 747's to Cape Town and the grimm outlook to be traveling in cramped in 777's with and extra seat squeezed in from next year onwards. British Airways as a premium airline is lost. Realistically for year to come. Even with my status renewed, I don't think I will fly them again if I don't have to. Meanwhile I understand, that companies sometimes unterstand and correct their mistakes. I do hope BA will do so in the hopefully not to distant future - and keep their great staff on ground and on board.</t>
  </si>
  <si>
    <t xml:space="preserve">  London Heathrow to Brussels. Living in England for 6 months I d-©cided to go back home for a week. I am terrifying about flying but choose to do it by plane anyway. I am happy to have chosen BA, in the airport, at the gate, in the plane, I felt safe and people listen to me. I had the chance the two times (going and back) to meet the captain in the cockpit to feel better. The crew was nice and friendly and thanks to them I had a comfortable flight and I am now ready to Take it again. The planes were clean and nice</t>
  </si>
  <si>
    <t xml:space="preserve">  London Heathrow to Kuala Lumpur. Very poor service. This is their much vaunted Boeing 787 first class. Could not book a massage in their lounge despite trying to book 3 weeks in advance. The cabana in their lounge was smelly and had no clear partition from the toilet/ shower. Nobody bothered to check if I needed anything.Priority boarding was a joke. Outbound service on board was mediocre. Cabin crew slow to anticipate passengers' needs. No Wifi. One toilet and the same size as in a low cost airline. Food OK but not great. On arrival I asked the chief stewardess about fast track only to be brushed off with "we don't do fast track here". Return flight was equally poor. Rang the bell and no one came. Rang again after an hour to order breakfast. Stewardess came and said "of course but we start serving from the other side". So much for first class dining on demand. The only great part of the trip was the first class lounge in Kuala Lumpur, thanks to Malaysia Airlines as it is their lounge and NOT British Airways . BA lags behind Air France La Premi-¨re as far as first class service is concerned.</t>
  </si>
  <si>
    <t xml:space="preserve">  This was a flight from Gatwick to Bermuda on a 777 with British Airways. The aircraft was clean and reasonably comfortable, and the cabin crew were friendly and attentive. I am 6ft tall and normally have problems with the leg room offered in economy (Aer Lingus, I'm talking about you) but there was ample leg room. Indeed on walking through premium economy and club world on exiting the aircraft I didn't notice a big difference in leg room. I haven't flown BA for quite some years and had vague memories of the inflight meals being particularly shoddy. Not this time though. My meal was reasonably nice (chicken korma) and my fianc-©e had no complaints either with her pasta dish. The crew were round regularly with complementary soft drinks as well as snacks and glasses of water or pure orange. The IFE had a good selection, though one gripe is the positioning of the controls. There is a small controller built in to the top of the arm rest. This controller controls the IFE as well as your reading light and call button. More than once I accidentally pressed the light and the call button with my elbow while shifting position. A small gripe but it was quite annoying. Another gripe is the adverts you have to sit through when starting to watch a new selection. I was on continental and Virgin a couple of years ago and don't believe I had to sit through adverts before watching a movie or tv programme. Overall, aside from the small IFE issues, a thoroughly pleasant flight.</t>
  </si>
  <si>
    <t xml:space="preserve">  To our amazement, we went to board our flight back to London after our holiday in the West Coast of the USA and found we were upgraded from Economy to Club World. It was especially nice for my fianc-©e who has only flown economy previously. The service and food were very good and the flat-bed seat made the flight much more pleasant. The A380 is a lovely aircraft because it is so quiet and looks very smart inside.</t>
  </si>
  <si>
    <t>London to S-£o Paulo Guarulhos. British Airways Boeing 747's looks very old, outdated and in need of an urgent update. I heve flown 8 times in the past 2 month always in their Boeing 747s and all of them were in the same condition. I just hope that the maintenance in the vital systems are better than inside the aircraft, as one can see in the attached pictures taken from my seat in the upper deck in my last flight. Also the entertainment system is very limited.</t>
  </si>
  <si>
    <t>London City to New York JFK return. This is a totally different experience. There is no conventional lounge, but there is a 'pop up' with copious champagne but little food. Boarding and take off lasts all of 10 minutes so no time for more champagne. The crew then come around with canap-©s before the refuelling stop in Ireland. In the morning you clear US customs here, in the evening it is just a bore. The seats are wide and fully flat but very little privacy between each of a pair. IFE is on tablets which are a bit limited in choice and have no moving map. The food was not even usual BA standard and was lukewarm. With 3 crew for only 38 passengers, service was excellent. All in all, difficult to recommend over standard BA service unless it is a very good price or getting to London City is easy.</t>
  </si>
  <si>
    <t>Avios points flight to London from Toronto for Christmas in Business class. Slow queue for check in though given flying just Christmas there were a lot of people and luggage to be fair. The BA club lounge at Pearson remains well run and clean. Too few toilets and a really unimaginative wine selection being the only issues. Onboard, the usual slow service taking coats (I had to ask), papers, drink, menu amenity kit - very random and fragmented delivery by an assortment of crew. The meal service was fast with drinks served first. The evening meal was average at best and overcooked, with the tray delivered with the starter and dessert already on it with the hot entr-©e dumped on the tray and that was it. Had to ask for cheese and a second coffee. Across the piece, you can see the cuts and money saving British Airways are making to business class. Even now - the two posh chocolates have been replaced by a unwrapped chocolate finger, no flower in the toilets, no drinks offered after dinner. The list goes on! Breakfast was nothing special with an egg and bacon muffin which is at least edible (unlike the previous bacon baguette.) Reasonable entertainment choices. Crew were the usual indifferent long haul "I'm here as a favour to you all" with little rapport or effort in delivering a world class service! I think the main problem British Airways have is a dated cabin product. The ying yang seating in it's day was innovative and one of the first lay flat beds. Now, crawling over a stranger to reach the isle, being bumped by people and carts if you're on the aisle, and a lack of storage space mean that the BA product is way inferior to Air Canada and a lot of the middle eastern carriers. My loyalty is now being tested and with the constant devaluing of the Executive Club benefits including mileage flight availability and cost I am now questioning my loyalty to British Airways.</t>
  </si>
  <si>
    <t>London Heathrow to S-£o Paulo with British Airways was one of the most uncomfortable business class flights I have taken in recent years. The Boeing 747-400 is old and tired. BA claim their seat is 6'0 long. Not very comfortable when you're 6'6". The seats are narrow and very uncomfortable. Previous week I travelled to Hong Kong with Emirates from the UK Maybe BA should checkout the competition! I am travelling back to the UK tomorrow and not looking forward to 11 hours of discomfort. The last time I will travel with BA.</t>
  </si>
  <si>
    <t>trip_verified</t>
  </si>
  <si>
    <t>Not Verified</t>
  </si>
  <si>
    <t>Verified</t>
  </si>
  <si>
    <t>aircraft</t>
  </si>
  <si>
    <t>A380</t>
  </si>
  <si>
    <t>A320</t>
  </si>
  <si>
    <t>777-300 and A320</t>
  </si>
  <si>
    <t>A321</t>
  </si>
  <si>
    <t>A350</t>
  </si>
  <si>
    <t>Boeing 787</t>
  </si>
  <si>
    <t>Boeing 777-200</t>
  </si>
  <si>
    <t>Boeing 777</t>
  </si>
  <si>
    <t>Boeing 777-300</t>
  </si>
  <si>
    <t>A320neo</t>
  </si>
  <si>
    <t>Embraer-190</t>
  </si>
  <si>
    <t>A380 / A320</t>
  </si>
  <si>
    <t>Embraer</t>
  </si>
  <si>
    <t>Boeing 787-8</t>
  </si>
  <si>
    <t>E190</t>
  </si>
  <si>
    <t>A320 A350</t>
  </si>
  <si>
    <t>A320Neo</t>
  </si>
  <si>
    <t>A321neo</t>
  </si>
  <si>
    <t>Boeing 777 -200</t>
  </si>
  <si>
    <t>A321Neo</t>
  </si>
  <si>
    <t>A321 neo</t>
  </si>
  <si>
    <t>Embraer 190</t>
  </si>
  <si>
    <t>Boeing 737</t>
  </si>
  <si>
    <t>A320 Finnair</t>
  </si>
  <si>
    <t>A319</t>
  </si>
  <si>
    <t>Boeing 787-9</t>
  </si>
  <si>
    <t>Dreamliner</t>
  </si>
  <si>
    <t>Boeing 787 / A320</t>
  </si>
  <si>
    <t>Boeing 777 / A320</t>
  </si>
  <si>
    <t>Boeing 777-300ER</t>
  </si>
  <si>
    <t>A320, A380</t>
  </si>
  <si>
    <t>A350-1000</t>
  </si>
  <si>
    <t>Boeing 787-10</t>
  </si>
  <si>
    <t>A320-200</t>
  </si>
  <si>
    <t>A320, Boeing 787</t>
  </si>
  <si>
    <t>A321 Neo</t>
  </si>
  <si>
    <t>Boeing 737 800</t>
  </si>
  <si>
    <t>A320 / Boeing 777</t>
  </si>
  <si>
    <t>Boeing 777-200ER</t>
  </si>
  <si>
    <t>Boeing 787-900</t>
  </si>
  <si>
    <t>A321-neo</t>
  </si>
  <si>
    <t>A322</t>
  </si>
  <si>
    <t>Boeing 737-800</t>
  </si>
  <si>
    <t>A320 Neo</t>
  </si>
  <si>
    <t>A320NEO</t>
  </si>
  <si>
    <t>A330</t>
  </si>
  <si>
    <t>A230</t>
  </si>
  <si>
    <t>A321NEO</t>
  </si>
  <si>
    <t>Boeing 747</t>
  </si>
  <si>
    <t>Embraer 195</t>
  </si>
  <si>
    <t>Boeing 747-400</t>
  </si>
  <si>
    <t>A380-800</t>
  </si>
  <si>
    <t>Boeing 777-200 / 747-400</t>
  </si>
  <si>
    <t>Boeing 777 - 200</t>
  </si>
  <si>
    <t>Boeing 787-9, A320-200</t>
  </si>
  <si>
    <t>EMB190</t>
  </si>
  <si>
    <t>A319 / Boeing777</t>
  </si>
  <si>
    <t>A340-300, A320</t>
  </si>
  <si>
    <t>A321-200</t>
  </si>
  <si>
    <t>B777-200</t>
  </si>
  <si>
    <t>A320 neo</t>
  </si>
  <si>
    <t>A319 / Boeing 789</t>
  </si>
  <si>
    <t>Boeing 777-200 and A319</t>
  </si>
  <si>
    <t>A321 / Boeing 787-9</t>
  </si>
  <si>
    <t>Boeing 777 / 747</t>
  </si>
  <si>
    <t>A319 / Boeing 777</t>
  </si>
  <si>
    <t>B747-400 in retro</t>
  </si>
  <si>
    <t>A319/A320</t>
  </si>
  <si>
    <t>B737-400 / A380 / A319</t>
  </si>
  <si>
    <t>Boeing 744</t>
  </si>
  <si>
    <t>A380 / Boeing 777</t>
  </si>
  <si>
    <t>Boeing 747 400</t>
  </si>
  <si>
    <t>Boeing 777-200/300</t>
  </si>
  <si>
    <t>A320/B788</t>
  </si>
  <si>
    <t>Boeing 787-9 / A319</t>
  </si>
  <si>
    <t>B777</t>
  </si>
  <si>
    <t>B747-400</t>
  </si>
  <si>
    <t>A380 / A319</t>
  </si>
  <si>
    <t>Boeing 787 Dreamliner</t>
  </si>
  <si>
    <t>Airbus A320</t>
  </si>
  <si>
    <t xml:space="preserve">Boeing 787-9 / 777 </t>
  </si>
  <si>
    <t>A340-300</t>
  </si>
  <si>
    <t>A319 / Boeing 747</t>
  </si>
  <si>
    <t>A319 / Boeing 747-400</t>
  </si>
  <si>
    <t>Boieng 777-200</t>
  </si>
  <si>
    <t>Boeing 787-9, A380</t>
  </si>
  <si>
    <t>A320 / Boeing 787-9</t>
  </si>
  <si>
    <t>Boeing 767</t>
  </si>
  <si>
    <t>Airbus A32</t>
  </si>
  <si>
    <t>A319 / Boeing 787-9</t>
  </si>
  <si>
    <t>Boeing 747-400 / A319</t>
  </si>
  <si>
    <t>A318</t>
  </si>
  <si>
    <t>A320 / Boeing 747-400</t>
  </si>
  <si>
    <t>Boeing 777 / A380</t>
  </si>
  <si>
    <t>Boeing 787-9 / A380-800</t>
  </si>
  <si>
    <t>Boeing 747 / 777</t>
  </si>
  <si>
    <t>Boeing 787(9)</t>
  </si>
  <si>
    <t>Boeing 747 and Boeing 777</t>
  </si>
  <si>
    <t>A380 and 747</t>
  </si>
  <si>
    <t>Boeing 777-200 ER</t>
  </si>
  <si>
    <t>Boeing 747 / A320</t>
  </si>
  <si>
    <t>Boeing 777-300ER / A320</t>
  </si>
  <si>
    <t>A320 / Boeing 787</t>
  </si>
  <si>
    <t>A319 / Boeing 787-8</t>
  </si>
  <si>
    <t>Boeing 757</t>
  </si>
  <si>
    <t>A319/320</t>
  </si>
  <si>
    <t>E170 / A319</t>
  </si>
  <si>
    <t>A320/319</t>
  </si>
  <si>
    <t>E-190</t>
  </si>
  <si>
    <t>Boeing 777-200 / 787-9 / A319/ 320</t>
  </si>
  <si>
    <t>A320-233</t>
  </si>
  <si>
    <t>Embraer 170</t>
  </si>
  <si>
    <t>Boeing 747-400 / A380</t>
  </si>
  <si>
    <t>A321 / Boeing 777</t>
  </si>
  <si>
    <t>A319 / A380 / Boeing 737</t>
  </si>
  <si>
    <t>A320 / Boeing 767</t>
  </si>
  <si>
    <t>Boeing 747 &amp; A319</t>
  </si>
  <si>
    <t>A19</t>
  </si>
  <si>
    <t>Boeing 747-400 / A320</t>
  </si>
  <si>
    <t>A321 / Boeing 777-300</t>
  </si>
  <si>
    <t>Boeing 777 200/300</t>
  </si>
  <si>
    <t>A380 and Boeing 747</t>
  </si>
  <si>
    <t>Boeing 777 200</t>
  </si>
  <si>
    <t>B777-300ER / A320 / A380</t>
  </si>
  <si>
    <t>A219</t>
  </si>
  <si>
    <t>Boeing 747-400 / 777-200</t>
  </si>
  <si>
    <t>A320 / Boeing 777-200</t>
  </si>
  <si>
    <t>A380/A320</t>
  </si>
  <si>
    <t>Boeing 747-400 &amp; A320/321</t>
  </si>
  <si>
    <t>traveller_type</t>
  </si>
  <si>
    <t>Couple Leisure</t>
  </si>
  <si>
    <t>Business</t>
  </si>
  <si>
    <t>Solo Leisure</t>
  </si>
  <si>
    <t>Family Leisure</t>
  </si>
  <si>
    <t>seat_type</t>
  </si>
  <si>
    <t>Economy Class</t>
  </si>
  <si>
    <t>Business Class</t>
  </si>
  <si>
    <t>First Class</t>
  </si>
  <si>
    <t>Premium Economy</t>
  </si>
  <si>
    <t>route</t>
  </si>
  <si>
    <t>Chicago to Manchester via Heathrow</t>
  </si>
  <si>
    <t>London Heathrow to Munich</t>
  </si>
  <si>
    <t>Heathrow to Istanbul</t>
  </si>
  <si>
    <t>London to Geneva</t>
  </si>
  <si>
    <t>Athens to London</t>
  </si>
  <si>
    <t>Milan to San Jose via London</t>
  </si>
  <si>
    <t>Dallas to Dubrovnik via Heathrow</t>
  </si>
  <si>
    <t>London to Seville</t>
  </si>
  <si>
    <t>London Heathrow to Tokyo</t>
  </si>
  <si>
    <t>Miami to Dublin via London Heathrow</t>
  </si>
  <si>
    <t>Prague to San Francisco via London</t>
  </si>
  <si>
    <t>London to Glasgow</t>
  </si>
  <si>
    <t xml:space="preserve">San Diego to Marseille via London </t>
  </si>
  <si>
    <t>Hamburg to Las Vegas via London</t>
  </si>
  <si>
    <t>London to Los Angeles</t>
  </si>
  <si>
    <t>London Heathrow to Porto</t>
  </si>
  <si>
    <t>London to Dalaman</t>
  </si>
  <si>
    <t>Johannesburg to Milan via London</t>
  </si>
  <si>
    <t>Madrid to Vancouver via London</t>
  </si>
  <si>
    <t>London to Santiago</t>
  </si>
  <si>
    <t>London Heathrow to Faro</t>
  </si>
  <si>
    <t>Kuwait to Lisbon via London</t>
  </si>
  <si>
    <t>London to Munich</t>
  </si>
  <si>
    <t>Frankfurt to London City</t>
  </si>
  <si>
    <t>London to Keflavik</t>
  </si>
  <si>
    <t>Mumbai to London</t>
  </si>
  <si>
    <t>Houston to London Heathrow</t>
  </si>
  <si>
    <t>London to Miami</t>
  </si>
  <si>
    <t>Los Angeles to London</t>
  </si>
  <si>
    <t>New York JFK to Malaga via London</t>
  </si>
  <si>
    <t>Chicago to Rome via London</t>
  </si>
  <si>
    <t>London to Malaga</t>
  </si>
  <si>
    <t>Frankfurt to London Heathrow</t>
  </si>
  <si>
    <t>Tenerife to Gatwick</t>
  </si>
  <si>
    <t xml:space="preserve">London Heathrow to Malaga </t>
  </si>
  <si>
    <t>Newark to London</t>
  </si>
  <si>
    <t>London to Johannesburg</t>
  </si>
  <si>
    <t>LHR to LAX</t>
  </si>
  <si>
    <t>Delhi to Vancouver via London</t>
  </si>
  <si>
    <t>Copenhagen to London</t>
  </si>
  <si>
    <t>Larnaca to London Heathrow</t>
  </si>
  <si>
    <t>Washington to London</t>
  </si>
  <si>
    <t>London to Paris</t>
  </si>
  <si>
    <t>London to Algiers</t>
  </si>
  <si>
    <t>Edinburgh to London City</t>
  </si>
  <si>
    <t>London to Vienna</t>
  </si>
  <si>
    <t>San Francisco to Warsaw via London</t>
  </si>
  <si>
    <t>London to Lyon</t>
  </si>
  <si>
    <t>London to Hong Kong</t>
  </si>
  <si>
    <t>Gatwick to Montpelier</t>
  </si>
  <si>
    <t>London to Mumbai</t>
  </si>
  <si>
    <t>Keflavik  to London</t>
  </si>
  <si>
    <t>Gibraltar to London Heathrow</t>
  </si>
  <si>
    <t>Madrid to London</t>
  </si>
  <si>
    <t>Rhodes to Gatwick</t>
  </si>
  <si>
    <t>Barcelona to London</t>
  </si>
  <si>
    <t>Inverness to Los Angeles via London</t>
  </si>
  <si>
    <t>London City Airport to Frankfurt</t>
  </si>
  <si>
    <t xml:space="preserve">Amsterdam to London City </t>
  </si>
  <si>
    <t xml:space="preserve">Dalaman to Gatwick </t>
  </si>
  <si>
    <t>Seattle to London Heathrow</t>
  </si>
  <si>
    <t xml:space="preserve">Gatwick to Dalaman </t>
  </si>
  <si>
    <t>London to Rhodes</t>
  </si>
  <si>
    <t>Newcastle to Las Vegas via Heathrow</t>
  </si>
  <si>
    <t>Amman to London</t>
  </si>
  <si>
    <t xml:space="preserve">Chennai to London </t>
  </si>
  <si>
    <t>Istanbul to London</t>
  </si>
  <si>
    <t>London to Edinburgh</t>
  </si>
  <si>
    <t>Kingston to London</t>
  </si>
  <si>
    <t>London Heathrow to Cape Town</t>
  </si>
  <si>
    <t>London Heathrow to Ibiza</t>
  </si>
  <si>
    <t>London Heathrow to Naples</t>
  </si>
  <si>
    <t>Berlin to London</t>
  </si>
  <si>
    <t>Glasgow to London</t>
  </si>
  <si>
    <t>Dubai to Keflavik via London</t>
  </si>
  <si>
    <t>Cairo to London</t>
  </si>
  <si>
    <t>London to Madrid</t>
  </si>
  <si>
    <t>London to Cairo</t>
  </si>
  <si>
    <t>New Orleans to London</t>
  </si>
  <si>
    <t>London to Amman</t>
  </si>
  <si>
    <t>Heathrow to Bodrum</t>
  </si>
  <si>
    <t>London City to Ibiza</t>
  </si>
  <si>
    <t>London to Washington</t>
  </si>
  <si>
    <t>Amsterdam to London</t>
  </si>
  <si>
    <t>London Heathrow to Kalamata</t>
  </si>
  <si>
    <t xml:space="preserve">London to Funchal </t>
  </si>
  <si>
    <t>Marseille to Seattle via London Heathrow</t>
  </si>
  <si>
    <t xml:space="preserve">Cairo to London </t>
  </si>
  <si>
    <t>Bucharest to Dallas via London</t>
  </si>
  <si>
    <t>Gatwick to Venice</t>
  </si>
  <si>
    <t>Dublin to London City</t>
  </si>
  <si>
    <t>Tokyo to Manchester via Heathrow</t>
  </si>
  <si>
    <t>San Francisco to London</t>
  </si>
  <si>
    <t>Santiago to London</t>
  </si>
  <si>
    <t>Seattle to Nice via London</t>
  </si>
  <si>
    <t xml:space="preserve">Sydney via Singapore to London Heathrow </t>
  </si>
  <si>
    <t>Seattle to Edinburgh via Heathrow</t>
  </si>
  <si>
    <t>Athens to Durban via London Heathrow</t>
  </si>
  <si>
    <t>Vancouver to London Heathrow</t>
  </si>
  <si>
    <t>Vancouver to Barcelona via London</t>
  </si>
  <si>
    <t>Boston to Cairo via London</t>
  </si>
  <si>
    <t>London to Santorini</t>
  </si>
  <si>
    <t>Heathrow to Mumbai</t>
  </si>
  <si>
    <t>London to Larnaca</t>
  </si>
  <si>
    <t>Nice to London Heathrow</t>
  </si>
  <si>
    <t>Las Vegas to Venice</t>
  </si>
  <si>
    <t>London to New York</t>
  </si>
  <si>
    <t xml:space="preserve">Lisbon to London </t>
  </si>
  <si>
    <t>Dallas to Madrid via London</t>
  </si>
  <si>
    <t>London to Valencia</t>
  </si>
  <si>
    <t>London to Nice</t>
  </si>
  <si>
    <t>London to San Francisco</t>
  </si>
  <si>
    <t>London to Dallas</t>
  </si>
  <si>
    <t>London to Belfast</t>
  </si>
  <si>
    <t>Atlanta to London</t>
  </si>
  <si>
    <t>Sydney to London via Singapore</t>
  </si>
  <si>
    <t>Heathrow to Faro</t>
  </si>
  <si>
    <t>London to Barcelona</t>
  </si>
  <si>
    <t>New York to London</t>
  </si>
  <si>
    <t>Singapore to London</t>
  </si>
  <si>
    <t>Sweden to Los Angeles via London</t>
  </si>
  <si>
    <t>Seattle to Zagreb via London</t>
  </si>
  <si>
    <t xml:space="preserve">Bangalore to Toronto via London, </t>
  </si>
  <si>
    <t>London to Denver</t>
  </si>
  <si>
    <t>Brussels to Los Angeles via London Heathrow</t>
  </si>
  <si>
    <t>Hong Kong to London</t>
  </si>
  <si>
    <t>Heathrow to Malaga</t>
  </si>
  <si>
    <t>Santorini to Gatwick</t>
  </si>
  <si>
    <t>Madrid to Belfast via London</t>
  </si>
  <si>
    <t>Dublin to London</t>
  </si>
  <si>
    <t>London to Venice</t>
  </si>
  <si>
    <t>Las Vegas to London</t>
  </si>
  <si>
    <t>Faro to Heathrow</t>
  </si>
  <si>
    <t>London to Atlanta</t>
  </si>
  <si>
    <t>London to Copenhagen</t>
  </si>
  <si>
    <t>London to Malta</t>
  </si>
  <si>
    <t>Belfast to London</t>
  </si>
  <si>
    <t>Mumbai to Chicago via London</t>
  </si>
  <si>
    <t>Mexico City to Amsterdam via London</t>
  </si>
  <si>
    <t>London to Lanzarote</t>
  </si>
  <si>
    <t>Marrakech to London Heathrow</t>
  </si>
  <si>
    <t>London Heathrow to Marrakech</t>
  </si>
  <si>
    <t>Miami to Munich via London</t>
  </si>
  <si>
    <t>Mumbai to Nassau via London</t>
  </si>
  <si>
    <t>Johannesburg to London</t>
  </si>
  <si>
    <t>Munich to London Heathrow</t>
  </si>
  <si>
    <t>Heathrow to Belfast City</t>
  </si>
  <si>
    <t>Gatwick to Dubrovnik</t>
  </si>
  <si>
    <t>London Heathrow to Amsterdam</t>
  </si>
  <si>
    <t>Zagreb to London Heathrow</t>
  </si>
  <si>
    <t>New York JFK to Heathrow</t>
  </si>
  <si>
    <t>Dublin to Orlando via Heathrow</t>
  </si>
  <si>
    <t>London to Dubai</t>
  </si>
  <si>
    <t>Geneva to London</t>
  </si>
  <si>
    <t>Prague to London</t>
  </si>
  <si>
    <t>Heathrow to Glasgow</t>
  </si>
  <si>
    <t>London Heathrow to Arlanda Stockholm</t>
  </si>
  <si>
    <t>Portland to Tel Aviv via Heathrow</t>
  </si>
  <si>
    <t>Heathrow to Milan Malpensa</t>
  </si>
  <si>
    <t>New York to Istanbul via London</t>
  </si>
  <si>
    <t>London Heathrow to Las Vegas</t>
  </si>
  <si>
    <t xml:space="preserve">London Singapore </t>
  </si>
  <si>
    <t>Brussels to London</t>
  </si>
  <si>
    <t>Lyon to London</t>
  </si>
  <si>
    <t xml:space="preserve">Faro to Gatwick </t>
  </si>
  <si>
    <t>Oslo to London</t>
  </si>
  <si>
    <t>Islamabad to London</t>
  </si>
  <si>
    <t>Edinburgh to London</t>
  </si>
  <si>
    <t>Mexico City to London</t>
  </si>
  <si>
    <t>Palma to Gatwick</t>
  </si>
  <si>
    <t>London Heathrow to Glasgow</t>
  </si>
  <si>
    <t>London to Buenos Aires</t>
  </si>
  <si>
    <t>London to Vancouver</t>
  </si>
  <si>
    <t>Faro to London</t>
  </si>
  <si>
    <t>Heathrow to Johannesburg</t>
  </si>
  <si>
    <t>Cape Town to London</t>
  </si>
  <si>
    <t>London to Male</t>
  </si>
  <si>
    <t>Johannesburg to Los Angeles via London</t>
  </si>
  <si>
    <t>London Gatwick to Alicante</t>
  </si>
  <si>
    <t>London to Tel Aviv</t>
  </si>
  <si>
    <t>Gatwick to Dublin</t>
  </si>
  <si>
    <t xml:space="preserve">London Heathrow to Athens Greece </t>
  </si>
  <si>
    <t>London to Chicago</t>
  </si>
  <si>
    <t>Istanbul to Vancouver via Heathrow</t>
  </si>
  <si>
    <t>Vienna to Los Angeles via London Heathrow</t>
  </si>
  <si>
    <t>Doha to London</t>
  </si>
  <si>
    <t>London to Barbados</t>
  </si>
  <si>
    <t>London Gatwick to Cape Town</t>
  </si>
  <si>
    <t>London Heathrow to Frankfurt</t>
  </si>
  <si>
    <t>Vancouver to Delhi via London</t>
  </si>
  <si>
    <t>Marseille to London</t>
  </si>
  <si>
    <t>Keflavik to London Heathrow</t>
  </si>
  <si>
    <t>London Heathrow to Bangkok via Doha</t>
  </si>
  <si>
    <t>London Gatwick to Cancun</t>
  </si>
  <si>
    <t>London to Phoenix</t>
  </si>
  <si>
    <t>London to Rome</t>
  </si>
  <si>
    <t>Barbados to London Heathrow</t>
  </si>
  <si>
    <t>Doha to  Gatwick</t>
  </si>
  <si>
    <t>London to Boston</t>
  </si>
  <si>
    <t>London to Prague</t>
  </si>
  <si>
    <t>Denver to London</t>
  </si>
  <si>
    <t>London to Marrakech</t>
  </si>
  <si>
    <t>London to Lisbon</t>
  </si>
  <si>
    <t>Montreal to Edinburgh via London Heathrow</t>
  </si>
  <si>
    <t>Miami to Budapest via London</t>
  </si>
  <si>
    <t>Amman Jordan to London UK (Heathrow)</t>
  </si>
  <si>
    <t>Dusseldorf to London via Los Angeles</t>
  </si>
  <si>
    <t>London to Cape Town</t>
  </si>
  <si>
    <t xml:space="preserve">Milan to Dallas via London </t>
  </si>
  <si>
    <t>Baltimore to London Heathrow</t>
  </si>
  <si>
    <t>Dubai to Belfast via London</t>
  </si>
  <si>
    <t>Dallas to Bologna via London</t>
  </si>
  <si>
    <t>London Heathrow to Gibraltar</t>
  </si>
  <si>
    <t>London Heathrow to Nairobi</t>
  </si>
  <si>
    <t>Copenhagen to Heathrow</t>
  </si>
  <si>
    <t>Larnaca to London</t>
  </si>
  <si>
    <t>Madrid to San Francisco via London</t>
  </si>
  <si>
    <t>London to Delhi</t>
  </si>
  <si>
    <t>Miami to London Heathrow</t>
  </si>
  <si>
    <t>Dubai to London</t>
  </si>
  <si>
    <t>Orlando to London Gatwick</t>
  </si>
  <si>
    <t>Dallas to London</t>
  </si>
  <si>
    <t>Jersey to London Heathrow</t>
  </si>
  <si>
    <t>London Heathrow to Jersey</t>
  </si>
  <si>
    <t>Istanbul to London Heathrow</t>
  </si>
  <si>
    <t>London Heathrow to New York JFK</t>
  </si>
  <si>
    <t>Gothenburg to Jersey via London</t>
  </si>
  <si>
    <t>Heathrow to Mexico City</t>
  </si>
  <si>
    <t>London to Tampa</t>
  </si>
  <si>
    <t>London to Istanbul</t>
  </si>
  <si>
    <t>London to Manchester</t>
  </si>
  <si>
    <t>London Gatwick to Malaga</t>
  </si>
  <si>
    <t>Heathrow to Tenerife</t>
  </si>
  <si>
    <t>Manchester to Seattle via London</t>
  </si>
  <si>
    <t>Berlin to London City</t>
  </si>
  <si>
    <t>Tel Aviv to London</t>
  </si>
  <si>
    <t>London to Manila via Singapore</t>
  </si>
  <si>
    <t>Los Angeles to Thessaloniki via London</t>
  </si>
  <si>
    <t>Boston to Dublin via London</t>
  </si>
  <si>
    <t>Cape Town to London Heathrow</t>
  </si>
  <si>
    <t>Dallas Ft Worth to London</t>
  </si>
  <si>
    <t>London to Amsterdam</t>
  </si>
  <si>
    <t>London to Marrakesh</t>
  </si>
  <si>
    <t>Accra to London</t>
  </si>
  <si>
    <t>Nairobi to New York via London</t>
  </si>
  <si>
    <t>Edinburgh to Washington via London</t>
  </si>
  <si>
    <t>Vancouver to Amsterdam via London</t>
  </si>
  <si>
    <t xml:space="preserve">Sao Paulo to Heathrow </t>
  </si>
  <si>
    <t>London to Reykjavik</t>
  </si>
  <si>
    <t>London to Toronto</t>
  </si>
  <si>
    <t>Venice to Baltimore via London Heathrow</t>
  </si>
  <si>
    <t>London to Nairobi</t>
  </si>
  <si>
    <t>London Heathrow to Johannesburg</t>
  </si>
  <si>
    <t>Miami to Paris</t>
  </si>
  <si>
    <t>Edmonton to Cairo</t>
  </si>
  <si>
    <t>Amsterdam to Montreal via London</t>
  </si>
  <si>
    <t>Paris CDG to London Heathrow</t>
  </si>
  <si>
    <t>Portland to London</t>
  </si>
  <si>
    <t>Boston to Edinburgh via Heathrow</t>
  </si>
  <si>
    <t>Edmonton to Santorini via Toronto / London</t>
  </si>
  <si>
    <t>Vancouver to London</t>
  </si>
  <si>
    <t>Cancun to London Gatwick</t>
  </si>
  <si>
    <t>Phoenix to Hamburg via London</t>
  </si>
  <si>
    <t>Dallas Fort-Worth to Toulouse via London</t>
  </si>
  <si>
    <t>London to Thira</t>
  </si>
  <si>
    <t>Islamabad to Manchester via Gatwick</t>
  </si>
  <si>
    <t>Johannesburg to Toronto via London</t>
  </si>
  <si>
    <t>Zurich to London</t>
  </si>
  <si>
    <t>Johannesburg to London Heathrow</t>
  </si>
  <si>
    <t>Miami to Zurich via London</t>
  </si>
  <si>
    <t xml:space="preserve">Bridgetown to London </t>
  </si>
  <si>
    <t>Dubrovnik to London</t>
  </si>
  <si>
    <t>Columbus to Nairobi via Chicago / London</t>
  </si>
  <si>
    <t>London to Mauritius</t>
  </si>
  <si>
    <t>London Heathrow to Malaga</t>
  </si>
  <si>
    <t>Basel to Johannesburg via London</t>
  </si>
  <si>
    <t>London to Mexico City</t>
  </si>
  <si>
    <t>Glasgow to New York</t>
  </si>
  <si>
    <t>London Heathrow to Los Angeles</t>
  </si>
  <si>
    <t>Dubai to Milan Malpensa via London</t>
  </si>
  <si>
    <t>SÃ£o Paulo to Milan via London</t>
  </si>
  <si>
    <t>Madrid to London Heathrow</t>
  </si>
  <si>
    <t>Dubrovnik to London Heathrow</t>
  </si>
  <si>
    <t>London to Aberdeen</t>
  </si>
  <si>
    <t>Pisa to London Heathrow</t>
  </si>
  <si>
    <t>Johannesburg to Durban</t>
  </si>
  <si>
    <t>Gothenburg to Manchester via London</t>
  </si>
  <si>
    <t>Chicago to London</t>
  </si>
  <si>
    <t>Riyadh to Nice via London</t>
  </si>
  <si>
    <t>Glasgow to Washington via London</t>
  </si>
  <si>
    <t>Malaga to London</t>
  </si>
  <si>
    <t>Nice to Dallas via London</t>
  </si>
  <si>
    <t>Phoenix to Paris via London</t>
  </si>
  <si>
    <t>Phoenix to London Heathrow</t>
  </si>
  <si>
    <t>Santorini to Los Angeles via London</t>
  </si>
  <si>
    <t>London to Tokyo</t>
  </si>
  <si>
    <t>Barbados to Heathrow</t>
  </si>
  <si>
    <t>Heathrow to Bologna</t>
  </si>
  <si>
    <t>London to Singapore</t>
  </si>
  <si>
    <t>Sydney to Heathrow</t>
  </si>
  <si>
    <t>Austin to London via Dublin</t>
  </si>
  <si>
    <t>London Heathrow to Funchal</t>
  </si>
  <si>
    <t>Gatwick to Antalya</t>
  </si>
  <si>
    <t>London to Austin</t>
  </si>
  <si>
    <t>Dubai to Heathrow</t>
  </si>
  <si>
    <t>Dublin to Dubai via London</t>
  </si>
  <si>
    <t>London Heathrow to Cairo</t>
  </si>
  <si>
    <t>Male to London</t>
  </si>
  <si>
    <t>London Heathrow to Sofia</t>
  </si>
  <si>
    <t>Athens to Boston via London</t>
  </si>
  <si>
    <t>Cape Town to Glasgow via London</t>
  </si>
  <si>
    <t>Bangalore to London</t>
  </si>
  <si>
    <t>Lisbon to London</t>
  </si>
  <si>
    <t>London to Athens</t>
  </si>
  <si>
    <t xml:space="preserve">Accra to London </t>
  </si>
  <si>
    <t>London to Porto</t>
  </si>
  <si>
    <t>MontrÃ©al to Dubai via London</t>
  </si>
  <si>
    <t>Atlanta to Belfast via Heathrow</t>
  </si>
  <si>
    <t>London Heathrow to Orlando</t>
  </si>
  <si>
    <t>London Heathrow to Dubai</t>
  </si>
  <si>
    <t>New York to Newcastle via London</t>
  </si>
  <si>
    <t>Cape Town to Durban</t>
  </si>
  <si>
    <t>Durban to Cape Town</t>
  </si>
  <si>
    <t>Bangalore to Detroit via London</t>
  </si>
  <si>
    <t xml:space="preserve">Las Vegas to London </t>
  </si>
  <si>
    <t>Warsaw to London</t>
  </si>
  <si>
    <t>Glasgow to London Heathrow</t>
  </si>
  <si>
    <t>London to St Lucia</t>
  </si>
  <si>
    <t>Dubai to London Heaathrow</t>
  </si>
  <si>
    <t>Washington DC to Moscow via London</t>
  </si>
  <si>
    <t>Cairo to Portland via London / Seattle</t>
  </si>
  <si>
    <t>London Heathrow to Paris CDG</t>
  </si>
  <si>
    <t>Manchester to London Heathrow</t>
  </si>
  <si>
    <t>London to Tenerife</t>
  </si>
  <si>
    <t>Tenerife to London</t>
  </si>
  <si>
    <t>Stockholm to London Heathrow</t>
  </si>
  <si>
    <t>Frankfurt to London</t>
  </si>
  <si>
    <t>London Heathrow to Tenerife South</t>
  </si>
  <si>
    <t>Heathrow to Tenerife South</t>
  </si>
  <si>
    <t>London to Mexico</t>
  </si>
  <si>
    <t>Manchester to Nassau via London</t>
  </si>
  <si>
    <t>Mumbai to Dublin via London</t>
  </si>
  <si>
    <t>Gibraltar to London</t>
  </si>
  <si>
    <t>Lisbon to London Heathrow</t>
  </si>
  <si>
    <t>London to Bologna</t>
  </si>
  <si>
    <t>London to Alicante</t>
  </si>
  <si>
    <t>London Heathrow to Athens Greece</t>
  </si>
  <si>
    <t xml:space="preserve">London to Cayman Islands </t>
  </si>
  <si>
    <t xml:space="preserve">Heathrow to Manchester </t>
  </si>
  <si>
    <t>London to Jersey</t>
  </si>
  <si>
    <t>Manchester to Aberdeen via Heathrow</t>
  </si>
  <si>
    <t>London Heathrow to Larnaca</t>
  </si>
  <si>
    <t>Geneva to Sao Paulo via London</t>
  </si>
  <si>
    <t>Abuja to London</t>
  </si>
  <si>
    <t>Mykonos to New York via London</t>
  </si>
  <si>
    <t>Boston to Tirana London</t>
  </si>
  <si>
    <t xml:space="preserve">Washington Dulles to London </t>
  </si>
  <si>
    <t>Gatwick to Catania</t>
  </si>
  <si>
    <t>London to Moscow Domodedovo</t>
  </si>
  <si>
    <t>London to Corfu</t>
  </si>
  <si>
    <t>Moscow to London Heathrow</t>
  </si>
  <si>
    <t>London Heathrow to Nice</t>
  </si>
  <si>
    <t>Belfast to Budapest via Heathrow</t>
  </si>
  <si>
    <t>Cancun to Gatwick</t>
  </si>
  <si>
    <t>Gatwick to Cancun</t>
  </si>
  <si>
    <t>Bucharest to Toronto via London</t>
  </si>
  <si>
    <t>Seattle to Bangalore via London</t>
  </si>
  <si>
    <t>Preveza to London</t>
  </si>
  <si>
    <t>London to Accra</t>
  </si>
  <si>
    <t>London Heathrow to Preveza</t>
  </si>
  <si>
    <t>Aberdeen to London Heathrow</t>
  </si>
  <si>
    <t>Johannesburg to Cape Town</t>
  </si>
  <si>
    <t>Bridgetown to London</t>
  </si>
  <si>
    <t>Ottawa to Ahmedabad</t>
  </si>
  <si>
    <t>Antigua to London</t>
  </si>
  <si>
    <t>Sofia to London Heathrow</t>
  </si>
  <si>
    <t>Mexico City to London Heathrow</t>
  </si>
  <si>
    <t>London to Maldives</t>
  </si>
  <si>
    <t>Heathrow to Belfast</t>
  </si>
  <si>
    <t>London Heathrow to Lahore</t>
  </si>
  <si>
    <t>Munich to London</t>
  </si>
  <si>
    <t>London to Bangalore</t>
  </si>
  <si>
    <t>Warsaw to London-Heathrow</t>
  </si>
  <si>
    <t>Newcastle to London Heathrow</t>
  </si>
  <si>
    <t>Austin to London</t>
  </si>
  <si>
    <t>London to Frankfurt</t>
  </si>
  <si>
    <t>London Heathrow to Lyon</t>
  </si>
  <si>
    <t>London City to Edinburgh</t>
  </si>
  <si>
    <t>San Francisco to Edinburgh via London</t>
  </si>
  <si>
    <t>Rome to Los Angeles via London</t>
  </si>
  <si>
    <t>Chicago to Seville via Miami / Madrid</t>
  </si>
  <si>
    <t>San Diego to Barcelona via London</t>
  </si>
  <si>
    <t>Toronto to London</t>
  </si>
  <si>
    <t>Tokyo to London</t>
  </si>
  <si>
    <t>Los Angeles to Paris via London</t>
  </si>
  <si>
    <t xml:space="preserve">London Heathrow to Toronto </t>
  </si>
  <si>
    <t xml:space="preserve">Las Vegas to London Heathrow </t>
  </si>
  <si>
    <t>Vienna to London</t>
  </si>
  <si>
    <t>London-Heathrow to Warsaw</t>
  </si>
  <si>
    <t>London to Stockholm</t>
  </si>
  <si>
    <t>London to Budapest</t>
  </si>
  <si>
    <t>Nashville to London via Chicago</t>
  </si>
  <si>
    <t>Seattle to Heathrow</t>
  </si>
  <si>
    <t>Mumbai to London Heathrow</t>
  </si>
  <si>
    <t>London Gatwick to Funchal</t>
  </si>
  <si>
    <t>Chicago to London Heathrow</t>
  </si>
  <si>
    <t>London to New York JFK</t>
  </si>
  <si>
    <t>Frankfurt to Buenos Aires via London</t>
  </si>
  <si>
    <t>London to Paris CDG</t>
  </si>
  <si>
    <t>London City to Berlin</t>
  </si>
  <si>
    <t>London to Beijing</t>
  </si>
  <si>
    <t>Paris to London</t>
  </si>
  <si>
    <t>Gatwick to Malaga</t>
  </si>
  <si>
    <t>London to Seattle</t>
  </si>
  <si>
    <t xml:space="preserve">Rio de Janeiro to London </t>
  </si>
  <si>
    <t>Johannesburg to Dublin via London</t>
  </si>
  <si>
    <t>Las Vegas to Paris via London</t>
  </si>
  <si>
    <t>Geneva to Gatwick</t>
  </si>
  <si>
    <t>Mexico City to Manchester via London</t>
  </si>
  <si>
    <t>Manchester to Melbourne via London / Singapore</t>
  </si>
  <si>
    <t xml:space="preserve">Madrid to London </t>
  </si>
  <si>
    <t>Las Vegas to Gatwick</t>
  </si>
  <si>
    <t>San Diego to Stockholm via London</t>
  </si>
  <si>
    <t>Cape Town to Johannesburg</t>
  </si>
  <si>
    <t xml:space="preserve">New York to London Heathrow via Copenhagen </t>
  </si>
  <si>
    <t>Phoenix to London</t>
  </si>
  <si>
    <t>London Heathrow to Bangkok</t>
  </si>
  <si>
    <t>Mumbai to Boston via London</t>
  </si>
  <si>
    <t>Orlando, Florida to Accra, Ghana</t>
  </si>
  <si>
    <t>Toronto to Geneva via London</t>
  </si>
  <si>
    <t>San Jose to Amsterdam via London</t>
  </si>
  <si>
    <t>Singapore to Paris via London</t>
  </si>
  <si>
    <t>New York  to London Heathrow</t>
  </si>
  <si>
    <t>London to Bangkok</t>
  </si>
  <si>
    <t>Boston to Mumbai via London</t>
  </si>
  <si>
    <t>London Gatwick to Glasgow</t>
  </si>
  <si>
    <t>Rio De Janeiro to London Heathrow</t>
  </si>
  <si>
    <t>Gatwick to Tirana</t>
  </si>
  <si>
    <t>London Heathrow to Vancouver</t>
  </si>
  <si>
    <t>Tokyo to London Heathrow</t>
  </si>
  <si>
    <t>Los Angeles to London Heathrow</t>
  </si>
  <si>
    <t>London to Bucharest</t>
  </si>
  <si>
    <t>London to Rio De Janeiro</t>
  </si>
  <si>
    <t>Budapest to Billund via London</t>
  </si>
  <si>
    <t>Cape Town to Brussels via London</t>
  </si>
  <si>
    <t>Sydney to Toulouse via Singapore / London</t>
  </si>
  <si>
    <t>Sofia to London</t>
  </si>
  <si>
    <t>Edinburgh to Barbados via Gatwick</t>
  </si>
  <si>
    <t xml:space="preserve">London to San Francisco </t>
  </si>
  <si>
    <t>Toulouse to London</t>
  </si>
  <si>
    <t>London Heathrow to Stockholm</t>
  </si>
  <si>
    <t>London Heathrow to Miami</t>
  </si>
  <si>
    <t>London to Sydney via Singapore</t>
  </si>
  <si>
    <t>Gatwick to Bridgetown</t>
  </si>
  <si>
    <t>Brussels to Bangkok via London</t>
  </si>
  <si>
    <t>San Francisco to Oslo via London</t>
  </si>
  <si>
    <t>Los Angeles to Berlin via London</t>
  </si>
  <si>
    <t xml:space="preserve">London to Johannesburg </t>
  </si>
  <si>
    <t>doha to londonDoha to London</t>
  </si>
  <si>
    <t>Sydney to Singapore</t>
  </si>
  <si>
    <t>Los Angeles to Amsterdam via London</t>
  </si>
  <si>
    <t>New York to Paris via London</t>
  </si>
  <si>
    <t>London Heathrow to Lisbon</t>
  </si>
  <si>
    <t xml:space="preserve">Tirana to London </t>
  </si>
  <si>
    <t>Gatwick to St Lucia</t>
  </si>
  <si>
    <t>Bordeaux to Gatwick</t>
  </si>
  <si>
    <t>Seychelles to London</t>
  </si>
  <si>
    <t>San Jose to London</t>
  </si>
  <si>
    <t>London Heathrow to Edinburgh</t>
  </si>
  <si>
    <t>Gatwick to Barbados</t>
  </si>
  <si>
    <t>Jeddah to London</t>
  </si>
  <si>
    <t xml:space="preserve">London Gatwick to Salzburg </t>
  </si>
  <si>
    <t>Hyderabad to San Francisco via London</t>
  </si>
  <si>
    <t>Kuala Lumpur to Glasgow via London</t>
  </si>
  <si>
    <t>London Heathrow to Seychelles</t>
  </si>
  <si>
    <t>Edinburgh to London Heathrow</t>
  </si>
  <si>
    <t>New York JFK to London</t>
  </si>
  <si>
    <t>Buenos Aires to London Heathrow</t>
  </si>
  <si>
    <t>Mexico City to Barcelona via London Heathrow</t>
  </si>
  <si>
    <t>Bari to London Gatwick</t>
  </si>
  <si>
    <t>Abu Dhabi to London Heathrow</t>
  </si>
  <si>
    <t>London Heathrow to Abu Dhabi</t>
  </si>
  <si>
    <t>Johannesburg to Amsterdam via London</t>
  </si>
  <si>
    <t>Dubai to London Heathrow</t>
  </si>
  <si>
    <t>Istanbul to New York via London</t>
  </si>
  <si>
    <t>Rome to London Heathrow</t>
  </si>
  <si>
    <t>London Heathrow to Newcastle</t>
  </si>
  <si>
    <t>Calgary to Gothenburg via London</t>
  </si>
  <si>
    <t>Kuala Lumpur to London</t>
  </si>
  <si>
    <t>London to Kuala Lumpur</t>
  </si>
  <si>
    <t>Newark to Madrid via London</t>
  </si>
  <si>
    <t>Kos to Gatwick</t>
  </si>
  <si>
    <t>Gatwick to Alicante</t>
  </si>
  <si>
    <t>London Heathrow to Austin</t>
  </si>
  <si>
    <t>London Gatwick to Jersey</t>
  </si>
  <si>
    <t xml:space="preserve">Cephalonia to London </t>
  </si>
  <si>
    <t>Chicago to Zurich via London</t>
  </si>
  <si>
    <t>London Heathrow to Berlin Tegel</t>
  </si>
  <si>
    <t>London to Milan</t>
  </si>
  <si>
    <t>Los Angeles to Istanbul via London</t>
  </si>
  <si>
    <t>Phoenix to Tel Aviv via London</t>
  </si>
  <si>
    <t xml:space="preserve">London to Kefalonia </t>
  </si>
  <si>
    <t>London to Dublin</t>
  </si>
  <si>
    <t>Gatwick to Seville</t>
  </si>
  <si>
    <t>London Heathrow to Abuja Nigeria</t>
  </si>
  <si>
    <t>Belfast to San Francisco via London</t>
  </si>
  <si>
    <t>London to Gothenburg</t>
  </si>
  <si>
    <t>Orlando to Gatwick</t>
  </si>
  <si>
    <t xml:space="preserve">Mahe to Stockholm via London </t>
  </si>
  <si>
    <t>Glasgow to Tampa via Gatwick</t>
  </si>
  <si>
    <t>London to Abu Dhabi</t>
  </si>
  <si>
    <t>London to St Petersburgh</t>
  </si>
  <si>
    <t>Palma de Mallorca to London Heathrow</t>
  </si>
  <si>
    <t>Chennai to London</t>
  </si>
  <si>
    <t>Edinburgh to Kuala Lumpur via London</t>
  </si>
  <si>
    <t>London City to Amsterdam</t>
  </si>
  <si>
    <t>Dublin to Mauritius via London</t>
  </si>
  <si>
    <t>London to Shanghai</t>
  </si>
  <si>
    <t>Chicago to Heathrow via Barcelona</t>
  </si>
  <si>
    <t>Boston to Copenhagen via London</t>
  </si>
  <si>
    <t xml:space="preserve">Hong Kong to Copenhagen via London </t>
  </si>
  <si>
    <t>London Gatwick to San Jose Costa Rica</t>
  </si>
  <si>
    <t>Toronto to Pisa London Heathrow</t>
  </si>
  <si>
    <t>London Heathrow to Venice Marco Polo</t>
  </si>
  <si>
    <t>Gatwick to Orlando</t>
  </si>
  <si>
    <t>Vienna to Heathrow</t>
  </si>
  <si>
    <t xml:space="preserve">Malaga to London </t>
  </si>
  <si>
    <t>London Heathrow to Inverness</t>
  </si>
  <si>
    <t>Inverness to Vancouver via London</t>
  </si>
  <si>
    <t>London Heathrow to Brussels</t>
  </si>
  <si>
    <t>Palma to London Heathrow</t>
  </si>
  <si>
    <t>London to Faro</t>
  </si>
  <si>
    <t>Calgary to London</t>
  </si>
  <si>
    <t>Nice to Kuwait via London</t>
  </si>
  <si>
    <t>Seattle to Durban via London</t>
  </si>
  <si>
    <t>Mykonos to London</t>
  </si>
  <si>
    <t>Johannesburg OR Tambo to Cape Town</t>
  </si>
  <si>
    <t>Grenada to Gatwick</t>
  </si>
  <si>
    <t>Tel Aviv to Toronto via London</t>
  </si>
  <si>
    <t>Heathrow to Manchester</t>
  </si>
  <si>
    <t>Brussels to Larnaca via London</t>
  </si>
  <si>
    <t>Stockholm to London</t>
  </si>
  <si>
    <t>Orlando to London</t>
  </si>
  <si>
    <t>Heathrow to Marseille</t>
  </si>
  <si>
    <t>Gatwick to Glasgow</t>
  </si>
  <si>
    <t>London to Olbia</t>
  </si>
  <si>
    <t>Rotterdam to London City</t>
  </si>
  <si>
    <t>Barbados to Gatwick</t>
  </si>
  <si>
    <t>London Heathrow to Singapore</t>
  </si>
  <si>
    <t>London Heathrow to Oslo</t>
  </si>
  <si>
    <t>Hamburg to Abu Dhabi via London Heathrow</t>
  </si>
  <si>
    <t>New York to Glasgow via London</t>
  </si>
  <si>
    <t xml:space="preserve">London Heathrow to New York </t>
  </si>
  <si>
    <t>Gatwick to Bermuda</t>
  </si>
  <si>
    <t>Gatwick to Cagliari</t>
  </si>
  <si>
    <t>Heathrow to Kalamata</t>
  </si>
  <si>
    <t xml:space="preserve">Manchester to Kuala Lumpur via London </t>
  </si>
  <si>
    <t>London to Dusseldorf</t>
  </si>
  <si>
    <t xml:space="preserve">London to Seoul </t>
  </si>
  <si>
    <t>Newcastle to Delhi via London</t>
  </si>
  <si>
    <t>Miami to Delhi via London Heathrow</t>
  </si>
  <si>
    <t>Phoenix to Amsterdam via London</t>
  </si>
  <si>
    <t>Tel Aviv to New York via London</t>
  </si>
  <si>
    <t>Belfast  to Atlanta via London</t>
  </si>
  <si>
    <t>Buenos Aires to London</t>
  </si>
  <si>
    <t>London to Nashville</t>
  </si>
  <si>
    <t>Newcastle to Berlin via London</t>
  </si>
  <si>
    <t>Gatwick to Madrid</t>
  </si>
  <si>
    <t>London to Bengaluru</t>
  </si>
  <si>
    <t>Durban to Leeds via Johannesburg / Heathrow</t>
  </si>
  <si>
    <t>Sofia to Belfast via London</t>
  </si>
  <si>
    <t>Lima to Gatwick</t>
  </si>
  <si>
    <t>Inverness to Auckland via Singapore</t>
  </si>
  <si>
    <t>Heathrow to Singapore</t>
  </si>
  <si>
    <t>London to Chennai</t>
  </si>
  <si>
    <t>Boston to London Heathrow</t>
  </si>
  <si>
    <t xml:space="preserve">New York to Heathrow </t>
  </si>
  <si>
    <t>Gatwick to Tenerife</t>
  </si>
  <si>
    <t>Rome Fiumicino to London City</t>
  </si>
  <si>
    <t>Seattle to London</t>
  </si>
  <si>
    <t>London City to Zurich</t>
  </si>
  <si>
    <t>Bucharest to London</t>
  </si>
  <si>
    <t>London to Calgary</t>
  </si>
  <si>
    <t>London Heathrow to Bengaluru</t>
  </si>
  <si>
    <t>Dublin to London Heathrow</t>
  </si>
  <si>
    <t>London to Gibraltar</t>
  </si>
  <si>
    <t>London to Doha</t>
  </si>
  <si>
    <t>London Heathrow to Houston</t>
  </si>
  <si>
    <t>London to Pisa</t>
  </si>
  <si>
    <t>London to Tokyo Narita</t>
  </si>
  <si>
    <t>Bridgetown to Gatwick</t>
  </si>
  <si>
    <t>St Lucia to Gatwick</t>
  </si>
  <si>
    <t>Hamburg to Abu Dhabi via Heathrow</t>
  </si>
  <si>
    <t>Doha to Paris via London</t>
  </si>
  <si>
    <t xml:space="preserve">London to Vancouver </t>
  </si>
  <si>
    <t xml:space="preserve">London to Mumbai </t>
  </si>
  <si>
    <t xml:space="preserve">London to Chicago </t>
  </si>
  <si>
    <t>Leeds Bradford to Las Vegas via Heathrow</t>
  </si>
  <si>
    <t>Dallas to London Heathrow</t>
  </si>
  <si>
    <t>Tenerife to Heathrow</t>
  </si>
  <si>
    <t>London Heathrow to Larnaca Cyprus</t>
  </si>
  <si>
    <t>Rome to London</t>
  </si>
  <si>
    <t>Cologne to Gatwick</t>
  </si>
  <si>
    <t>Tampa to Gatwick</t>
  </si>
  <si>
    <t xml:space="preserve">London Heathrow to Madrid </t>
  </si>
  <si>
    <t>Edinburgh to Boston via London</t>
  </si>
  <si>
    <t>Gatwick to Mauritius</t>
  </si>
  <si>
    <t>Heathrow to New York</t>
  </si>
  <si>
    <t>Gatwick to Cape Town</t>
  </si>
  <si>
    <t>New York to Venice via London</t>
  </si>
  <si>
    <t>Prague to London Heathrow</t>
  </si>
  <si>
    <t>London City to Florence</t>
  </si>
  <si>
    <t>Doha to London Heathrow</t>
  </si>
  <si>
    <t>Miami to Tel Aviv via London</t>
  </si>
  <si>
    <t>London to Seoul</t>
  </si>
  <si>
    <t>San Diego to London</t>
  </si>
  <si>
    <t xml:space="preserve"> Bridgetown to Gatwick</t>
  </si>
  <si>
    <t>Tokyo Narita to London Heathrow</t>
  </si>
  <si>
    <t>London to Tokyo Haneda</t>
  </si>
  <si>
    <t>London to Billund</t>
  </si>
  <si>
    <t>San Diego to Frankfurt via London</t>
  </si>
  <si>
    <t>Edinburgh to London Gatwick</t>
  </si>
  <si>
    <t>Geneva to Philadelphia via London</t>
  </si>
  <si>
    <t>Edinburgh to Bangalore via Heathrow</t>
  </si>
  <si>
    <t>Berlin to Johannesburg via London</t>
  </si>
  <si>
    <t>New York JFK to London Heathrow</t>
  </si>
  <si>
    <t xml:space="preserve">London to Milan </t>
  </si>
  <si>
    <t>New York to London via Geneva</t>
  </si>
  <si>
    <t xml:space="preserve">Johannesburg to London </t>
  </si>
  <si>
    <t>Bermuda to Gatwick</t>
  </si>
  <si>
    <t>Kuala Lumpur to Miami via London</t>
  </si>
  <si>
    <t>Zurich to Heathrow</t>
  </si>
  <si>
    <t>Miami to London</t>
  </si>
  <si>
    <t>Copenhagen to Amsterdam via London Heathrow</t>
  </si>
  <si>
    <t>Antigua to Gatwick</t>
  </si>
  <si>
    <t>Bucharest to London Heathrow to Los Angeles</t>
  </si>
  <si>
    <t>Barcelona to New York via London</t>
  </si>
  <si>
    <t>Gatwick to Fort Lauderdale</t>
  </si>
  <si>
    <t>Venice to London City</t>
  </si>
  <si>
    <t>Heathrow to Vancouver</t>
  </si>
  <si>
    <t>Stuttgart to London</t>
  </si>
  <si>
    <t>Boston to London</t>
  </si>
  <si>
    <t>Newark to Bangalore via London</t>
  </si>
  <si>
    <t>London to Berlin</t>
  </si>
  <si>
    <t>Athens to Los Angeles via London</t>
  </si>
  <si>
    <t>Heathrow to Sydney via Singapore</t>
  </si>
  <si>
    <t>Leeds Bradford to London Heathrow</t>
  </si>
  <si>
    <t>Denver to Paris via London</t>
  </si>
  <si>
    <t>Moscow to London</t>
  </si>
  <si>
    <t>Glasgow to New York via London</t>
  </si>
  <si>
    <t>Kuala Lumpur to Mexico City via London</t>
  </si>
  <si>
    <t>London Gatwick to Tampa</t>
  </si>
  <si>
    <t>Bordeaux to London Gatwick</t>
  </si>
  <si>
    <t>Los Angeles to Rome via London</t>
  </si>
  <si>
    <t>Gatwick to Las Vegas</t>
  </si>
  <si>
    <t>Nassau to London</t>
  </si>
  <si>
    <t>Phoenix to Accra via London</t>
  </si>
  <si>
    <t>Manchester to London</t>
  </si>
  <si>
    <t>San Diego to Hannover via London</t>
  </si>
  <si>
    <t>London Heathrow to Stuttgart</t>
  </si>
  <si>
    <t>Boston to Nairobi via London</t>
  </si>
  <si>
    <t>Basel to San Fransisco via Heathrow</t>
  </si>
  <si>
    <t>Riyadh to London</t>
  </si>
  <si>
    <t>Aberdeen to London</t>
  </si>
  <si>
    <t>Singapore to Sydney</t>
  </si>
  <si>
    <t>Abu Dhabi to London</t>
  </si>
  <si>
    <t>Newcastle to Las Vegas via London</t>
  </si>
  <si>
    <t>St Petersburg to London</t>
  </si>
  <si>
    <t>London to Philadelphia</t>
  </si>
  <si>
    <t>Manchester to Philadelphia via London</t>
  </si>
  <si>
    <t>Bangkok to London</t>
  </si>
  <si>
    <t>Singapore to London Heathrow</t>
  </si>
  <si>
    <t>London Heathrow to Milan Malpensa</t>
  </si>
  <si>
    <t>Calgary to Rome via London</t>
  </si>
  <si>
    <t>Prague to Heathrow</t>
  </si>
  <si>
    <t>Kuala Lumpur to London Heathrow</t>
  </si>
  <si>
    <t xml:space="preserve">Los Angeles to Leeds via London Heathrow </t>
  </si>
  <si>
    <t>Brindisi to London</t>
  </si>
  <si>
    <t xml:space="preserve">Riyadh to London </t>
  </si>
  <si>
    <t>Rome to Newark via London</t>
  </si>
  <si>
    <t>Heraklion to Gatwick</t>
  </si>
  <si>
    <t>London Heathrow to Brindisi</t>
  </si>
  <si>
    <t>Hamburg to London</t>
  </si>
  <si>
    <t>Glasgow to Miami via London</t>
  </si>
  <si>
    <t>London Heathrow to Budapest</t>
  </si>
  <si>
    <t>Budapest to London Heathrow</t>
  </si>
  <si>
    <t>Pisa to Toronto via London</t>
  </si>
  <si>
    <t>Madrid to Heathrow</t>
  </si>
  <si>
    <t>Washington to Frankfurt via London</t>
  </si>
  <si>
    <t>London Heathrow to Hong Kong</t>
  </si>
  <si>
    <t>London Heathrow to DÃ¼sseldorf</t>
  </si>
  <si>
    <t>Philadelphia to London</t>
  </si>
  <si>
    <t>London to Las Vegas</t>
  </si>
  <si>
    <t>Zagreb to London</t>
  </si>
  <si>
    <t>Los Angeles to Milan via London</t>
  </si>
  <si>
    <t>San Francisco to London Heathrow</t>
  </si>
  <si>
    <t>Paphos to Gatwick</t>
  </si>
  <si>
    <t>Gatwick to Paphos</t>
  </si>
  <si>
    <t>New York to Nairobi via London</t>
  </si>
  <si>
    <t>Heathrow to Milan</t>
  </si>
  <si>
    <t>London to Santiago de Chile</t>
  </si>
  <si>
    <t>London Heathrow to Seattle Tacoma</t>
  </si>
  <si>
    <t>London Gatwick to Tirana Rinas</t>
  </si>
  <si>
    <t xml:space="preserve">London to Murcia </t>
  </si>
  <si>
    <t>Aberdeen to Abu Dhabi via London</t>
  </si>
  <si>
    <t>Prague to Denver via London</t>
  </si>
  <si>
    <t>Seville to Gatwick</t>
  </si>
  <si>
    <t xml:space="preserve">Gatwick to Barcelona </t>
  </si>
  <si>
    <t>HKG to LHR</t>
  </si>
  <si>
    <t>Faro to Gatwick</t>
  </si>
  <si>
    <t>Gatwick to Faro</t>
  </si>
  <si>
    <t>Jeddah to Chicago via London</t>
  </si>
  <si>
    <t>Aberdeen to Boston via London</t>
  </si>
  <si>
    <t>London to Hamburg</t>
  </si>
  <si>
    <t xml:space="preserve">Edinburgh-Florence </t>
  </si>
  <si>
    <t>London Heathrow to Manchester</t>
  </si>
  <si>
    <t>London to Tehran</t>
  </si>
  <si>
    <t>Dublin to Miami via London</t>
  </si>
  <si>
    <t>Johannesburg to Heathrow</t>
  </si>
  <si>
    <t>Rome to Gatwick</t>
  </si>
  <si>
    <t>Mumbai to Edinburgh via London</t>
  </si>
  <si>
    <t>Delhi to London</t>
  </si>
  <si>
    <t>Gatwick to Gibraltar</t>
  </si>
  <si>
    <t>Milan to London</t>
  </si>
  <si>
    <t>New York JFK to Rome via London Heathrow</t>
  </si>
  <si>
    <t>Newark to London Heathrow</t>
  </si>
  <si>
    <t>London Heathrow to Seattle</t>
  </si>
  <si>
    <t>London to Zurich</t>
  </si>
  <si>
    <t>London Heathrow to Baltimore</t>
  </si>
  <si>
    <t>Tampa to London</t>
  </si>
  <si>
    <t xml:space="preserve">Gatwick to San Jose </t>
  </si>
  <si>
    <t>Geneva to Vancouver via London</t>
  </si>
  <si>
    <t xml:space="preserve">London Heathrow to Corfu </t>
  </si>
  <si>
    <t>Barcelona to Gatwick</t>
  </si>
  <si>
    <t>Washington to Bucharest via London</t>
  </si>
  <si>
    <t>London to Warsaw</t>
  </si>
  <si>
    <t>Miami to Hamburg via London</t>
  </si>
  <si>
    <t>Turin to London Gatwick</t>
  </si>
  <si>
    <t>Frankfurt to London Cuty</t>
  </si>
  <si>
    <t>London Heathrow to Mahon</t>
  </si>
  <si>
    <t>Paris to Newark</t>
  </si>
  <si>
    <t>Malaga to Gatwick</t>
  </si>
  <si>
    <t xml:space="preserve">London to Reykjavik </t>
  </si>
  <si>
    <t>Washington to Prague via London</t>
  </si>
  <si>
    <t>Washington to Glasgow via London</t>
  </si>
  <si>
    <t>London to Montreal</t>
  </si>
  <si>
    <t>Tokyo to Amsterdam via London</t>
  </si>
  <si>
    <t>Vienna to London Heathrow</t>
  </si>
  <si>
    <t>London Heathrow to Vienna</t>
  </si>
  <si>
    <t>Glasgow to Heathrow</t>
  </si>
  <si>
    <t xml:space="preserve">London to Phoenix </t>
  </si>
  <si>
    <t>Brussels to Shanghai via London</t>
  </si>
  <si>
    <t>Athens to Philadelphia via London</t>
  </si>
  <si>
    <t xml:space="preserve">Hamburg to Abu Dhabi via London </t>
  </si>
  <si>
    <t>GIG to LHR</t>
  </si>
  <si>
    <t>Venice to Gatwick</t>
  </si>
  <si>
    <t>Singapore to Dublin via London</t>
  </si>
  <si>
    <t>Florence to London Gatwick</t>
  </si>
  <si>
    <t>London to Sao Paulo</t>
  </si>
  <si>
    <t>Tampa to London Gatwick</t>
  </si>
  <si>
    <t>London Heathrow to Dusseldorf</t>
  </si>
  <si>
    <t>London to Moscow</t>
  </si>
  <si>
    <t xml:space="preserve">Miami to London </t>
  </si>
  <si>
    <t>London Heathrow to Dallas</t>
  </si>
  <si>
    <t xml:space="preserve">London to Copenhagen </t>
  </si>
  <si>
    <t xml:space="preserve">Belfast to London </t>
  </si>
  <si>
    <t>Naples to Gatwick</t>
  </si>
  <si>
    <t>SÃ£o Paulo to London Heathrow</t>
  </si>
  <si>
    <t>Dallas to Lagos via London Heathrow</t>
  </si>
  <si>
    <t xml:space="preserve">London Heathrow to Cairo </t>
  </si>
  <si>
    <t>Fort Lauderdale to Gatwick</t>
  </si>
  <si>
    <t xml:space="preserve">London to Las Vegas </t>
  </si>
  <si>
    <t>Heathrow to Keflavik</t>
  </si>
  <si>
    <t>London to Muscat</t>
  </si>
  <si>
    <t>Gatwick to Madeira</t>
  </si>
  <si>
    <t>London to Casablanca</t>
  </si>
  <si>
    <t>Berlin to Hong Kong via London</t>
  </si>
  <si>
    <t>Hyderabad to Brussels via London</t>
  </si>
  <si>
    <t xml:space="preserve">London Gatwick to Fort Lauderdale </t>
  </si>
  <si>
    <t>Milan to London Heathrow</t>
  </si>
  <si>
    <t>London to Helsinki</t>
  </si>
  <si>
    <t>London Heathrow to Denver</t>
  </si>
  <si>
    <t>Heathrow to Kuala Lumpur</t>
  </si>
  <si>
    <t>Beijing to London</t>
  </si>
  <si>
    <t>Moscow to Heathrow</t>
  </si>
  <si>
    <t>London Heathrow to Delhi Airport</t>
  </si>
  <si>
    <t>Belfast to Lisbon via London</t>
  </si>
  <si>
    <t>Singapore to Heathrow</t>
  </si>
  <si>
    <t>Chicago to Chennai via London</t>
  </si>
  <si>
    <t>London Heathrow to Toronto</t>
  </si>
  <si>
    <t>Edimbourgh to London Gatwick</t>
  </si>
  <si>
    <t>London to Bombay</t>
  </si>
  <si>
    <t>Manchester to Gothenburg via London Heathrow</t>
  </si>
  <si>
    <t>London Heathrow to Prague</t>
  </si>
  <si>
    <t>New Orleans to Hyderabad via London</t>
  </si>
  <si>
    <t>Las Vegas to London Heathrow</t>
  </si>
  <si>
    <t>Dusseldorf to London</t>
  </si>
  <si>
    <t>Chicago to Hyderabad via London Heathrow</t>
  </si>
  <si>
    <t>San Francisco to Hyderabad via London</t>
  </si>
  <si>
    <t>London to Duesseldorf</t>
  </si>
  <si>
    <t>Rio de Janiero to London</t>
  </si>
  <si>
    <t>Houston to Dublin via London Heathrow</t>
  </si>
  <si>
    <t>Reykjavik to London</t>
  </si>
  <si>
    <t>Bangkok to Lisbon via Heathrow</t>
  </si>
  <si>
    <t>London Heathrow to Paris Orly</t>
  </si>
  <si>
    <t>London Heathrow to Belfast</t>
  </si>
  <si>
    <t>New York to Paris</t>
  </si>
  <si>
    <t>Singapore to Madrid via London Heathrow</t>
  </si>
  <si>
    <t>Gatwick to Tobago</t>
  </si>
  <si>
    <t>London Gatwick to Turin</t>
  </si>
  <si>
    <t>Warsaw to London Heathrow</t>
  </si>
  <si>
    <t xml:space="preserve"> London Heathrow to Madrid</t>
  </si>
  <si>
    <t>London Gatwick to Rome Fiumicino</t>
  </si>
  <si>
    <t>San Jose, CA to London Heathrow</t>
  </si>
  <si>
    <t>London to DÃ¼sseldorf</t>
  </si>
  <si>
    <t>Bangkok to Aberdeen via Heathrow</t>
  </si>
  <si>
    <t>Las Vegas to Manchester via London</t>
  </si>
  <si>
    <t>Gatwick to Funchal</t>
  </si>
  <si>
    <t>Dublin to Heathrow</t>
  </si>
  <si>
    <t>Budapest to Philadelphia via London</t>
  </si>
  <si>
    <t>London to Houston</t>
  </si>
  <si>
    <t>New York to Budapest via London</t>
  </si>
  <si>
    <t>Hamburg to London Heathrow</t>
  </si>
  <si>
    <t>London to Toulouse</t>
  </si>
  <si>
    <t xml:space="preserve">London to Santiago </t>
  </si>
  <si>
    <t>Vancouver to Edinburgh via London</t>
  </si>
  <si>
    <t>London to Berlin Tegel</t>
  </si>
  <si>
    <t>Saint Lucia to London Gatwick</t>
  </si>
  <si>
    <t xml:space="preserve">Funchal to London Gatwick </t>
  </si>
  <si>
    <t>Newcastle to San Francisco via London Heathrow</t>
  </si>
  <si>
    <t>Berlin Tegel to London Heathrow</t>
  </si>
  <si>
    <t>London Heathrow to Doha</t>
  </si>
  <si>
    <t>London Heathrow to Basel</t>
  </si>
  <si>
    <t>Prague to Washington via London</t>
  </si>
  <si>
    <t>Bangkok to London Heathrow</t>
  </si>
  <si>
    <t>London Gatwick to Verona</t>
  </si>
  <si>
    <t>Kuala Lumpur to Madrid via London</t>
  </si>
  <si>
    <t>Bologna to London Heathrow</t>
  </si>
  <si>
    <t>Baltimore to Rome via London</t>
  </si>
  <si>
    <t>London Heathrow to Seoul Incheon</t>
  </si>
  <si>
    <t>Seoul Incheon to London Heathrow</t>
  </si>
  <si>
    <t>London Heathrow to Bahrain</t>
  </si>
  <si>
    <t>Oakland to Gatwick</t>
  </si>
  <si>
    <t xml:space="preserve">DÃ¼sseldorf to London </t>
  </si>
  <si>
    <t>Johannesburg to Victoria Falls</t>
  </si>
  <si>
    <t>Heathrow to Lyon</t>
  </si>
  <si>
    <t>Kingston to London Gatwick</t>
  </si>
  <si>
    <t>Heathrow to Barcelona</t>
  </si>
  <si>
    <t>Heathrow to Dubai</t>
  </si>
  <si>
    <t>Tokyo Haneda to Heathrow</t>
  </si>
  <si>
    <t>Gatwick to Marrakech</t>
  </si>
  <si>
    <t>Shanghai to Tampa via Heathrow/Gatwick</t>
  </si>
  <si>
    <t>Oakland to Heathrow</t>
  </si>
  <si>
    <t>London to Sofia</t>
  </si>
  <si>
    <t>Singapore to Nassau via Heathrow</t>
  </si>
  <si>
    <t>London Heathrow to Madrid</t>
  </si>
  <si>
    <t>Bari to Gatwick</t>
  </si>
  <si>
    <t>Pisa to London</t>
  </si>
  <si>
    <t>Gatwick to Bari</t>
  </si>
  <si>
    <t>London Heathrow  to Madrid</t>
  </si>
  <si>
    <t>Grand Cayman to London</t>
  </si>
  <si>
    <t>Sydney to Paris via London</t>
  </si>
  <si>
    <t>Funchal to Gatwick</t>
  </si>
  <si>
    <t>Leeds Bradford to Geneva via London Heathrow</t>
  </si>
  <si>
    <t>Los Angeles to Doha via London</t>
  </si>
  <si>
    <t>London Heathrow to Istanbul</t>
  </si>
  <si>
    <t>Toronto to Oslo via London</t>
  </si>
  <si>
    <t>Port of Spain to Gatwick via St. Lucia</t>
  </si>
  <si>
    <t xml:space="preserve">London Heathrow to Chicago </t>
  </si>
  <si>
    <t>Jersey to Gatwick</t>
  </si>
  <si>
    <t>Reykjavik to London Heathrow</t>
  </si>
  <si>
    <t>Kuala Lumpur to Berlin via London</t>
  </si>
  <si>
    <t xml:space="preserve">Brussels to London </t>
  </si>
  <si>
    <t>Heathrow to Bilbao</t>
  </si>
  <si>
    <t>Kalamata to London Heathrow</t>
  </si>
  <si>
    <t>London Heathrow to KrakÃ³w</t>
  </si>
  <si>
    <t>London Heathrow to Abuja, Nigeria</t>
  </si>
  <si>
    <t>London Heathrow to Biarritz</t>
  </si>
  <si>
    <t>Zakinthos to London Heathrow</t>
  </si>
  <si>
    <t>Belfast City to London Heathrow</t>
  </si>
  <si>
    <t>Toronto to London Heathrow</t>
  </si>
  <si>
    <t>London Heathrow to Zakinthos</t>
  </si>
  <si>
    <t>London Heathrow to Bucharest</t>
  </si>
  <si>
    <t>London Heathrow to Keflavik</t>
  </si>
  <si>
    <t>San Jose to Gatwick</t>
  </si>
  <si>
    <t>Tokyo Haneda to London</t>
  </si>
  <si>
    <t>Amsterdam to Gatwick</t>
  </si>
  <si>
    <t>Zurich to London Heathrow</t>
  </si>
  <si>
    <t>New York to Cape Town via London</t>
  </si>
  <si>
    <t>Florence to Bristol</t>
  </si>
  <si>
    <t>Salzburg to Gatwick</t>
  </si>
  <si>
    <t>Nice to Heathrow</t>
  </si>
  <si>
    <t>Athens to Newcastle via London</t>
  </si>
  <si>
    <t>London to Paris Orly</t>
  </si>
  <si>
    <t>Toulouse to London Heathrow</t>
  </si>
  <si>
    <t>London City to Dusseldorf</t>
  </si>
  <si>
    <t>Oslo to Philadelphia via London</t>
  </si>
  <si>
    <t>Cairo to Montreal via London</t>
  </si>
  <si>
    <t>Paris CDG to London</t>
  </si>
  <si>
    <t xml:space="preserve">Athens to London </t>
  </si>
  <si>
    <t>Catania to Gatwick</t>
  </si>
  <si>
    <t>London Heathrow to Accra</t>
  </si>
  <si>
    <t xml:space="preserve">Gatwick to Orlando </t>
  </si>
  <si>
    <t>Pisa to London Gatwick</t>
  </si>
  <si>
    <t>Budapest to London</t>
  </si>
  <si>
    <t>Bangkok to Manchester</t>
  </si>
  <si>
    <t>Singapore to Newcastle via London</t>
  </si>
  <si>
    <t>Bergen to London Heathrow</t>
  </si>
  <si>
    <t>Newcastle to Boston via London</t>
  </si>
  <si>
    <t>London Heathrow to Bologna</t>
  </si>
  <si>
    <t>London Heathrow to Berlin</t>
  </si>
  <si>
    <t>Barcelona to Boston via London</t>
  </si>
  <si>
    <t xml:space="preserve">London to Brussels </t>
  </si>
  <si>
    <t>Krakow to London</t>
  </si>
  <si>
    <t>Mauritius to Gatwick</t>
  </si>
  <si>
    <t>Athens to London Heathrow</t>
  </si>
  <si>
    <t>New York JFK to Manchester via Heathrow</t>
  </si>
  <si>
    <t>Newcastle to Geneva via London</t>
  </si>
  <si>
    <t>Boston to Barcelona via London</t>
  </si>
  <si>
    <t xml:space="preserve">Gatwick to Mauritius </t>
  </si>
  <si>
    <t>Belfast to Munich via Heathrow</t>
  </si>
  <si>
    <t>London Heathrow to Tallinn</t>
  </si>
  <si>
    <t>Dubrovnik to Gatwick</t>
  </si>
  <si>
    <t>London to Dubrovnik</t>
  </si>
  <si>
    <t>Accra to London Heathrow</t>
  </si>
  <si>
    <t>Malta to Gatwick</t>
  </si>
  <si>
    <t>London to Zagreb</t>
  </si>
  <si>
    <t>Manchester to Philadelphia</t>
  </si>
  <si>
    <t>Heathrow to Accra</t>
  </si>
  <si>
    <t>Rome to Heathrow</t>
  </si>
  <si>
    <t>London Gatwick to Genoa</t>
  </si>
  <si>
    <t>Beijing to London Heathrow</t>
  </si>
  <si>
    <t>Corfu to London</t>
  </si>
  <si>
    <t>Heathrow to Santorini</t>
  </si>
  <si>
    <t>Leeds to Durban via London / Johannesburg</t>
  </si>
  <si>
    <t>London Heathrow to Dublin</t>
  </si>
  <si>
    <t>Bangkok to Luxembourg via London</t>
  </si>
  <si>
    <t>New York JFK to Copenhagen via Heathrow</t>
  </si>
  <si>
    <t>Dublin to Marseille via London</t>
  </si>
  <si>
    <t>Valencia to London Gatwick</t>
  </si>
  <si>
    <t>London Gatwick to Valencia</t>
  </si>
  <si>
    <t>Brussels to Rome via London</t>
  </si>
  <si>
    <t>Gatwick to Antigua</t>
  </si>
  <si>
    <t>London City to Milan</t>
  </si>
  <si>
    <t>Boston to Geneva via Heathrow</t>
  </si>
  <si>
    <t>Gatwick to Bordeaux</t>
  </si>
  <si>
    <t>Dusseldorf to London City</t>
  </si>
  <si>
    <t>London Heathrow to Sydney via Singapore</t>
  </si>
  <si>
    <t>Heathrow to Miami</t>
  </si>
  <si>
    <t>Lima to London Gatwick</t>
  </si>
  <si>
    <t>Washington to Sofia via London</t>
  </si>
  <si>
    <t>Edinburgh to Rome via Heathrow</t>
  </si>
  <si>
    <t>Tampa to Tirana via Gatwick</t>
  </si>
  <si>
    <t>London Heathrow to Tokyo Narita</t>
  </si>
  <si>
    <t>Luxembourg to London</t>
  </si>
  <si>
    <t>Geneva to Dallas via Heathrow</t>
  </si>
  <si>
    <t>Heathrow to Bergen</t>
  </si>
  <si>
    <t>Seoul to London</t>
  </si>
  <si>
    <t>London Heathrow to Geneva</t>
  </si>
  <si>
    <t>Gatwick to Lima</t>
  </si>
  <si>
    <t>London Heathrow to Santorini</t>
  </si>
  <si>
    <t>London Heathrow to Bilbao</t>
  </si>
  <si>
    <t>Madeira to Gatwick</t>
  </si>
  <si>
    <t>Edinburgh to Gatwick</t>
  </si>
  <si>
    <t>Moscow to Houston via London</t>
  </si>
  <si>
    <t>London to Brussels</t>
  </si>
  <si>
    <t>Amsterdam to Tokyo via London</t>
  </si>
  <si>
    <t>Mexico City to Copenhagen via London</t>
  </si>
  <si>
    <t>Gatwick to Amsterdam</t>
  </si>
  <si>
    <t>LHR to TXL</t>
  </si>
  <si>
    <t>Rio de Janeiro to London</t>
  </si>
  <si>
    <t>Berlin Tegel to London</t>
  </si>
  <si>
    <t>London City to Bergerac</t>
  </si>
  <si>
    <t>Manchester, UK to Billund, Denmark</t>
  </si>
  <si>
    <t>Funchal to Edinburgh via Heathrow</t>
  </si>
  <si>
    <t xml:space="preserve">Keflavik to London </t>
  </si>
  <si>
    <t>Glasgow to Chicago via Heathrow</t>
  </si>
  <si>
    <t>Bahrain to Dublin via london</t>
  </si>
  <si>
    <t>Hong Kong to London Heathrow</t>
  </si>
  <si>
    <t>ZÃ¼rich to London</t>
  </si>
  <si>
    <t>London Gatwick to Orlando</t>
  </si>
  <si>
    <t>London to Newark</t>
  </si>
  <si>
    <t>Pisa to Gatwick</t>
  </si>
  <si>
    <t>Heathrow to San Francisco</t>
  </si>
  <si>
    <t>Gatwick to Pisa</t>
  </si>
  <si>
    <t>London Heathrow to Phoenix</t>
  </si>
  <si>
    <t>London to Stockholm Arlanda</t>
  </si>
  <si>
    <t>Paris to London Heathrow</t>
  </si>
  <si>
    <t>Nice to Gatwick</t>
  </si>
  <si>
    <t>London LGW to Lima</t>
  </si>
  <si>
    <t>Punta Cana to Gatwick</t>
  </si>
  <si>
    <t>Stavanger to Las Vegas via London</t>
  </si>
  <si>
    <t>Copenhagen to Mexico via London</t>
  </si>
  <si>
    <t>Gatwick to Rome</t>
  </si>
  <si>
    <t>LHR to IST</t>
  </si>
  <si>
    <t>ORY to JFK via LHR</t>
  </si>
  <si>
    <t>Baltimore to Nice via London</t>
  </si>
  <si>
    <t>Sofia to Boston via London</t>
  </si>
  <si>
    <t>Copenhagen to Hong Kong via London</t>
  </si>
  <si>
    <t>London to New Delhi</t>
  </si>
  <si>
    <t>Philadelphia to Edinburgh via Heathrow</t>
  </si>
  <si>
    <t>London to New Orleans</t>
  </si>
  <si>
    <t>Cape Town to Berlin via London</t>
  </si>
  <si>
    <t>Marrakech to London Gatwick</t>
  </si>
  <si>
    <t>London Heathrow to Rome</t>
  </si>
  <si>
    <t>Belfast to Gibraltar via Heathrow</t>
  </si>
  <si>
    <t>Gatwick to Grenada</t>
  </si>
  <si>
    <t>Amsterdam to Cape Town via Gatwick</t>
  </si>
  <si>
    <t>Frankfurt to Hong Kong via London</t>
  </si>
  <si>
    <t>Toronto to Berlin via London</t>
  </si>
  <si>
    <t>Montreal to Athens via Heathrow</t>
  </si>
  <si>
    <t>London Heathrow to Innsbruck</t>
  </si>
  <si>
    <t>LHR to GVA</t>
  </si>
  <si>
    <t>Montreal to London Heathrow</t>
  </si>
  <si>
    <t>GOT to SFO/PHX via LHR</t>
  </si>
  <si>
    <t>Amsterdam to St Lucia via Gatwick</t>
  </si>
  <si>
    <t>Edinburgh to Luanda via Heathrow</t>
  </si>
  <si>
    <t xml:space="preserve">Newark to London </t>
  </si>
  <si>
    <t>Hyderabad to London</t>
  </si>
  <si>
    <t>LHR to YVR</t>
  </si>
  <si>
    <t>Singapore to Venice via London</t>
  </si>
  <si>
    <t>Kuwait to Edinburgh via London</t>
  </si>
  <si>
    <t>London Heathrow to Pisa</t>
  </si>
  <si>
    <t>date_flown</t>
  </si>
  <si>
    <t>new aircraft</t>
  </si>
  <si>
    <t>new travel type</t>
  </si>
  <si>
    <t>new route</t>
  </si>
  <si>
    <t>new date flown</t>
  </si>
  <si>
    <t>new seat review</t>
  </si>
  <si>
    <t>new cabin staff service</t>
  </si>
  <si>
    <t>new food beverage</t>
  </si>
  <si>
    <t>new ground service</t>
  </si>
  <si>
    <t>new entertainment</t>
  </si>
  <si>
    <t>id</t>
  </si>
  <si>
    <t>new seat_type</t>
  </si>
  <si>
    <t>A Dawson</t>
  </si>
  <si>
    <t>Massimo Garavaglia</t>
  </si>
  <si>
    <t>1 reviews</t>
  </si>
  <si>
    <t>P Cooper</t>
  </si>
  <si>
    <t>Bruce Friedman</t>
  </si>
  <si>
    <t>R Barton</t>
  </si>
  <si>
    <t>Terri Galli</t>
  </si>
  <si>
    <t>Marianne Roehricht</t>
  </si>
  <si>
    <t>41 reviews</t>
  </si>
  <si>
    <t>David Amory</t>
  </si>
  <si>
    <t>S Sharpe</t>
  </si>
  <si>
    <t>S Fane</t>
  </si>
  <si>
    <t>Peter Costello</t>
  </si>
  <si>
    <t>Angie Rodrigues</t>
  </si>
  <si>
    <t>N Gassel</t>
  </si>
  <si>
    <t>73 reviews</t>
  </si>
  <si>
    <t>S Dateen</t>
  </si>
  <si>
    <t>May Porter</t>
  </si>
  <si>
    <t>Yelena Meyster</t>
  </si>
  <si>
    <t>Robert Brown</t>
  </si>
  <si>
    <t>S Palenski</t>
  </si>
  <si>
    <t>M Morris</t>
  </si>
  <si>
    <t>6 reviews</t>
  </si>
  <si>
    <t>K Nuram</t>
  </si>
  <si>
    <t>Tine Ditmar Unnerup</t>
  </si>
  <si>
    <t>D Daly</t>
  </si>
  <si>
    <t>Karima Saci</t>
  </si>
  <si>
    <t>Branko Stolz</t>
  </si>
  <si>
    <t>2 reviews</t>
  </si>
  <si>
    <t>Andrew Peachey</t>
  </si>
  <si>
    <t>Jonathan Hock</t>
  </si>
  <si>
    <t>G Nelson</t>
  </si>
  <si>
    <t>Lynne McWhinnie</t>
  </si>
  <si>
    <t>B McIver</t>
  </si>
  <si>
    <t>N Hancock</t>
  </si>
  <si>
    <t>Bridget Fagan</t>
  </si>
  <si>
    <t>S Carlsen</t>
  </si>
  <si>
    <t>Kapil Tyagi</t>
  </si>
  <si>
    <t>Saeed Alzubaidi</t>
  </si>
  <si>
    <t>N Beale</t>
  </si>
  <si>
    <t>T Casey</t>
  </si>
  <si>
    <t>Paige Boet</t>
  </si>
  <si>
    <t>S Layne</t>
  </si>
  <si>
    <t>Joel Burman</t>
  </si>
  <si>
    <t>M King</t>
  </si>
  <si>
    <t>14 reviews</t>
  </si>
  <si>
    <t>Carol Willmore</t>
  </si>
  <si>
    <t>Nadine Kohler</t>
  </si>
  <si>
    <t>A. Adel</t>
  </si>
  <si>
    <t>Cosmin Stefanescu</t>
  </si>
  <si>
    <t>Emmeline Reichert</t>
  </si>
  <si>
    <t>Jamie Gooding</t>
  </si>
  <si>
    <t>Michael Hayward</t>
  </si>
  <si>
    <t xml:space="preserve">George W Edmonds </t>
  </si>
  <si>
    <t>K Pickering</t>
  </si>
  <si>
    <t>M Johnson</t>
  </si>
  <si>
    <t>V Samaras</t>
  </si>
  <si>
    <t>Ali Balandy</t>
  </si>
  <si>
    <t>A Robinson</t>
  </si>
  <si>
    <t>K Parker</t>
  </si>
  <si>
    <t>Tanya Tracy</t>
  </si>
  <si>
    <t>Christos Hadjipanayi</t>
  </si>
  <si>
    <t>N Stane</t>
  </si>
  <si>
    <t>Alex Martinez</t>
  </si>
  <si>
    <t>B Sherry</t>
  </si>
  <si>
    <t>William Jackson</t>
  </si>
  <si>
    <t>N Mayle</t>
  </si>
  <si>
    <t>E Heale</t>
  </si>
  <si>
    <t xml:space="preserve">H Mike </t>
  </si>
  <si>
    <t>Richard Cruise</t>
  </si>
  <si>
    <t>Kathi Blanning</t>
  </si>
  <si>
    <t>Nicholas Felty</t>
  </si>
  <si>
    <t>Jason Wickert</t>
  </si>
  <si>
    <t>S Dasirou</t>
  </si>
  <si>
    <t>Alexander George</t>
  </si>
  <si>
    <t>Michelle Morgan</t>
  </si>
  <si>
    <t>5 reviews</t>
  </si>
  <si>
    <t>Guadalupe Carlos-Alarcon</t>
  </si>
  <si>
    <t>Patrick Sparks</t>
  </si>
  <si>
    <t>T Cayle</t>
  </si>
  <si>
    <t>Luis Rojas</t>
  </si>
  <si>
    <t>C Maire</t>
  </si>
  <si>
    <t>Megan Campbell</t>
  </si>
  <si>
    <t>L Horten</t>
  </si>
  <si>
    <t>Colean Wright</t>
  </si>
  <si>
    <t>Andrew Fitch</t>
  </si>
  <si>
    <t>4 reviews</t>
  </si>
  <si>
    <t>K Bhaduri</t>
  </si>
  <si>
    <t>S Dartano</t>
  </si>
  <si>
    <t>Derek McLeod</t>
  </si>
  <si>
    <t>Mohammed Laidi</t>
  </si>
  <si>
    <t>S Walder</t>
  </si>
  <si>
    <t>L Garson</t>
  </si>
  <si>
    <t>Glen Patrizio</t>
  </si>
  <si>
    <t>C Lane</t>
  </si>
  <si>
    <t>G May</t>
  </si>
  <si>
    <t>S Paice</t>
  </si>
  <si>
    <t>W Allen</t>
  </si>
  <si>
    <t>Martin McCormack</t>
  </si>
  <si>
    <t>R Worton</t>
  </si>
  <si>
    <t>N Gale</t>
  </si>
  <si>
    <t>Monica Cullen</t>
  </si>
  <si>
    <t>Robert Davis</t>
  </si>
  <si>
    <t>31 reviews</t>
  </si>
  <si>
    <t>Larry Schwartz</t>
  </si>
  <si>
    <t>Helen Thomson</t>
  </si>
  <si>
    <t>Farid Filsoof</t>
  </si>
  <si>
    <t>L Howard</t>
  </si>
  <si>
    <t>37 reviews</t>
  </si>
  <si>
    <t>Abs Ahmed</t>
  </si>
  <si>
    <t>Arsham Parsi</t>
  </si>
  <si>
    <t>Maria del Carmen Riesco Martin</t>
  </si>
  <si>
    <t>M Wilson</t>
  </si>
  <si>
    <t>Kathleen Lucey</t>
  </si>
  <si>
    <t>Marian Benedikovic</t>
  </si>
  <si>
    <t>Thomas Kowalski</t>
  </si>
  <si>
    <t>Reyes Diaz</t>
  </si>
  <si>
    <t>Jozef Kis</t>
  </si>
  <si>
    <t>Sam Hassan</t>
  </si>
  <si>
    <t>3 reviews</t>
  </si>
  <si>
    <t>J Tucker</t>
  </si>
  <si>
    <t>S Marton</t>
  </si>
  <si>
    <t>D Bartul</t>
  </si>
  <si>
    <t>97 reviews</t>
  </si>
  <si>
    <t>Nick Walker</t>
  </si>
  <si>
    <t>E King</t>
  </si>
  <si>
    <t>Richard Cowling</t>
  </si>
  <si>
    <t>R Marton</t>
  </si>
  <si>
    <t>A Gateolis</t>
  </si>
  <si>
    <t>B Galanez</t>
  </si>
  <si>
    <t>H Davidson</t>
  </si>
  <si>
    <t xml:space="preserve">Raneem Awad </t>
  </si>
  <si>
    <t>Flavia Malusardi</t>
  </si>
  <si>
    <t>28 reviews</t>
  </si>
  <si>
    <t>Iviano Ossuetta</t>
  </si>
  <si>
    <t>Georgeta Costache</t>
  </si>
  <si>
    <t>R Zhang</t>
  </si>
  <si>
    <t>Sumit Rajwar</t>
  </si>
  <si>
    <t>45 reviews</t>
  </si>
  <si>
    <t>Ida Johansson</t>
  </si>
  <si>
    <t>Jennifer Foster</t>
  </si>
  <si>
    <t>Gaspard de Laaf</t>
  </si>
  <si>
    <t>Elizabeth Vaughan</t>
  </si>
  <si>
    <t>Shahid Habib</t>
  </si>
  <si>
    <t>Delphi Haigh</t>
  </si>
  <si>
    <t>P Walker</t>
  </si>
  <si>
    <t>Carol Jones</t>
  </si>
  <si>
    <t>E Garton</t>
  </si>
  <si>
    <t>Alison Green</t>
  </si>
  <si>
    <t>Raj Gharu</t>
  </si>
  <si>
    <t>Christine Chapman</t>
  </si>
  <si>
    <t>N Ganovski</t>
  </si>
  <si>
    <t>M Lane</t>
  </si>
  <si>
    <t>Josephine Vega</t>
  </si>
  <si>
    <t>William Ross</t>
  </si>
  <si>
    <t>M Carena</t>
  </si>
  <si>
    <t>Lilian Nelson</t>
  </si>
  <si>
    <t>Donald Haugh</t>
  </si>
  <si>
    <t>T Payne</t>
  </si>
  <si>
    <t>Rene Verhoef</t>
  </si>
  <si>
    <t>Mark Robinson</t>
  </si>
  <si>
    <t>Matthew Sheedy</t>
  </si>
  <si>
    <t>Tanya Disselkoen</t>
  </si>
  <si>
    <t>Deanna Lacey</t>
  </si>
  <si>
    <t>Gerald Kirby</t>
  </si>
  <si>
    <t>Katie Mcdonald</t>
  </si>
  <si>
    <t>Paul Mayer</t>
  </si>
  <si>
    <t>Michael Ganey</t>
  </si>
  <si>
    <t>Amira Ali</t>
  </si>
  <si>
    <t>Andreia Costa</t>
  </si>
  <si>
    <t>James Pang</t>
  </si>
  <si>
    <t>N Gan</t>
  </si>
  <si>
    <t>Simon Fowler</t>
  </si>
  <si>
    <t>David Stewart</t>
  </si>
  <si>
    <t>H Schock</t>
  </si>
  <si>
    <t>G Gregory</t>
  </si>
  <si>
    <t>N Rochon</t>
  </si>
  <si>
    <t>Price Johnson</t>
  </si>
  <si>
    <t>12 reviews</t>
  </si>
  <si>
    <t>Munazza Razaq</t>
  </si>
  <si>
    <t>Manan Ghosh</t>
  </si>
  <si>
    <t>F Keele</t>
  </si>
  <si>
    <t>S Tharen</t>
  </si>
  <si>
    <t>B Owen</t>
  </si>
  <si>
    <t>Sarah Lorimer Turner</t>
  </si>
  <si>
    <t>Lizzy Keough</t>
  </si>
  <si>
    <t>M Mueller</t>
  </si>
  <si>
    <t>Tyler Speer</t>
  </si>
  <si>
    <t>HJB Byers</t>
  </si>
  <si>
    <t>J Barson</t>
  </si>
  <si>
    <t>C Barteres</t>
  </si>
  <si>
    <t>K Marishan</t>
  </si>
  <si>
    <t>Christy Chang</t>
  </si>
  <si>
    <t>K Fama</t>
  </si>
  <si>
    <t>Bruce Derr</t>
  </si>
  <si>
    <t>Gilbert Matni</t>
  </si>
  <si>
    <t>D Meares</t>
  </si>
  <si>
    <t>Haydn Robinson</t>
  </si>
  <si>
    <t>M Keare</t>
  </si>
  <si>
    <t>Edwin Roelink</t>
  </si>
  <si>
    <t>Shaun Woodard</t>
  </si>
  <si>
    <t>C Layne</t>
  </si>
  <si>
    <t>R Stalorova</t>
  </si>
  <si>
    <t>D Frankish</t>
  </si>
  <si>
    <t>J Holt</t>
  </si>
  <si>
    <t>A Burran</t>
  </si>
  <si>
    <t>Rachel Mercado</t>
  </si>
  <si>
    <t>S Collins</t>
  </si>
  <si>
    <t>John Oberlin-Harris</t>
  </si>
  <si>
    <t>Graham Law</t>
  </si>
  <si>
    <t>S Meade</t>
  </si>
  <si>
    <t>M Peale</t>
  </si>
  <si>
    <t>Thomas Scrivens</t>
  </si>
  <si>
    <t>Sonto Mtolo</t>
  </si>
  <si>
    <t>G Thanidhar</t>
  </si>
  <si>
    <t>C Heale</t>
  </si>
  <si>
    <t>S Bartan</t>
  </si>
  <si>
    <t>M Kalsiman</t>
  </si>
  <si>
    <t>A Wojcik</t>
  </si>
  <si>
    <t>S Harsun</t>
  </si>
  <si>
    <t>17 reviews</t>
  </si>
  <si>
    <t>30 reviews</t>
  </si>
  <si>
    <t>C Lazzani</t>
  </si>
  <si>
    <t>Mangesh Kulkarni</t>
  </si>
  <si>
    <t>Anastasiia Nikolaeva</t>
  </si>
  <si>
    <t>L Deane</t>
  </si>
  <si>
    <t>N Marsen</t>
  </si>
  <si>
    <t>M Karvin</t>
  </si>
  <si>
    <t>Elizabeth Rossi</t>
  </si>
  <si>
    <t xml:space="preserve">S Tanya </t>
  </si>
  <si>
    <t>Ratna Pillai</t>
  </si>
  <si>
    <t>Hollie Thomas</t>
  </si>
  <si>
    <t>Lisa Hamblin</t>
  </si>
  <si>
    <t>Debra Couto</t>
  </si>
  <si>
    <t>Clifford Oakley</t>
  </si>
  <si>
    <t>R Webb</t>
  </si>
  <si>
    <t>25 reviews</t>
  </si>
  <si>
    <t>Jade Bennett</t>
  </si>
  <si>
    <t>J Beale</t>
  </si>
  <si>
    <t>K Merlin</t>
  </si>
  <si>
    <t>Sujith Krishnan</t>
  </si>
  <si>
    <t>P Verson</t>
  </si>
  <si>
    <t>D Waniko</t>
  </si>
  <si>
    <t>G Bartakovics</t>
  </si>
  <si>
    <t>M Himer</t>
  </si>
  <si>
    <t>F Jackson</t>
  </si>
  <si>
    <t>David Clark</t>
  </si>
  <si>
    <t>Marie Isma</t>
  </si>
  <si>
    <t>N Garton</t>
  </si>
  <si>
    <t>T Lang</t>
  </si>
  <si>
    <t>barbara ciereszko</t>
  </si>
  <si>
    <t>Emil Barbon</t>
  </si>
  <si>
    <t>Siddharth Senger</t>
  </si>
  <si>
    <t>Chris Abbosey</t>
  </si>
  <si>
    <t>R Baker</t>
  </si>
  <si>
    <t>P Geare</t>
  </si>
  <si>
    <t>L Ward</t>
  </si>
  <si>
    <t>F Lewis</t>
  </si>
  <si>
    <t>Anusha Bindu</t>
  </si>
  <si>
    <t>Anna Kravtsova</t>
  </si>
  <si>
    <t xml:space="preserve">G Dimitar </t>
  </si>
  <si>
    <t>Raj Quadros</t>
  </si>
  <si>
    <t>Adam Bainbridge</t>
  </si>
  <si>
    <t>P McGirr</t>
  </si>
  <si>
    <t>Jean-Claude Albrecht</t>
  </si>
  <si>
    <t>Nikol Firdzhanova</t>
  </si>
  <si>
    <t>Victoria Huber</t>
  </si>
  <si>
    <t>L Roberts</t>
  </si>
  <si>
    <t>Gururaj Bolugallu</t>
  </si>
  <si>
    <t>LÃ©a Chadfeau</t>
  </si>
  <si>
    <t>Chelsea Ong</t>
  </si>
  <si>
    <t>C Beale</t>
  </si>
  <si>
    <t>Ursula Wingate</t>
  </si>
  <si>
    <t>8 reviews</t>
  </si>
  <si>
    <t>Justin Richardson</t>
  </si>
  <si>
    <t>Juliet Ream</t>
  </si>
  <si>
    <t>Alicia Demos</t>
  </si>
  <si>
    <t>Bret Baumbaugh</t>
  </si>
  <si>
    <t>J Mead</t>
  </si>
  <si>
    <t>F Larsen</t>
  </si>
  <si>
    <t>E Partani</t>
  </si>
  <si>
    <t>R Keen</t>
  </si>
  <si>
    <t>R Cook</t>
  </si>
  <si>
    <t>S Wajani</t>
  </si>
  <si>
    <t>Ivana Baranova</t>
  </si>
  <si>
    <t>K Schale</t>
  </si>
  <si>
    <t>Greg Woods</t>
  </si>
  <si>
    <t>Felicity Nicol</t>
  </si>
  <si>
    <t>Vic Payne</t>
  </si>
  <si>
    <t>M Lavelle</t>
  </si>
  <si>
    <t>Martin Lock</t>
  </si>
  <si>
    <t>J Hensen</t>
  </si>
  <si>
    <t>David Parsons</t>
  </si>
  <si>
    <t>Anika Bormann</t>
  </si>
  <si>
    <t>Alan Pursch</t>
  </si>
  <si>
    <t>H Qan</t>
  </si>
  <si>
    <t>Clarissa De Macedo</t>
  </si>
  <si>
    <t>Leani Van Tonder</t>
  </si>
  <si>
    <t>Vahid Etemadmoghadam</t>
  </si>
  <si>
    <t>Irina Meskovic</t>
  </si>
  <si>
    <t>Eric Garvin</t>
  </si>
  <si>
    <t>Richard Odendaal</t>
  </si>
  <si>
    <t>JM Dixte</t>
  </si>
  <si>
    <t>A Larman</t>
  </si>
  <si>
    <t>M Sanyaitis</t>
  </si>
  <si>
    <t>Thomas Russell</t>
  </si>
  <si>
    <t>P Johnsdon</t>
  </si>
  <si>
    <t>R Narsion</t>
  </si>
  <si>
    <t>S Harlund</t>
  </si>
  <si>
    <t>Joy Vermaak</t>
  </si>
  <si>
    <t>Veronica McQueen</t>
  </si>
  <si>
    <t>S Yee</t>
  </si>
  <si>
    <t>Jessica Tupper</t>
  </si>
  <si>
    <t>26 reviews</t>
  </si>
  <si>
    <t>Nick Healing</t>
  </si>
  <si>
    <t>Adrian Elliott</t>
  </si>
  <si>
    <t>M Natarova</t>
  </si>
  <si>
    <t>R Garejal</t>
  </si>
  <si>
    <t>Dianne Morgan</t>
  </si>
  <si>
    <t>M Vanson</t>
  </si>
  <si>
    <t>Sonia Mapp</t>
  </si>
  <si>
    <t>Carol Lemmens</t>
  </si>
  <si>
    <t>Alison Barnes</t>
  </si>
  <si>
    <t>I Polson</t>
  </si>
  <si>
    <t>Paul Coffey</t>
  </si>
  <si>
    <t>W Lang</t>
  </si>
  <si>
    <t>Nasir Uddin</t>
  </si>
  <si>
    <t>J Michel</t>
  </si>
  <si>
    <t>152 reviews</t>
  </si>
  <si>
    <t>Darren Kinson</t>
  </si>
  <si>
    <t>G Mardin</t>
  </si>
  <si>
    <t>S Pavisali</t>
  </si>
  <si>
    <t>Cameron Sprincz</t>
  </si>
  <si>
    <t>Mirco Roberto Rosa</t>
  </si>
  <si>
    <t>P Kan</t>
  </si>
  <si>
    <t>R Roosman</t>
  </si>
  <si>
    <t>Kirill Grin</t>
  </si>
  <si>
    <t>Dennis Le Quesne</t>
  </si>
  <si>
    <t>David Power</t>
  </si>
  <si>
    <t>Steve Lyons</t>
  </si>
  <si>
    <t>13 reviews</t>
  </si>
  <si>
    <t>S Deane</t>
  </si>
  <si>
    <t>S Hasima</t>
  </si>
  <si>
    <t>Orna Kaplan</t>
  </si>
  <si>
    <t>K Thayne</t>
  </si>
  <si>
    <t>M Dean</t>
  </si>
  <si>
    <t>P Varamos</t>
  </si>
  <si>
    <t>L Sawden</t>
  </si>
  <si>
    <t>22 reviews</t>
  </si>
  <si>
    <t>20 reviews</t>
  </si>
  <si>
    <t>A Foster</t>
  </si>
  <si>
    <t>Rangamani Vinjamoor</t>
  </si>
  <si>
    <t>Alison Beck</t>
  </si>
  <si>
    <t>Hungpin Hsieh</t>
  </si>
  <si>
    <t>Natalie James-Deegan</t>
  </si>
  <si>
    <t>Andrew Miao</t>
  </si>
  <si>
    <t>Robert Young</t>
  </si>
  <si>
    <t>Neil McKeganey</t>
  </si>
  <si>
    <t>Glenn Tong</t>
  </si>
  <si>
    <t>Z Han</t>
  </si>
  <si>
    <t>H Lind</t>
  </si>
  <si>
    <t>Dave Matthews</t>
  </si>
  <si>
    <t>P Garrett</t>
  </si>
  <si>
    <t>Mike Pettet</t>
  </si>
  <si>
    <t>Ilona Brown</t>
  </si>
  <si>
    <t>M Dartira</t>
  </si>
  <si>
    <t>A Almasha</t>
  </si>
  <si>
    <t>Tony Palmer</t>
  </si>
  <si>
    <t>Barbara Chareka</t>
  </si>
  <si>
    <t>M Elbadawi</t>
  </si>
  <si>
    <t>Karen Deitch</t>
  </si>
  <si>
    <t>L Allen</t>
  </si>
  <si>
    <t>A McFarlin</t>
  </si>
  <si>
    <t>A Stardein</t>
  </si>
  <si>
    <t>Dr Amanda Harris</t>
  </si>
  <si>
    <t>Mina Al-Lami</t>
  </si>
  <si>
    <t>Georgia Hoddinott</t>
  </si>
  <si>
    <t>75 reviews</t>
  </si>
  <si>
    <t>Pauline O'Driscoll</t>
  </si>
  <si>
    <t>P Halarov</t>
  </si>
  <si>
    <t>Aman Khanna</t>
  </si>
  <si>
    <t>Bronte Williams</t>
  </si>
  <si>
    <t>James Leonard</t>
  </si>
  <si>
    <t>Carol Marchand</t>
  </si>
  <si>
    <t>Mohammed Habib</t>
  </si>
  <si>
    <t>C Malchier</t>
  </si>
  <si>
    <t>Seema Shetti</t>
  </si>
  <si>
    <t>L Gill</t>
  </si>
  <si>
    <t>Helen Julian</t>
  </si>
  <si>
    <t>Berneen Field</t>
  </si>
  <si>
    <t>Alison Wescott</t>
  </si>
  <si>
    <t>C Lewis</t>
  </si>
  <si>
    <t>Michael van Eimeren</t>
  </si>
  <si>
    <t>R Vangino</t>
  </si>
  <si>
    <t>V Chandren</t>
  </si>
  <si>
    <t>7 reviews</t>
  </si>
  <si>
    <t>Mary Coogan</t>
  </si>
  <si>
    <t>B Liddle</t>
  </si>
  <si>
    <t>DAVID MEAD</t>
  </si>
  <si>
    <t>Tamara Vileta</t>
  </si>
  <si>
    <t>M Christie</t>
  </si>
  <si>
    <t>Bianca Schuster</t>
  </si>
  <si>
    <t>H Stewart</t>
  </si>
  <si>
    <t>C Marstan</t>
  </si>
  <si>
    <t>Susan Copland</t>
  </si>
  <si>
    <t>J Meares</t>
  </si>
  <si>
    <t>B Hewson</t>
  </si>
  <si>
    <t>C Stainer</t>
  </si>
  <si>
    <t>G Mearson</t>
  </si>
  <si>
    <t>Hermeet Kaur</t>
  </si>
  <si>
    <t>Henry Goode</t>
  </si>
  <si>
    <t>P Harris</t>
  </si>
  <si>
    <t>Steven Fickle</t>
  </si>
  <si>
    <t>Stein Rognlien</t>
  </si>
  <si>
    <t>E Carter</t>
  </si>
  <si>
    <t>R Morrison</t>
  </si>
  <si>
    <t>Sharon Baun</t>
  </si>
  <si>
    <t>P Carlan</t>
  </si>
  <si>
    <t>Deni Carise</t>
  </si>
  <si>
    <t>S Hall</t>
  </si>
  <si>
    <t>Ilias Pavlidakis</t>
  </si>
  <si>
    <t>18 reviews</t>
  </si>
  <si>
    <t>Davina Siegel</t>
  </si>
  <si>
    <t>N Matthews</t>
  </si>
  <si>
    <t>Anojan Sanmugarasah</t>
  </si>
  <si>
    <t>Alison Conway</t>
  </si>
  <si>
    <t>Preslava Eneva</t>
  </si>
  <si>
    <t>Sulekha Jimeaale</t>
  </si>
  <si>
    <t>S Carinsky</t>
  </si>
  <si>
    <t>Neeta Trivedi</t>
  </si>
  <si>
    <t>D Cofty</t>
  </si>
  <si>
    <t>D Thomas</t>
  </si>
  <si>
    <t>Venaj Marsalam</t>
  </si>
  <si>
    <t>M Meeler</t>
  </si>
  <si>
    <t>Gustavo Barbosa</t>
  </si>
  <si>
    <t>Wayne Mckay</t>
  </si>
  <si>
    <t>Bimol Shah</t>
  </si>
  <si>
    <t>L Hergan</t>
  </si>
  <si>
    <t>D Garitadis</t>
  </si>
  <si>
    <t>Mike Mangum</t>
  </si>
  <si>
    <t>A Mezati</t>
  </si>
  <si>
    <t>S Bamato</t>
  </si>
  <si>
    <t>Fakheezah Borhan</t>
  </si>
  <si>
    <t>Mary Lawless</t>
  </si>
  <si>
    <t>M Lewis</t>
  </si>
  <si>
    <t>L Carini</t>
  </si>
  <si>
    <t>T Marston</t>
  </si>
  <si>
    <t>Sally Macdonald</t>
  </si>
  <si>
    <t>J Masson</t>
  </si>
  <si>
    <t>J Barvele</t>
  </si>
  <si>
    <t>T Neale</t>
  </si>
  <si>
    <t>U Davis</t>
  </si>
  <si>
    <t>52 reviews</t>
  </si>
  <si>
    <t>34 reviews</t>
  </si>
  <si>
    <t>Michael LiBassi</t>
  </si>
  <si>
    <t>Bruce Symons</t>
  </si>
  <si>
    <t>B Maltin</t>
  </si>
  <si>
    <t>Faiz Mohammad</t>
  </si>
  <si>
    <t>Helen Vozenilek</t>
  </si>
  <si>
    <t>M Kamucheski</t>
  </si>
  <si>
    <t>38 reviews</t>
  </si>
  <si>
    <t>J Jordan</t>
  </si>
  <si>
    <t>C Leane</t>
  </si>
  <si>
    <t>W Tan</t>
  </si>
  <si>
    <t>J Kumar</t>
  </si>
  <si>
    <t>K Darinic</t>
  </si>
  <si>
    <t>K Lorney</t>
  </si>
  <si>
    <t>Matt Beks</t>
  </si>
  <si>
    <t>R Benson</t>
  </si>
  <si>
    <t>S Teen</t>
  </si>
  <si>
    <t>P Kim</t>
  </si>
  <si>
    <t>P Kuran</t>
  </si>
  <si>
    <t>Mike O'Donovan</t>
  </si>
  <si>
    <t>10 reviews</t>
  </si>
  <si>
    <t>John Ellis</t>
  </si>
  <si>
    <t>Colin Lewis</t>
  </si>
  <si>
    <t>R Johnson</t>
  </si>
  <si>
    <t>J Reid</t>
  </si>
  <si>
    <t>S Peel</t>
  </si>
  <si>
    <t>Mark Howes</t>
  </si>
  <si>
    <t>L Wang</t>
  </si>
  <si>
    <t>David Moss</t>
  </si>
  <si>
    <t>Kirsten Durward</t>
  </si>
  <si>
    <t>C Veare</t>
  </si>
  <si>
    <t>Alessandra Negroni</t>
  </si>
  <si>
    <t>Josh Vine</t>
  </si>
  <si>
    <t>Chantal Mamboury</t>
  </si>
  <si>
    <t>W Gale</t>
  </si>
  <si>
    <t>C Kent</t>
  </si>
  <si>
    <t>T Leane</t>
  </si>
  <si>
    <t>Emily Serchen</t>
  </si>
  <si>
    <t>Nicholas Robinson</t>
  </si>
  <si>
    <t>Brian Walker</t>
  </si>
  <si>
    <t>35 reviews</t>
  </si>
  <si>
    <t>A Hanusa</t>
  </si>
  <si>
    <t>S Hosen</t>
  </si>
  <si>
    <t>A Mareza</t>
  </si>
  <si>
    <t>S Vincent</t>
  </si>
  <si>
    <t>Daniel Lossos</t>
  </si>
  <si>
    <t>R SchrÃ¶der</t>
  </si>
  <si>
    <t>L Harper</t>
  </si>
  <si>
    <t>M Owen</t>
  </si>
  <si>
    <t>A Thadaram</t>
  </si>
  <si>
    <t>C Bowen</t>
  </si>
  <si>
    <t>A George</t>
  </si>
  <si>
    <t>C Larbey</t>
  </si>
  <si>
    <t>E Penton</t>
  </si>
  <si>
    <t>Muhammad Kajee</t>
  </si>
  <si>
    <t>E Christie</t>
  </si>
  <si>
    <t>N Wang</t>
  </si>
  <si>
    <t>Aditya Nagaram</t>
  </si>
  <si>
    <t>TL Robinson</t>
  </si>
  <si>
    <t>Carey Cloud</t>
  </si>
  <si>
    <t>P King</t>
  </si>
  <si>
    <t>A Maltam</t>
  </si>
  <si>
    <t>Angelo Menezes</t>
  </si>
  <si>
    <t>Jennifer Nylen</t>
  </si>
  <si>
    <t>47 reviews</t>
  </si>
  <si>
    <t>W Upson</t>
  </si>
  <si>
    <t>24 reviews</t>
  </si>
  <si>
    <t>S Burton</t>
  </si>
  <si>
    <t>Sudarshan Byreddy</t>
  </si>
  <si>
    <t>Nikolaos Krommydas</t>
  </si>
  <si>
    <t>T Norton</t>
  </si>
  <si>
    <t>H Shaugur</t>
  </si>
  <si>
    <t>P Harna</t>
  </si>
  <si>
    <t>C Andrews</t>
  </si>
  <si>
    <t>C Deroit</t>
  </si>
  <si>
    <t>Bhon Raksakulnit</t>
  </si>
  <si>
    <t>Noemie Benacin</t>
  </si>
  <si>
    <t>Marcin Kolaszewski</t>
  </si>
  <si>
    <t>S Porter</t>
  </si>
  <si>
    <t>Cathryn Bennett</t>
  </si>
  <si>
    <t>P Taleen</t>
  </si>
  <si>
    <t>Tanbir Kaur</t>
  </si>
  <si>
    <t>40 reviews</t>
  </si>
  <si>
    <t>S Johnson</t>
  </si>
  <si>
    <t>T Mason</t>
  </si>
  <si>
    <t>Christine Johnson</t>
  </si>
  <si>
    <t>S Brill</t>
  </si>
  <si>
    <t>Gaurav Malhotra</t>
  </si>
  <si>
    <t>Francisco Massanet</t>
  </si>
  <si>
    <t>J Hester</t>
  </si>
  <si>
    <t>Tim Bailey</t>
  </si>
  <si>
    <t>9 reviews</t>
  </si>
  <si>
    <t>Lane Allan</t>
  </si>
  <si>
    <t>H Lewis</t>
  </si>
  <si>
    <t>Victor Mendonca</t>
  </si>
  <si>
    <t>Raymond Grayson</t>
  </si>
  <si>
    <t>A Lewis</t>
  </si>
  <si>
    <t>Ian Henderson</t>
  </si>
  <si>
    <t>Courtney Ross</t>
  </si>
  <si>
    <t>C Davies</t>
  </si>
  <si>
    <t>Melanie Dunn</t>
  </si>
  <si>
    <t>Komalpreet Gill</t>
  </si>
  <si>
    <t>Yuriy Karpov</t>
  </si>
  <si>
    <t>Mubashira Bukhari Khwaja</t>
  </si>
  <si>
    <t>D Matovic</t>
  </si>
  <si>
    <t>Charlie Davies</t>
  </si>
  <si>
    <t>D Warren</t>
  </si>
  <si>
    <t>Paul Steensen</t>
  </si>
  <si>
    <t>E Meaden</t>
  </si>
  <si>
    <t>S Hammis</t>
  </si>
  <si>
    <t>29 reviews</t>
  </si>
  <si>
    <t>K Chater</t>
  </si>
  <si>
    <t>V Mitov</t>
  </si>
  <si>
    <t>S Kenton</t>
  </si>
  <si>
    <t>N Jeffery</t>
  </si>
  <si>
    <t>K Lanson</t>
  </si>
  <si>
    <t>Paul Dreyfuss</t>
  </si>
  <si>
    <t>B Davis</t>
  </si>
  <si>
    <t>S Laiken</t>
  </si>
  <si>
    <t>J Thalon</t>
  </si>
  <si>
    <t>J Barten</t>
  </si>
  <si>
    <t>C Benson</t>
  </si>
  <si>
    <t>M Leventis</t>
  </si>
  <si>
    <t>Samuele Scagnetti</t>
  </si>
  <si>
    <t>Paul Taylor</t>
  </si>
  <si>
    <t>Alice Sinclair</t>
  </si>
  <si>
    <t>J Gaswana</t>
  </si>
  <si>
    <t>C Lambie</t>
  </si>
  <si>
    <t>A Trent</t>
  </si>
  <si>
    <t>D Masiko</t>
  </si>
  <si>
    <t>Kemal Giray</t>
  </si>
  <si>
    <t>P Richards</t>
  </si>
  <si>
    <t>Doris Ward</t>
  </si>
  <si>
    <t>E Snowden</t>
  </si>
  <si>
    <t>David Cooke</t>
  </si>
  <si>
    <t>S Ballimore</t>
  </si>
  <si>
    <t>Philip Hermon</t>
  </si>
  <si>
    <t>E Salter</t>
  </si>
  <si>
    <t>B Chan</t>
  </si>
  <si>
    <t>B Tramese</t>
  </si>
  <si>
    <t>S Tallouhe</t>
  </si>
  <si>
    <t>Tim Peel</t>
  </si>
  <si>
    <t>Andrei Chiciu</t>
  </si>
  <si>
    <t>11 reviews</t>
  </si>
  <si>
    <t>Steve Shaw</t>
  </si>
  <si>
    <t>Ian Makinson</t>
  </si>
  <si>
    <t>L Peck</t>
  </si>
  <si>
    <t>R Banner</t>
  </si>
  <si>
    <t>N Tappin</t>
  </si>
  <si>
    <t>A Shuman</t>
  </si>
  <si>
    <t>W Mierden</t>
  </si>
  <si>
    <t>B Daliana</t>
  </si>
  <si>
    <t>S Garton</t>
  </si>
  <si>
    <t>John Wallace</t>
  </si>
  <si>
    <t>Alberto Ruiz</t>
  </si>
  <si>
    <t>D Graham</t>
  </si>
  <si>
    <t>S Graham</t>
  </si>
  <si>
    <t>Peter Olbison</t>
  </si>
  <si>
    <t>D Wardan</t>
  </si>
  <si>
    <t>M Axford</t>
  </si>
  <si>
    <t>Piers Croke</t>
  </si>
  <si>
    <t>D Harben</t>
  </si>
  <si>
    <t>G Stratton</t>
  </si>
  <si>
    <t>Kevin Edgar</t>
  </si>
  <si>
    <t>Melanie Marsh</t>
  </si>
  <si>
    <t>C Barnham</t>
  </si>
  <si>
    <t>T Donovan</t>
  </si>
  <si>
    <t>C Armstrong</t>
  </si>
  <si>
    <t>H Jackson</t>
  </si>
  <si>
    <t>27 reviews</t>
  </si>
  <si>
    <t>Francesco Bosio</t>
  </si>
  <si>
    <t>23 reviews</t>
  </si>
  <si>
    <t>S Harvan</t>
  </si>
  <si>
    <t>A Marham</t>
  </si>
  <si>
    <t>J Rose</t>
  </si>
  <si>
    <t>V Graham</t>
  </si>
  <si>
    <t>L Rennie</t>
  </si>
  <si>
    <t>A Breceita</t>
  </si>
  <si>
    <t>J Hanson</t>
  </si>
  <si>
    <t>S Cartey</t>
  </si>
  <si>
    <t>T Lameera</t>
  </si>
  <si>
    <t>Andrew Henderson</t>
  </si>
  <si>
    <t>Mike O'Connor</t>
  </si>
  <si>
    <t>Glen George</t>
  </si>
  <si>
    <t>B Perton</t>
  </si>
  <si>
    <t>N Pallan</t>
  </si>
  <si>
    <t>R Jackson</t>
  </si>
  <si>
    <t>Olive Perrins</t>
  </si>
  <si>
    <t>Paul Witten</t>
  </si>
  <si>
    <t>Alastair Salmon</t>
  </si>
  <si>
    <t>H Lamurah</t>
  </si>
  <si>
    <t>P Rennie</t>
  </si>
  <si>
    <t>G Rankin</t>
  </si>
  <si>
    <t>S Dawson</t>
  </si>
  <si>
    <t>Julie Torcasio</t>
  </si>
  <si>
    <t>S Dewhurst</t>
  </si>
  <si>
    <t>C Walton</t>
  </si>
  <si>
    <t>B Williams</t>
  </si>
  <si>
    <t>B Renny</t>
  </si>
  <si>
    <t>T Masson</t>
  </si>
  <si>
    <t>C Hosters</t>
  </si>
  <si>
    <t>L Mcmahon</t>
  </si>
  <si>
    <t>M Dell</t>
  </si>
  <si>
    <t>Stylianos Stylianou</t>
  </si>
  <si>
    <t>Tassos Kyriakides</t>
  </si>
  <si>
    <t>C Fisher</t>
  </si>
  <si>
    <t>L Johnson</t>
  </si>
  <si>
    <t>S Saunders</t>
  </si>
  <si>
    <t>B Taylor</t>
  </si>
  <si>
    <t>16 reviews</t>
  </si>
  <si>
    <t>L Reiker</t>
  </si>
  <si>
    <t>Paul Burgess</t>
  </si>
  <si>
    <t>C Leventis</t>
  </si>
  <si>
    <t>Maz Syed</t>
  </si>
  <si>
    <t>S Trickett</t>
  </si>
  <si>
    <t>A Browne</t>
  </si>
  <si>
    <t>G Riggs</t>
  </si>
  <si>
    <t>E Roper</t>
  </si>
  <si>
    <t>57 reviews</t>
  </si>
  <si>
    <t>51 reviews</t>
  </si>
  <si>
    <t>19 reviews</t>
  </si>
  <si>
    <t>auther 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</si>
</sst>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2"/>
      <name val="Aptos Display"/>
      <family val="2"/>
      <scheme val="major"/>
    </font>
    <font>
      <b/>
      <sz val="12"/>
      <color theme="2"/>
      <name val="Aptos Narrow"/>
      <family val="2"/>
      <scheme val="minor"/>
    </font>
    <font>
      <sz val="11"/>
      <color theme="2"/>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applyAlignment="1">
      <alignment wrapText="1"/>
    </xf>
    <xf numFmtId="0" fontId="18" fillId="33" borderId="10" xfId="0" applyFont="1" applyFill="1" applyBorder="1"/>
    <xf numFmtId="0" fontId="19" fillId="33" borderId="10" xfId="0" applyFont="1" applyFill="1" applyBorder="1"/>
    <xf numFmtId="14" fontId="18" fillId="33" borderId="10" xfId="0" applyNumberFormat="1" applyFont="1" applyFill="1" applyBorder="1"/>
    <xf numFmtId="14" fontId="19" fillId="33" borderId="10" xfId="0" applyNumberFormat="1" applyFont="1" applyFill="1" applyBorder="1"/>
    <xf numFmtId="0" fontId="20" fillId="33" borderId="0" xfId="0" applyFont="1"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AC409-2B43-4FF5-AF5E-5662FB12F396}">
  <sheetPr filterMode="1"/>
  <dimension ref="A1:AK2883"/>
  <sheetViews>
    <sheetView tabSelected="1" zoomScale="72" zoomScaleNormal="72" workbookViewId="0">
      <selection activeCell="K1" sqref="K1:K1048576"/>
    </sheetView>
  </sheetViews>
  <sheetFormatPr defaultRowHeight="14.5" x14ac:dyDescent="0.35"/>
  <cols>
    <col min="1" max="1" width="14.6328125" bestFit="1" customWidth="1"/>
    <col min="2" max="2" width="11.453125" customWidth="1"/>
    <col min="3" max="3" width="38" customWidth="1"/>
    <col min="4" max="4" width="46.6328125" customWidth="1"/>
    <col min="5" max="6" width="10.7265625" customWidth="1"/>
    <col min="7" max="7" width="11.26953125" customWidth="1"/>
    <col min="8" max="8" width="11.26953125" style="1" customWidth="1"/>
    <col min="9" max="9" width="18" bestFit="1" customWidth="1"/>
    <col min="10" max="10" width="18" customWidth="1"/>
    <col min="11" max="12" width="69.453125" style="2" customWidth="1"/>
    <col min="13" max="13" width="29.08984375" bestFit="1" customWidth="1"/>
    <col min="14" max="14" width="29.08984375" customWidth="1"/>
    <col min="15" max="15" width="13.26953125" bestFit="1" customWidth="1"/>
    <col min="16" max="16" width="13.26953125" customWidth="1"/>
    <col min="17" max="18" width="14.81640625" customWidth="1"/>
    <col min="19" max="19" width="42.36328125" bestFit="1" customWidth="1"/>
    <col min="20" max="20" width="42.36328125" customWidth="1"/>
    <col min="21" max="21" width="18.90625" customWidth="1"/>
    <col min="22" max="22" width="18.90625" style="1" customWidth="1"/>
    <col min="23" max="24" width="17.81640625" customWidth="1"/>
    <col min="25" max="25" width="16.6328125" bestFit="1" customWidth="1"/>
    <col min="26" max="26" width="19.7265625" bestFit="1" customWidth="1"/>
    <col min="27" max="28" width="14.08984375" customWidth="1"/>
    <col min="29" max="29" width="13.54296875" customWidth="1"/>
    <col min="30" max="30" width="21" customWidth="1"/>
    <col min="31" max="31" width="18" customWidth="1"/>
    <col min="32" max="32" width="14.36328125" customWidth="1"/>
    <col min="33" max="33" width="12.54296875" bestFit="1" customWidth="1"/>
    <col min="34" max="34" width="22.7265625" customWidth="1"/>
    <col min="35" max="35" width="12.36328125" bestFit="1" customWidth="1"/>
    <col min="36" max="36" width="14.08984375" customWidth="1"/>
  </cols>
  <sheetData>
    <row r="1" spans="1:37" s="3" customFormat="1" ht="16" x14ac:dyDescent="0.4">
      <c r="A1" s="3" t="s">
        <v>5230</v>
      </c>
      <c r="B1" s="4" t="s">
        <v>0</v>
      </c>
      <c r="C1" s="3" t="s">
        <v>1</v>
      </c>
      <c r="D1" s="3" t="s">
        <v>3788</v>
      </c>
      <c r="E1" s="7" t="s">
        <v>2</v>
      </c>
      <c r="F1" s="8" t="s">
        <v>5906</v>
      </c>
      <c r="G1" s="3" t="s">
        <v>3</v>
      </c>
      <c r="H1" s="5" t="s">
        <v>3789</v>
      </c>
      <c r="I1" s="3" t="s">
        <v>4</v>
      </c>
      <c r="J1" s="3" t="s">
        <v>3790</v>
      </c>
      <c r="K1" s="3" t="s">
        <v>3791</v>
      </c>
      <c r="L1" s="3" t="s">
        <v>3809</v>
      </c>
      <c r="M1" s="4" t="s">
        <v>4056</v>
      </c>
      <c r="N1" s="3" t="s">
        <v>5221</v>
      </c>
      <c r="O1" s="4" t="s">
        <v>4186</v>
      </c>
      <c r="P1" s="3" t="s">
        <v>5222</v>
      </c>
      <c r="Q1" s="7" t="s">
        <v>4191</v>
      </c>
      <c r="R1" s="7" t="s">
        <v>5231</v>
      </c>
      <c r="S1" s="4" t="s">
        <v>4196</v>
      </c>
      <c r="T1" s="4" t="s">
        <v>5223</v>
      </c>
      <c r="U1" s="4" t="s">
        <v>5220</v>
      </c>
      <c r="V1" s="6" t="s">
        <v>5224</v>
      </c>
      <c r="W1" s="4" t="s">
        <v>5</v>
      </c>
      <c r="X1" s="4" t="s">
        <v>5225</v>
      </c>
      <c r="Y1" s="4" t="s">
        <v>6</v>
      </c>
      <c r="Z1" s="4" t="s">
        <v>5226</v>
      </c>
      <c r="AA1" s="4" t="s">
        <v>7</v>
      </c>
      <c r="AB1" s="4" t="s">
        <v>5227</v>
      </c>
      <c r="AC1" s="4" t="s">
        <v>8</v>
      </c>
      <c r="AD1" s="4" t="s">
        <v>5228</v>
      </c>
      <c r="AE1" s="3" t="s">
        <v>9</v>
      </c>
      <c r="AF1" s="3" t="s">
        <v>3786</v>
      </c>
      <c r="AG1" s="3" t="s">
        <v>10</v>
      </c>
      <c r="AH1" s="3" t="s">
        <v>3787</v>
      </c>
      <c r="AI1" s="4" t="s">
        <v>11</v>
      </c>
      <c r="AJ1" s="4" t="s">
        <v>5229</v>
      </c>
      <c r="AK1" s="4" t="s">
        <v>4053</v>
      </c>
    </row>
    <row r="2" spans="1:37" ht="116" x14ac:dyDescent="0.35">
      <c r="A2">
        <v>0</v>
      </c>
      <c r="B2">
        <v>2</v>
      </c>
      <c r="C2" t="s">
        <v>12</v>
      </c>
      <c r="D2" t="str">
        <f>IF(ISBLANK(C2),"unknown",C2)</f>
        <v>service was mediocre at best</v>
      </c>
      <c r="E2" t="s">
        <v>263</v>
      </c>
      <c r="F2" t="str">
        <f>PROPER(TRIM(E2))</f>
        <v>Horton</v>
      </c>
      <c r="G2" s="1">
        <v>45202</v>
      </c>
      <c r="H2" s="1">
        <f>IF(ISBLANK(G2),"30-03-2023",G2)</f>
        <v>45202</v>
      </c>
      <c r="I2" t="s">
        <v>14</v>
      </c>
      <c r="J2" t="str">
        <f>IF(ISBLANK(I2),"empty place",I2)</f>
        <v>United Kingdom</v>
      </c>
      <c r="K2" s="2" t="s">
        <v>3810</v>
      </c>
      <c r="L2" s="2" t="str">
        <f t="shared" ref="L2:L65" si="0">TRIM(K2)</f>
        <v>Just returned from Chicago, flew out 10 days ago on American Airlines absolutely superb in every way, had high expectations on return flight with BA.¨What a disappointment.¨The Airbus A380 may be nice from a pilots perspective but as a passenger it was awful.¨Very uncomfortable seats, the inflight entertainment and flight tracker failed to work throughout the flight, the inflight meal was inedible and the service was mediocre at best. Our short flight from Heathrow to Manchester was much improved, very welcoming and attentive in flight staff and the flight even arrived early. In future we will travel with one of the American carriers.</v>
      </c>
      <c r="M2" t="s">
        <v>4057</v>
      </c>
      <c r="N2" t="str">
        <f t="shared" ref="N2:N65" si="1">IF(ISBLANK(M2),"blank",M2)</f>
        <v>A380</v>
      </c>
      <c r="O2" t="s">
        <v>4187</v>
      </c>
      <c r="P2" t="str">
        <f>IF(ISBLANK(O2),"no travellers",O2)</f>
        <v>Couple Leisure</v>
      </c>
      <c r="Q2" t="s">
        <v>4192</v>
      </c>
      <c r="R2" t="str">
        <f>IF(ISBLANK(Q2),"N/A",Q2)</f>
        <v>Economy Class</v>
      </c>
      <c r="S2" t="s">
        <v>4197</v>
      </c>
      <c r="T2" t="str">
        <f>IF(ISBLANK(S2),"not found",S2)</f>
        <v>Chicago to Manchester via Heathrow</v>
      </c>
      <c r="U2" s="1">
        <v>45200</v>
      </c>
      <c r="V2" s="1">
        <f>IF(ISBLANK(U2),"13/10/2023",U2)</f>
        <v>45200</v>
      </c>
      <c r="W2">
        <v>2</v>
      </c>
      <c r="X2" t="str">
        <f>IF(W2=1,"very uncomfortable",IF(W2=2,"comfortable",IF(W2=3,"average",IF(W2=4,"comfortable",IF(W2=5,"very comfortable","no review")))))</f>
        <v>comfortable</v>
      </c>
      <c r="Y2">
        <v>3</v>
      </c>
      <c r="Z2" t="str">
        <f>IF(Y2=1,"very poor",IF(Y2=2,"poor",IF(Y2=3,"average",IF(Y2=4,"good",IF(Y2=5,"excellent","no service")))))</f>
        <v>average</v>
      </c>
      <c r="AA2">
        <v>1</v>
      </c>
      <c r="AB2" t="str">
        <f>IF(AA2=1,"very bad",IF(AA2=2,"littile good",IF(AA2=3,"average",IF(AA2=4,"good",IF(AA2=5,"very good","no beverage")))))</f>
        <v>very bad</v>
      </c>
      <c r="AC2">
        <v>2</v>
      </c>
      <c r="AD2" t="str">
        <f>IF(AC2=1,"very poor",IF(AC2=2,"poor",IF(AC2=3,"good",IF(AC2=4,"very good",IF(AC2=5,"excellent","no srvice")))))</f>
        <v>poor</v>
      </c>
      <c r="AE2">
        <v>2</v>
      </c>
      <c r="AF2">
        <f>IF(AE2="yes",1,AE2)</f>
        <v>2</v>
      </c>
      <c r="AG2" t="s">
        <v>15</v>
      </c>
      <c r="AH2" t="str">
        <f>IF(AG2=3,"yes",IF(AG2=4,"no",AG2))</f>
        <v>no</v>
      </c>
      <c r="AI2">
        <v>-1</v>
      </c>
      <c r="AJ2" t="str">
        <f>IF(AI2=1,"very bad",IF(AI2=2,"bad",IF(AI2=3,"not bad",IF(AI2=4,"good",IF(AI2=5,"very good","no entertainment")))))</f>
        <v>no entertainment</v>
      </c>
      <c r="AK2" t="s">
        <v>4054</v>
      </c>
    </row>
    <row r="3" spans="1:37" ht="203" x14ac:dyDescent="0.35">
      <c r="A3">
        <v>1</v>
      </c>
      <c r="B3">
        <v>2</v>
      </c>
      <c r="C3" t="s">
        <v>16</v>
      </c>
      <c r="D3" t="str">
        <f t="shared" ref="D3:D66" si="2">IF(ISBLANK(C3),"unknown",C3)</f>
        <v>BA standards continue to decline</v>
      </c>
      <c r="E3" t="s">
        <v>220</v>
      </c>
      <c r="F3" t="str">
        <f t="shared" ref="F3:F9" si="3">PROPER(TRIM(E3))</f>
        <v>A Ahmed</v>
      </c>
      <c r="G3" s="1">
        <v>45201</v>
      </c>
      <c r="H3" s="1">
        <f t="shared" ref="H3:H66" si="4">IF(ISBLANK(G3),"30-03-2023",G3)</f>
        <v>45201</v>
      </c>
      <c r="I3" t="s">
        <v>28</v>
      </c>
      <c r="J3" t="str">
        <f t="shared" ref="J3:J66" si="5">IF(ISBLANK(I3),"empty place",I3)</f>
        <v>United States</v>
      </c>
      <c r="K3" s="2" t="s">
        <v>18</v>
      </c>
      <c r="L3" s="2" t="str">
        <f t="shared" si="0"/>
        <v>BA standards continue to decline every time I fly with them. This time, a 45 min late departure, which seems the norm for BA, and no information from the rude and clueless boarding gate staff. The Club lounge was overcrowded, dirty and grubby and cleaning staff could not cope. How many more cutbacks is BA going to apply before they become truly low cost. As a 35 year veteran user of BA, while people complained of Alex Cruz cutting costs, the past 3 years has seen them decline very quickly under their latest CEO. One reads the occasional article about BA improving things, but I have yet to see anything substantive. There seem to be few British staff left amongst the cabin crew, so maybe time for a name change and give the flag carrier status to a proper low-cost - and sadly the staff service has declined year on year. Onboard, the catering remains poor and surprised that Do&amp;Co can produce such rubbish meals when I have sampled their Turkish Airlines equivalent in August that was superb - guessing BA are too tight with their budget. Onboard WiFi service is a joke and should be avoided.</v>
      </c>
      <c r="M3" t="s">
        <v>4058</v>
      </c>
      <c r="N3" t="str">
        <f t="shared" si="1"/>
        <v>A320</v>
      </c>
      <c r="O3" t="s">
        <v>4188</v>
      </c>
      <c r="P3" t="str">
        <f t="shared" ref="P3:P66" si="6">IF(ISBLANK(O3),"no travellers",O3)</f>
        <v>Business</v>
      </c>
      <c r="Q3" t="s">
        <v>4193</v>
      </c>
      <c r="R3" t="str">
        <f t="shared" ref="R3:R66" si="7">IF(ISBLANK(Q3),"N/A",Q3)</f>
        <v>Business Class</v>
      </c>
      <c r="S3" t="s">
        <v>4198</v>
      </c>
      <c r="T3" t="str">
        <f t="shared" ref="T3:T66" si="8">IF(ISBLANK(S3),"not found",S3)</f>
        <v>London Heathrow to Munich</v>
      </c>
      <c r="U3" s="1">
        <v>45170</v>
      </c>
      <c r="V3" s="1">
        <f t="shared" ref="V3:V66" si="9">IF(ISBLANK(U3),"13/10/2023",U3)</f>
        <v>45170</v>
      </c>
      <c r="W3">
        <v>2</v>
      </c>
      <c r="X3" t="str">
        <f t="shared" ref="X3:X66" si="10">IF(W3=1,"very uncomfortable",IF(W3=2,"comfortable",IF(W3=3,"average",IF(W3=4,"comfortable",IF(W3=5,"very comfortable","no review")))))</f>
        <v>comfortable</v>
      </c>
      <c r="Y3">
        <v>1</v>
      </c>
      <c r="Z3" t="str">
        <f t="shared" ref="Z3:Z66" si="11">IF(Y3=1,"very poor",IF(Y3=2,"poor",IF(Y3=3,"average",IF(Y3=4,"good",IF(Y3=5,"excellent","no service")))))</f>
        <v>very poor</v>
      </c>
      <c r="AA3">
        <v>2</v>
      </c>
      <c r="AB3" t="str">
        <f t="shared" ref="AB3:AB66" si="12">IF(AA3=1,"very bad",IF(AA3=2,"littile good",IF(AA3=3,"average",IF(AA3=4,"good",IF(AA3=5,"very good","no beverage")))))</f>
        <v>littile good</v>
      </c>
      <c r="AC3">
        <v>1</v>
      </c>
      <c r="AD3" t="str">
        <f t="shared" ref="AD3:AD66" si="13">IF(AC3=1,"very poor",IF(AC3=2,"poor",IF(AC3=3,"good",IF(AC3=4,"very good",IF(AC3=5,"excellent","no srvice")))))</f>
        <v>very poor</v>
      </c>
      <c r="AE3">
        <v>1</v>
      </c>
      <c r="AF3">
        <f t="shared" ref="AF3:AF66" si="14">IF(AE3="yes",1,AE3)</f>
        <v>1</v>
      </c>
      <c r="AG3" t="s">
        <v>15</v>
      </c>
      <c r="AH3" t="str">
        <f t="shared" ref="AH3:AH66" si="15">IF(AG3=3,"yes",IF(AG3=4,"no",AG3))</f>
        <v>no</v>
      </c>
      <c r="AI3">
        <v>-1</v>
      </c>
      <c r="AJ3" t="str">
        <f t="shared" ref="AJ3:AJ66" si="16">IF(AI3=1,"very bad",IF(AI3=2,"bad",IF(AI3=3,"not bad",IF(AI3=4,"good",IF(AI3=5,"very good","no entertainment")))))</f>
        <v>no entertainment</v>
      </c>
      <c r="AK3" t="s">
        <v>4055</v>
      </c>
    </row>
    <row r="4" spans="1:37" ht="87" x14ac:dyDescent="0.35">
      <c r="A4">
        <v>2</v>
      </c>
      <c r="B4">
        <v>2</v>
      </c>
      <c r="C4" t="s">
        <v>19</v>
      </c>
      <c r="D4" t="str">
        <f t="shared" si="2"/>
        <v xml:space="preserve">won the race to the bottom" </v>
      </c>
      <c r="E4" t="s">
        <v>220</v>
      </c>
      <c r="F4" t="str">
        <f t="shared" si="3"/>
        <v>A Ahmed</v>
      </c>
      <c r="G4" s="1">
        <v>45197</v>
      </c>
      <c r="H4" s="1">
        <f t="shared" si="4"/>
        <v>45197</v>
      </c>
      <c r="I4" t="s">
        <v>35</v>
      </c>
      <c r="J4" t="str">
        <f t="shared" si="5"/>
        <v>Germany</v>
      </c>
      <c r="K4" s="2" t="s">
        <v>21</v>
      </c>
      <c r="L4" s="2" t="str">
        <f t="shared" si="0"/>
        <v>Awful. Business class check in queue just as long as for economy, probably because half of the desks were not staffed and Terminal 5 is chaotic. Business lounge overfull, couldn't get seats. Delayed flight, unmanaged chaos at the gate. No drink on boarding, first drink served an hour after take-off. The meal was poor, used to get better in economy on other airlines. British Airways has won the race to the bottom of the cheapskate stakes. Not looking forward to the flight home.</v>
      </c>
      <c r="M4" t="s">
        <v>4058</v>
      </c>
      <c r="N4" t="str">
        <f t="shared" si="1"/>
        <v>A320</v>
      </c>
      <c r="O4" t="s">
        <v>4187</v>
      </c>
      <c r="P4" t="str">
        <f t="shared" si="6"/>
        <v>Couple Leisure</v>
      </c>
      <c r="Q4" t="s">
        <v>4193</v>
      </c>
      <c r="R4" t="str">
        <f t="shared" si="7"/>
        <v>Business Class</v>
      </c>
      <c r="S4" t="s">
        <v>4199</v>
      </c>
      <c r="T4" t="str">
        <f t="shared" si="8"/>
        <v>Heathrow to Istanbul</v>
      </c>
      <c r="U4" s="1">
        <v>45139</v>
      </c>
      <c r="V4" s="1">
        <f t="shared" si="9"/>
        <v>45139</v>
      </c>
      <c r="W4">
        <v>2</v>
      </c>
      <c r="X4" t="str">
        <f t="shared" si="10"/>
        <v>comfortable</v>
      </c>
      <c r="Y4">
        <v>3</v>
      </c>
      <c r="Z4" t="str">
        <f t="shared" si="11"/>
        <v>average</v>
      </c>
      <c r="AA4">
        <v>2</v>
      </c>
      <c r="AB4" t="str">
        <f t="shared" si="12"/>
        <v>littile good</v>
      </c>
      <c r="AC4">
        <v>1</v>
      </c>
      <c r="AD4" t="str">
        <f t="shared" si="13"/>
        <v>very poor</v>
      </c>
      <c r="AE4">
        <v>1</v>
      </c>
      <c r="AF4">
        <f t="shared" si="14"/>
        <v>1</v>
      </c>
      <c r="AG4" t="s">
        <v>15</v>
      </c>
      <c r="AH4" t="str">
        <f t="shared" si="15"/>
        <v>no</v>
      </c>
      <c r="AI4">
        <v>-1</v>
      </c>
      <c r="AJ4" t="str">
        <f t="shared" si="16"/>
        <v>no entertainment</v>
      </c>
      <c r="AK4" t="s">
        <v>4054</v>
      </c>
    </row>
    <row r="5" spans="1:37" ht="159.5" x14ac:dyDescent="0.35">
      <c r="A5">
        <v>3</v>
      </c>
      <c r="B5">
        <v>3</v>
      </c>
      <c r="C5" t="s">
        <v>22</v>
      </c>
      <c r="D5" t="str">
        <f t="shared" si="2"/>
        <v>Not a reliable airline</v>
      </c>
      <c r="E5" t="s">
        <v>5598</v>
      </c>
      <c r="F5" t="str">
        <f t="shared" si="3"/>
        <v>A Almasha</v>
      </c>
      <c r="G5" s="1">
        <v>45189</v>
      </c>
      <c r="H5" s="1">
        <f t="shared" si="4"/>
        <v>45189</v>
      </c>
      <c r="I5" t="s">
        <v>50</v>
      </c>
      <c r="J5" t="str">
        <f t="shared" si="5"/>
        <v>Iceland</v>
      </c>
      <c r="K5" s="2" t="s">
        <v>24</v>
      </c>
      <c r="L5" s="2" t="str">
        <f t="shared" si="0"/>
        <v>Not a reliable airline. You cannot trust the timing at all. I had a 6.45am flight, boarding was on time, but then we are sitting in the plane for already (1.5 hours) and the expected departure is still not clear. They have discovered the engine is not working! I am risking to be late for a business meeting in Geneva. How come they bring a not working plane to the gate. The funny thing is that I had another business trip in spring 2023, also with BA to Amsterdam. When I arrived to the Airport that time - I was told I don't have a seat. I was put on the next flight in several hours, which should have get me to the business meeting late, but still not too much. A lot of stress. In the end, on the second plane we were sitting in the cabin for 1.5 hours and I have missed the meeting. I thought it was a dramatic unlucky case that time, but today I see it's routine for BA not to fly on time.</v>
      </c>
      <c r="M5" t="s">
        <v>4058</v>
      </c>
      <c r="N5" t="str">
        <f t="shared" si="1"/>
        <v>A320</v>
      </c>
      <c r="O5" t="s">
        <v>4188</v>
      </c>
      <c r="P5" t="str">
        <f t="shared" si="6"/>
        <v>Business</v>
      </c>
      <c r="Q5" t="s">
        <v>4192</v>
      </c>
      <c r="R5" t="str">
        <f t="shared" si="7"/>
        <v>Economy Class</v>
      </c>
      <c r="S5" t="s">
        <v>4200</v>
      </c>
      <c r="T5" t="str">
        <f t="shared" si="8"/>
        <v>London to Geneva</v>
      </c>
      <c r="U5" s="1">
        <v>45108</v>
      </c>
      <c r="V5" s="1">
        <f t="shared" si="9"/>
        <v>45108</v>
      </c>
      <c r="W5">
        <v>4</v>
      </c>
      <c r="X5" t="str">
        <f t="shared" si="10"/>
        <v>comfortable</v>
      </c>
      <c r="Y5">
        <v>4</v>
      </c>
      <c r="Z5" t="str">
        <f t="shared" si="11"/>
        <v>good</v>
      </c>
      <c r="AA5">
        <v>2</v>
      </c>
      <c r="AB5" t="str">
        <f t="shared" si="12"/>
        <v>littile good</v>
      </c>
      <c r="AC5">
        <v>1</v>
      </c>
      <c r="AD5" t="str">
        <f t="shared" si="13"/>
        <v>very poor</v>
      </c>
      <c r="AE5">
        <v>1</v>
      </c>
      <c r="AF5">
        <f t="shared" si="14"/>
        <v>1</v>
      </c>
      <c r="AG5" t="s">
        <v>15</v>
      </c>
      <c r="AH5" t="str">
        <f t="shared" si="15"/>
        <v>no</v>
      </c>
      <c r="AI5">
        <v>-1</v>
      </c>
      <c r="AJ5" t="str">
        <f t="shared" si="16"/>
        <v>no entertainment</v>
      </c>
      <c r="AK5" t="s">
        <v>4055</v>
      </c>
    </row>
    <row r="6" spans="1:37" ht="58" x14ac:dyDescent="0.35">
      <c r="A6">
        <v>6</v>
      </c>
      <c r="B6">
        <v>1</v>
      </c>
      <c r="C6" t="s">
        <v>26</v>
      </c>
      <c r="D6" t="str">
        <f t="shared" si="2"/>
        <v>Very disappointed</v>
      </c>
      <c r="E6" t="s">
        <v>2074</v>
      </c>
      <c r="F6" t="str">
        <f t="shared" si="3"/>
        <v>A Alzuhairi</v>
      </c>
      <c r="G6" s="1">
        <v>45187</v>
      </c>
      <c r="H6" s="1">
        <f t="shared" si="4"/>
        <v>45187</v>
      </c>
      <c r="I6" t="s">
        <v>54</v>
      </c>
      <c r="J6" t="str">
        <f t="shared" si="5"/>
        <v>Australia</v>
      </c>
      <c r="K6" s="2" t="s">
        <v>29</v>
      </c>
      <c r="L6" s="2" t="str">
        <f t="shared" si="0"/>
        <v>The airplanes and the lounges are worn out, old and broken. From Dallas to Heathrow, multiple first class seating and electronics were non functional and poorly designed. The first class seating from Heathrow to Dubrovnik was nothing more than a tray blocking the middle seat of a standard coach ticket. Very disappointed.</v>
      </c>
      <c r="N6" t="str">
        <f t="shared" si="1"/>
        <v>blank</v>
      </c>
      <c r="O6" t="s">
        <v>4187</v>
      </c>
      <c r="P6" t="str">
        <f t="shared" si="6"/>
        <v>Couple Leisure</v>
      </c>
      <c r="Q6" t="s">
        <v>4193</v>
      </c>
      <c r="R6" t="str">
        <f t="shared" si="7"/>
        <v>Business Class</v>
      </c>
      <c r="S6" t="s">
        <v>4201</v>
      </c>
      <c r="T6" t="str">
        <f t="shared" si="8"/>
        <v>Athens to London</v>
      </c>
      <c r="U6" s="1">
        <v>45017</v>
      </c>
      <c r="V6" s="1">
        <f t="shared" si="9"/>
        <v>45017</v>
      </c>
      <c r="W6">
        <v>1</v>
      </c>
      <c r="X6" t="str">
        <f t="shared" si="10"/>
        <v>very uncomfortable</v>
      </c>
      <c r="Y6">
        <v>1</v>
      </c>
      <c r="Z6" t="str">
        <f t="shared" si="11"/>
        <v>very poor</v>
      </c>
      <c r="AA6">
        <v>1</v>
      </c>
      <c r="AB6" t="str">
        <f t="shared" si="12"/>
        <v>very bad</v>
      </c>
      <c r="AC6">
        <v>1</v>
      </c>
      <c r="AD6" t="str">
        <f t="shared" si="13"/>
        <v>very poor</v>
      </c>
      <c r="AE6">
        <v>2</v>
      </c>
      <c r="AF6">
        <f t="shared" si="14"/>
        <v>2</v>
      </c>
      <c r="AG6" t="s">
        <v>15</v>
      </c>
      <c r="AH6" t="str">
        <f t="shared" si="15"/>
        <v>no</v>
      </c>
      <c r="AI6">
        <v>1</v>
      </c>
      <c r="AJ6" t="str">
        <f t="shared" si="16"/>
        <v>very bad</v>
      </c>
      <c r="AK6" t="s">
        <v>4055</v>
      </c>
    </row>
    <row r="7" spans="1:37" ht="217.5" x14ac:dyDescent="0.35">
      <c r="A7">
        <v>7</v>
      </c>
      <c r="B7">
        <v>3</v>
      </c>
      <c r="C7" t="s">
        <v>30</v>
      </c>
      <c r="D7" t="str">
        <f t="shared" si="2"/>
        <v>the service was shockingly bad</v>
      </c>
      <c r="E7" t="s">
        <v>5862</v>
      </c>
      <c r="F7" t="str">
        <f t="shared" si="3"/>
        <v>A Breceita</v>
      </c>
      <c r="G7" s="1">
        <v>45179</v>
      </c>
      <c r="H7" s="1">
        <f t="shared" si="4"/>
        <v>45179</v>
      </c>
      <c r="I7" t="s">
        <v>77</v>
      </c>
      <c r="J7" t="str">
        <f t="shared" si="5"/>
        <v>Poland</v>
      </c>
      <c r="K7" s="2" t="s">
        <v>3811</v>
      </c>
      <c r="L7" s="2" t="str">
        <f t="shared" si="0"/>
        <v>One of the worst experiences on the worst airline. The flight was delayed due to earlier technical issues. The time slipped from 17:00 to 20:00 to 22:00 and finally cancelled. There was zero information given. Despite paying well over the odds for business class, we were booted out of the BA lounge two hours before the flight. When it was finally cancelled, the BA staff. Without explanation, told everyone to go to a gate. After another hour or so they made us re enter the UK via passport control, a further 40 minute wait. By now the airport was closing and there was no sign of our bags or any help from BA. A passing Gatwick engineer finally helped us locate the bags. BA completely washed their hands of us and in contravention of CAA rules refused to find us accommodation. Many slept in a bus stop overnight. There were people with young children who couldnnothingt find somewhere to stay and yet BA had closed down and left. The following day the replacement flight was also late and due to an admin mistake had no catering or liquids for a 2 1/2 hr flight. Overall the service was shockingly bad, the worst I have experienced from any airline. I will not ever use them again.</v>
      </c>
      <c r="N7" t="str">
        <f t="shared" si="1"/>
        <v>blank</v>
      </c>
      <c r="O7" t="s">
        <v>4188</v>
      </c>
      <c r="P7" t="str">
        <f t="shared" si="6"/>
        <v>Business</v>
      </c>
      <c r="Q7" t="s">
        <v>4192</v>
      </c>
      <c r="R7" t="str">
        <f t="shared" si="7"/>
        <v>Economy Class</v>
      </c>
      <c r="S7" t="s">
        <v>4202</v>
      </c>
      <c r="T7" t="str">
        <f t="shared" si="8"/>
        <v>Milan to San Jose via London</v>
      </c>
      <c r="U7" s="1">
        <v>45078</v>
      </c>
      <c r="V7" s="1">
        <f t="shared" si="9"/>
        <v>45078</v>
      </c>
      <c r="W7">
        <v>3</v>
      </c>
      <c r="X7" t="str">
        <f t="shared" si="10"/>
        <v>average</v>
      </c>
      <c r="Y7">
        <v>3</v>
      </c>
      <c r="Z7" t="str">
        <f t="shared" si="11"/>
        <v>average</v>
      </c>
      <c r="AA7">
        <v>2</v>
      </c>
      <c r="AB7" t="str">
        <f t="shared" si="12"/>
        <v>littile good</v>
      </c>
      <c r="AC7">
        <v>1</v>
      </c>
      <c r="AD7" t="str">
        <f t="shared" si="13"/>
        <v>very poor</v>
      </c>
      <c r="AE7">
        <v>1</v>
      </c>
      <c r="AF7">
        <f t="shared" si="14"/>
        <v>1</v>
      </c>
      <c r="AG7" t="s">
        <v>15</v>
      </c>
      <c r="AH7" t="str">
        <f t="shared" si="15"/>
        <v>no</v>
      </c>
      <c r="AI7">
        <v>4</v>
      </c>
      <c r="AJ7" t="str">
        <f t="shared" si="16"/>
        <v>good</v>
      </c>
      <c r="AK7" t="s">
        <v>4055</v>
      </c>
    </row>
    <row r="8" spans="1:37" ht="130.5" x14ac:dyDescent="0.35">
      <c r="A8">
        <v>13</v>
      </c>
      <c r="B8">
        <v>4</v>
      </c>
      <c r="C8" t="s">
        <v>33</v>
      </c>
      <c r="D8" t="str">
        <f t="shared" si="2"/>
        <v>not a single feedback from British Airways</v>
      </c>
      <c r="E8" t="s">
        <v>5900</v>
      </c>
      <c r="F8" t="str">
        <f t="shared" si="3"/>
        <v>A Browne</v>
      </c>
      <c r="G8" s="1">
        <v>45175</v>
      </c>
      <c r="H8" s="1">
        <f t="shared" si="4"/>
        <v>45175</v>
      </c>
      <c r="I8" t="s">
        <v>82</v>
      </c>
      <c r="J8" t="str">
        <f t="shared" si="5"/>
        <v>Hong Kong</v>
      </c>
      <c r="K8" s="2" t="s">
        <v>36</v>
      </c>
      <c r="L8" s="2" t="str">
        <f t="shared" si="0"/>
        <v>My initial flight was cancelled 8 hours prior the flight. Then I was automatically rescheduled for next day. Next day, the flight was delayed leaving Hamburg and missed my connecting flight to Las Vegas. Me and several other passengers spent the night in London. British Airways provided us with vouchers but the transfer bus dropped us at the wrong hotel (closest to our hotel) and told us that we can walk there if we want to. As a result, I lost two nights hotel reservations that I made in las Vegas. I opened a claim and provided all receipts to British Airways to get refund of my hotel reservations, but over 5 weeks now, not a single feedback from British Airways. I will avoid all flights with them in future, and will share this story.</v>
      </c>
      <c r="M8" t="s">
        <v>4059</v>
      </c>
      <c r="N8" t="str">
        <f t="shared" si="1"/>
        <v>777-300 and A320</v>
      </c>
      <c r="O8" t="s">
        <v>4187</v>
      </c>
      <c r="P8" t="str">
        <f t="shared" si="6"/>
        <v>Couple Leisure</v>
      </c>
      <c r="Q8" t="s">
        <v>4194</v>
      </c>
      <c r="R8" t="str">
        <f t="shared" si="7"/>
        <v>First Class</v>
      </c>
      <c r="S8" t="s">
        <v>4203</v>
      </c>
      <c r="T8" t="str">
        <f t="shared" si="8"/>
        <v>Dallas to Dubrovnik via Heathrow</v>
      </c>
      <c r="U8" s="1">
        <v>44896</v>
      </c>
      <c r="V8" s="1">
        <f t="shared" si="9"/>
        <v>44896</v>
      </c>
      <c r="W8">
        <v>1</v>
      </c>
      <c r="X8" t="str">
        <f t="shared" si="10"/>
        <v>very uncomfortable</v>
      </c>
      <c r="Y8">
        <v>4</v>
      </c>
      <c r="Z8" t="str">
        <f t="shared" si="11"/>
        <v>good</v>
      </c>
      <c r="AA8">
        <v>4</v>
      </c>
      <c r="AB8" t="str">
        <f t="shared" si="12"/>
        <v>good</v>
      </c>
      <c r="AC8">
        <v>3</v>
      </c>
      <c r="AD8" t="str">
        <f t="shared" si="13"/>
        <v>good</v>
      </c>
      <c r="AE8">
        <v>1</v>
      </c>
      <c r="AF8">
        <f t="shared" si="14"/>
        <v>1</v>
      </c>
      <c r="AG8" t="s">
        <v>15</v>
      </c>
      <c r="AH8" t="str">
        <f t="shared" si="15"/>
        <v>no</v>
      </c>
      <c r="AI8">
        <v>3</v>
      </c>
      <c r="AJ8" t="str">
        <f t="shared" si="16"/>
        <v>not bad</v>
      </c>
      <c r="AK8" t="s">
        <v>4055</v>
      </c>
    </row>
    <row r="9" spans="1:37" ht="101.5" x14ac:dyDescent="0.35">
      <c r="A9">
        <v>15</v>
      </c>
      <c r="B9">
        <v>1</v>
      </c>
      <c r="C9" t="s">
        <v>3812</v>
      </c>
      <c r="D9" t="str">
        <f t="shared" si="2"/>
        <v>Club Europe doesnnothingt feel very premium</v>
      </c>
      <c r="E9" t="s">
        <v>5437</v>
      </c>
      <c r="F9" t="str">
        <f t="shared" si="3"/>
        <v>A Burran</v>
      </c>
      <c r="G9" s="1">
        <v>45173</v>
      </c>
      <c r="H9" s="1">
        <f t="shared" si="4"/>
        <v>45173</v>
      </c>
      <c r="I9" t="s">
        <v>89</v>
      </c>
      <c r="J9" t="str">
        <f t="shared" si="5"/>
        <v>Qatar</v>
      </c>
      <c r="K9" s="2" t="s">
        <v>3813</v>
      </c>
      <c r="L9" s="2" t="str">
        <f t="shared" si="0"/>
        <v>Check in and security clearance very quick at LHR T5. My wife and I used the Galleries North lounge and at 6-00am it was easy to get a seat. Good buffet breakfast options. Flight boarded on time and flight departed on time. I was seated in 4 A, the Club Europe seats on the A320 seem to be getting smaller and legroom (I am 6ft) was very tight. Cabin Crew service was fine. I chose the full English breakfast, it was ok, but there was a lot of water in the bottom of the bowl. Flight landed on time. Overall an OK flight but Club Europe doesnnothingt feel very premium these days.</v>
      </c>
      <c r="M9" t="s">
        <v>4060</v>
      </c>
      <c r="N9" t="str">
        <f t="shared" si="1"/>
        <v>A321</v>
      </c>
      <c r="O9" t="s">
        <v>4188</v>
      </c>
      <c r="P9" t="str">
        <f t="shared" si="6"/>
        <v>Business</v>
      </c>
      <c r="Q9" t="s">
        <v>4193</v>
      </c>
      <c r="R9" t="str">
        <f t="shared" si="7"/>
        <v>Business Class</v>
      </c>
      <c r="S9" t="s">
        <v>4204</v>
      </c>
      <c r="T9" t="str">
        <f t="shared" si="8"/>
        <v>London to Seville</v>
      </c>
      <c r="U9" s="1">
        <v>45047</v>
      </c>
      <c r="V9" s="1">
        <f t="shared" si="9"/>
        <v>45047</v>
      </c>
      <c r="W9">
        <v>2</v>
      </c>
      <c r="X9" t="str">
        <f t="shared" si="10"/>
        <v>comfortable</v>
      </c>
      <c r="Y9">
        <v>1</v>
      </c>
      <c r="Z9" t="str">
        <f t="shared" si="11"/>
        <v>very poor</v>
      </c>
      <c r="AA9">
        <v>1</v>
      </c>
      <c r="AB9" t="str">
        <f t="shared" si="12"/>
        <v>very bad</v>
      </c>
      <c r="AC9">
        <v>1</v>
      </c>
      <c r="AD9" t="str">
        <f t="shared" si="13"/>
        <v>very poor</v>
      </c>
      <c r="AE9">
        <v>4</v>
      </c>
      <c r="AF9">
        <f t="shared" si="14"/>
        <v>4</v>
      </c>
      <c r="AG9" t="s">
        <v>39</v>
      </c>
      <c r="AH9" t="str">
        <f t="shared" si="15"/>
        <v>yes</v>
      </c>
      <c r="AI9">
        <v>-1</v>
      </c>
      <c r="AJ9" t="str">
        <f t="shared" si="16"/>
        <v>no entertainment</v>
      </c>
      <c r="AK9" t="s">
        <v>4055</v>
      </c>
    </row>
    <row r="10" spans="1:37" ht="58" hidden="1" x14ac:dyDescent="0.35">
      <c r="A10">
        <v>20</v>
      </c>
      <c r="B10">
        <v>1</v>
      </c>
      <c r="C10" t="s">
        <v>42</v>
      </c>
      <c r="D10" t="str">
        <f t="shared" si="2"/>
        <v>a national disgrace</v>
      </c>
      <c r="E10" t="s">
        <v>5234</v>
      </c>
      <c r="G10" s="1">
        <v>45171</v>
      </c>
      <c r="H10" s="1">
        <f t="shared" si="4"/>
        <v>45171</v>
      </c>
      <c r="I10" t="s">
        <v>40</v>
      </c>
      <c r="J10" t="str">
        <f t="shared" si="5"/>
        <v>South Africa</v>
      </c>
      <c r="K10" s="2" t="s">
        <v>44</v>
      </c>
      <c r="L10" s="2" t="str">
        <f t="shared" si="0"/>
        <v>Flight cancelled, no crew! 9th September 2023, not peak holiday period so why such bad management by BA? Sent to the gate left standing of over and hour and then flight cancelled. As were other on that day. Why does BA continue to provide such poor service - a national disgrace.</v>
      </c>
      <c r="N10" t="str">
        <f t="shared" si="1"/>
        <v>blank</v>
      </c>
      <c r="O10" t="s">
        <v>4187</v>
      </c>
      <c r="P10" t="str">
        <f t="shared" si="6"/>
        <v>Couple Leisure</v>
      </c>
      <c r="Q10" t="s">
        <v>4192</v>
      </c>
      <c r="R10" t="str">
        <f t="shared" si="7"/>
        <v>Economy Class</v>
      </c>
      <c r="S10" t="s">
        <v>4205</v>
      </c>
      <c r="T10" t="str">
        <f t="shared" si="8"/>
        <v>London Heathrow to Tokyo</v>
      </c>
      <c r="U10" s="1">
        <v>44866</v>
      </c>
      <c r="V10" s="1">
        <f t="shared" si="9"/>
        <v>44866</v>
      </c>
      <c r="W10">
        <v>1</v>
      </c>
      <c r="X10" t="str">
        <f t="shared" si="10"/>
        <v>very uncomfortable</v>
      </c>
      <c r="Y10">
        <v>1</v>
      </c>
      <c r="Z10" t="str">
        <f t="shared" si="11"/>
        <v>very poor</v>
      </c>
      <c r="AA10">
        <v>1</v>
      </c>
      <c r="AB10" t="str">
        <f t="shared" si="12"/>
        <v>very bad</v>
      </c>
      <c r="AC10">
        <v>2</v>
      </c>
      <c r="AD10" t="str">
        <f t="shared" si="13"/>
        <v>poor</v>
      </c>
      <c r="AE10">
        <v>1</v>
      </c>
      <c r="AF10">
        <f t="shared" si="14"/>
        <v>1</v>
      </c>
      <c r="AG10" t="s">
        <v>15</v>
      </c>
      <c r="AH10" t="str">
        <f t="shared" si="15"/>
        <v>no</v>
      </c>
      <c r="AI10">
        <v>3</v>
      </c>
      <c r="AJ10" t="str">
        <f t="shared" si="16"/>
        <v>not bad</v>
      </c>
      <c r="AK10" t="s">
        <v>4055</v>
      </c>
    </row>
    <row r="11" spans="1:37" ht="29" x14ac:dyDescent="0.35">
      <c r="A11">
        <v>22</v>
      </c>
      <c r="B11">
        <v>1</v>
      </c>
      <c r="C11" t="s">
        <v>46</v>
      </c>
      <c r="D11" t="str">
        <f t="shared" si="2"/>
        <v>Cannot recommend</v>
      </c>
      <c r="E11" t="s">
        <v>5232</v>
      </c>
      <c r="F11" t="str">
        <f t="shared" ref="F11:F16" si="17">PROPER(TRIM(E11))</f>
        <v>A Dawson</v>
      </c>
      <c r="G11" s="1">
        <v>45168</v>
      </c>
      <c r="H11" s="1">
        <f t="shared" si="4"/>
        <v>45168</v>
      </c>
      <c r="I11" t="s">
        <v>123</v>
      </c>
      <c r="J11" t="str">
        <f t="shared" si="5"/>
        <v>Greece</v>
      </c>
      <c r="K11" s="2" t="s">
        <v>48</v>
      </c>
      <c r="L11" s="2" t="str">
        <f t="shared" si="0"/>
        <v>4/4 flights we booked this holiday were delayed about 1-2 hours. No wifi available on 2 of 4 flights Food and drinks very basic and expensive. Cannot recommend</v>
      </c>
      <c r="N11" t="str">
        <f t="shared" si="1"/>
        <v>blank</v>
      </c>
      <c r="O11" t="s">
        <v>4189</v>
      </c>
      <c r="P11" t="str">
        <f t="shared" si="6"/>
        <v>Solo Leisure</v>
      </c>
      <c r="Q11" t="s">
        <v>4193</v>
      </c>
      <c r="R11" t="str">
        <f t="shared" si="7"/>
        <v>Business Class</v>
      </c>
      <c r="S11" t="s">
        <v>4206</v>
      </c>
      <c r="T11" t="str">
        <f t="shared" si="8"/>
        <v>Miami to Dublin via London Heathrow</v>
      </c>
      <c r="U11" s="1">
        <v>44986</v>
      </c>
      <c r="V11" s="1">
        <f t="shared" si="9"/>
        <v>44986</v>
      </c>
      <c r="W11">
        <v>1</v>
      </c>
      <c r="X11" t="str">
        <f t="shared" si="10"/>
        <v>very uncomfortable</v>
      </c>
      <c r="Y11">
        <v>3</v>
      </c>
      <c r="Z11" t="str">
        <f t="shared" si="11"/>
        <v>average</v>
      </c>
      <c r="AA11">
        <v>2</v>
      </c>
      <c r="AB11" t="str">
        <f t="shared" si="12"/>
        <v>littile good</v>
      </c>
      <c r="AC11">
        <v>1</v>
      </c>
      <c r="AD11" t="str">
        <f t="shared" si="13"/>
        <v>very poor</v>
      </c>
      <c r="AE11">
        <v>1</v>
      </c>
      <c r="AF11">
        <f t="shared" si="14"/>
        <v>1</v>
      </c>
      <c r="AG11" t="s">
        <v>15</v>
      </c>
      <c r="AH11" t="str">
        <f t="shared" si="15"/>
        <v>no</v>
      </c>
      <c r="AI11">
        <v>1</v>
      </c>
      <c r="AJ11" t="str">
        <f t="shared" si="16"/>
        <v>very bad</v>
      </c>
      <c r="AK11" t="s">
        <v>4055</v>
      </c>
    </row>
    <row r="12" spans="1:37" ht="101.5" x14ac:dyDescent="0.35">
      <c r="A12">
        <v>24</v>
      </c>
      <c r="B12">
        <v>1</v>
      </c>
      <c r="C12" t="s">
        <v>49</v>
      </c>
      <c r="D12" t="str">
        <f t="shared" si="2"/>
        <v>less than a premium experience</v>
      </c>
      <c r="E12" t="s">
        <v>5232</v>
      </c>
      <c r="F12" t="str">
        <f t="shared" si="17"/>
        <v>A Dawson</v>
      </c>
      <c r="G12" s="1">
        <v>45166</v>
      </c>
      <c r="H12" s="1">
        <f t="shared" si="4"/>
        <v>45166</v>
      </c>
      <c r="I12" t="s">
        <v>25</v>
      </c>
      <c r="J12" t="str">
        <f t="shared" si="5"/>
        <v>Italy</v>
      </c>
      <c r="K12" s="2" t="s">
        <v>51</v>
      </c>
      <c r="L12" s="2" t="str">
        <f t="shared" si="0"/>
        <v>London Heathrow to Keflavik, Iceland in Business Class on an A321. British Airways provides an unusual Business Class experience for intra-Europe flights. The seating is similar to most airlines - middle seat vacant and little extra space - but on British Airways the Business Class cabin extends to almost half the aircraft. This makes it less than a premium experience at every step, from boarding to onboard. The WiFi worked for only half the flight and there are no refunds. But when it worked it was surprisingly fast. Service on this flight was very good and we got to Keflavik on time.</v>
      </c>
      <c r="N12" t="str">
        <f t="shared" si="1"/>
        <v>blank</v>
      </c>
      <c r="O12" t="s">
        <v>4188</v>
      </c>
      <c r="P12" t="str">
        <f t="shared" si="6"/>
        <v>Business</v>
      </c>
      <c r="Q12" t="s">
        <v>4193</v>
      </c>
      <c r="R12" t="str">
        <f t="shared" si="7"/>
        <v>Business Class</v>
      </c>
      <c r="S12" t="s">
        <v>4207</v>
      </c>
      <c r="T12" t="str">
        <f t="shared" si="8"/>
        <v>Prague to San Francisco via London</v>
      </c>
      <c r="U12" s="1">
        <v>44958</v>
      </c>
      <c r="V12" s="1">
        <f t="shared" si="9"/>
        <v>44958</v>
      </c>
      <c r="W12">
        <v>1</v>
      </c>
      <c r="X12" t="str">
        <f t="shared" si="10"/>
        <v>very uncomfortable</v>
      </c>
      <c r="Y12">
        <v>3</v>
      </c>
      <c r="Z12" t="str">
        <f t="shared" si="11"/>
        <v>average</v>
      </c>
      <c r="AA12">
        <v>3</v>
      </c>
      <c r="AB12" t="str">
        <f t="shared" si="12"/>
        <v>average</v>
      </c>
      <c r="AC12">
        <v>1</v>
      </c>
      <c r="AD12" t="str">
        <f t="shared" si="13"/>
        <v>very poor</v>
      </c>
      <c r="AE12">
        <v>4</v>
      </c>
      <c r="AF12">
        <f t="shared" si="14"/>
        <v>4</v>
      </c>
      <c r="AG12" t="s">
        <v>39</v>
      </c>
      <c r="AH12" t="str">
        <f t="shared" si="15"/>
        <v>yes</v>
      </c>
      <c r="AI12">
        <v>-1</v>
      </c>
      <c r="AJ12" t="str">
        <f t="shared" si="16"/>
        <v>no entertainment</v>
      </c>
      <c r="AK12" t="s">
        <v>4055</v>
      </c>
    </row>
    <row r="13" spans="1:37" ht="188.5" x14ac:dyDescent="0.35">
      <c r="A13">
        <v>27</v>
      </c>
      <c r="B13">
        <v>1</v>
      </c>
      <c r="C13" t="s">
        <v>52</v>
      </c>
      <c r="D13" t="str">
        <f t="shared" si="2"/>
        <v>avoid BA like the plague</v>
      </c>
      <c r="E13" t="s">
        <v>122</v>
      </c>
      <c r="F13" t="str">
        <f t="shared" si="17"/>
        <v>A Diamantopoulos</v>
      </c>
      <c r="G13" s="1">
        <v>45165</v>
      </c>
      <c r="H13" s="1">
        <f t="shared" si="4"/>
        <v>45165</v>
      </c>
      <c r="I13" t="s">
        <v>130</v>
      </c>
      <c r="J13" t="str">
        <f t="shared" si="5"/>
        <v>Senegal</v>
      </c>
      <c r="K13" s="2" t="s">
        <v>55</v>
      </c>
      <c r="L13" s="2" t="str">
        <f t="shared" si="0"/>
        <v>Flying A380 business class should be a pleasure but BA has made it a disaster with the worst seating and configuration imaginable. How could any sane person could jam so many seats into a limited space and expect passengers to be happy. Seats are narrower than economy on some airlines and you must face another person until a plastic screen is raised. The Tv screens are the size of a medium sized tablet and the controls are behind your head in a sitting position. There is no where to put anything except one small pull out draw at ground level that can not be reached when seated nor accessed when sleeping . The window seats and middle seats are accessed by having to jump over a passenger on an aisle seat and the seats are so low that they are hard for elderly to get out of. The whole business class set up is a sick joke. Eating is difficult because the seat is not close enough to the table and the tables are so flimsy that drinks can fall off. Are there any redeeming features - the answer is no. If you like a little comfort avoid BA like the plague.</v>
      </c>
      <c r="N13" t="str">
        <f t="shared" si="1"/>
        <v>blank</v>
      </c>
      <c r="O13" t="s">
        <v>4188</v>
      </c>
      <c r="P13" t="str">
        <f t="shared" si="6"/>
        <v>Business</v>
      </c>
      <c r="Q13" t="s">
        <v>4192</v>
      </c>
      <c r="R13" t="str">
        <f t="shared" si="7"/>
        <v>Economy Class</v>
      </c>
      <c r="S13" t="s">
        <v>4208</v>
      </c>
      <c r="T13" t="str">
        <f t="shared" si="8"/>
        <v>London to Glasgow</v>
      </c>
      <c r="U13" s="1">
        <v>44805</v>
      </c>
      <c r="V13" s="1">
        <f t="shared" si="9"/>
        <v>44805</v>
      </c>
      <c r="W13">
        <v>1</v>
      </c>
      <c r="X13" t="str">
        <f t="shared" si="10"/>
        <v>very uncomfortable</v>
      </c>
      <c r="Y13">
        <v>1</v>
      </c>
      <c r="Z13" t="str">
        <f t="shared" si="11"/>
        <v>very poor</v>
      </c>
      <c r="AA13">
        <v>1</v>
      </c>
      <c r="AB13" t="str">
        <f t="shared" si="12"/>
        <v>very bad</v>
      </c>
      <c r="AC13">
        <v>1</v>
      </c>
      <c r="AD13" t="str">
        <f t="shared" si="13"/>
        <v>very poor</v>
      </c>
      <c r="AE13">
        <v>1</v>
      </c>
      <c r="AF13">
        <f t="shared" si="14"/>
        <v>1</v>
      </c>
      <c r="AG13" t="s">
        <v>15</v>
      </c>
      <c r="AH13" t="str">
        <f t="shared" si="15"/>
        <v>no</v>
      </c>
      <c r="AI13">
        <v>1</v>
      </c>
      <c r="AJ13" t="str">
        <f t="shared" si="16"/>
        <v>very bad</v>
      </c>
      <c r="AK13" t="s">
        <v>4055</v>
      </c>
    </row>
    <row r="14" spans="1:37" ht="203" x14ac:dyDescent="0.35">
      <c r="A14">
        <v>31</v>
      </c>
      <c r="B14">
        <v>1</v>
      </c>
      <c r="C14" t="s">
        <v>56</v>
      </c>
      <c r="D14" t="str">
        <f t="shared" si="2"/>
        <v>they are the worst in Europe</v>
      </c>
      <c r="E14" t="s">
        <v>2238</v>
      </c>
      <c r="F14" t="str">
        <f t="shared" si="17"/>
        <v>A Evans</v>
      </c>
      <c r="G14" s="1">
        <v>45164</v>
      </c>
      <c r="H14" s="1">
        <f t="shared" si="4"/>
        <v>45164</v>
      </c>
      <c r="I14" t="s">
        <v>41</v>
      </c>
      <c r="J14" t="str">
        <f t="shared" si="5"/>
        <v>Canada</v>
      </c>
      <c r="K14" s="2" t="s">
        <v>58</v>
      </c>
      <c r="L14" s="2" t="str">
        <f t="shared" si="0"/>
        <v>I flew London to Malaga on 27 August in Club Europe. We stood around at Gate B45 in Terminal 5 for over an hour, with staff giving very different reasons for the delay, late inbound aircraft etc - but the plane we boarded had been sitting there for more than an hour! After boarding, the captain stated that because they had changed planes there would be no meals served. This is Club Europe, and we received one small packet of crisps throughout the flight. No effort to apologise. We smelt the hot meal for pilots being heated and then saw it being served to them on a Club Europe meal tray. Cabin crew also had warmed pastries ( and were very quick to use air freshener in the front galley!) while customers received zilch. BA sent an email the following morning to say sorry - nothing else. What a complete and utter rip off by an airline that is already cutting back on so many things. I paid a full Business class fare, did not receive any part of the onboard meal service and they expect an email to be sufficient. Avoid BA if you have any other option nowadays, they are the worst in Europe.</v>
      </c>
      <c r="N14" t="str">
        <f t="shared" si="1"/>
        <v>blank</v>
      </c>
      <c r="O14" t="s">
        <v>4190</v>
      </c>
      <c r="P14" t="str">
        <f t="shared" si="6"/>
        <v>Family Leisure</v>
      </c>
      <c r="Q14" t="s">
        <v>4192</v>
      </c>
      <c r="R14" t="str">
        <f t="shared" si="7"/>
        <v>Economy Class</v>
      </c>
      <c r="S14" t="s">
        <v>4209</v>
      </c>
      <c r="T14" t="str">
        <f t="shared" si="8"/>
        <v xml:space="preserve">San Diego to Marseille via London </v>
      </c>
      <c r="U14" s="1">
        <v>44927</v>
      </c>
      <c r="V14" s="1">
        <f t="shared" si="9"/>
        <v>44927</v>
      </c>
      <c r="W14">
        <v>3</v>
      </c>
      <c r="X14" t="str">
        <f t="shared" si="10"/>
        <v>average</v>
      </c>
      <c r="Y14">
        <v>2</v>
      </c>
      <c r="Z14" t="str">
        <f t="shared" si="11"/>
        <v>poor</v>
      </c>
      <c r="AA14">
        <v>3</v>
      </c>
      <c r="AB14" t="str">
        <f t="shared" si="12"/>
        <v>average</v>
      </c>
      <c r="AC14">
        <v>1</v>
      </c>
      <c r="AD14" t="str">
        <f t="shared" si="13"/>
        <v>very poor</v>
      </c>
      <c r="AE14">
        <v>1</v>
      </c>
      <c r="AF14">
        <f t="shared" si="14"/>
        <v>1</v>
      </c>
      <c r="AG14" t="s">
        <v>15</v>
      </c>
      <c r="AH14" t="str">
        <f t="shared" si="15"/>
        <v>no</v>
      </c>
      <c r="AI14">
        <v>3</v>
      </c>
      <c r="AJ14" t="str">
        <f t="shared" si="16"/>
        <v>not bad</v>
      </c>
      <c r="AK14" t="s">
        <v>4054</v>
      </c>
    </row>
    <row r="15" spans="1:37" ht="87" x14ac:dyDescent="0.35">
      <c r="A15">
        <v>33</v>
      </c>
      <c r="B15">
        <v>1</v>
      </c>
      <c r="C15" t="s">
        <v>59</v>
      </c>
      <c r="D15" t="str">
        <f t="shared" si="2"/>
        <v>appalling customer service</v>
      </c>
      <c r="E15" t="s">
        <v>5582</v>
      </c>
      <c r="F15" t="str">
        <f t="shared" si="17"/>
        <v>A Foster</v>
      </c>
      <c r="G15" s="1">
        <v>45162</v>
      </c>
      <c r="H15" s="1">
        <f t="shared" si="4"/>
        <v>45162</v>
      </c>
      <c r="I15" t="s">
        <v>161</v>
      </c>
      <c r="J15" t="str">
        <f t="shared" si="5"/>
        <v>Chile</v>
      </c>
      <c r="K15" s="2" t="s">
        <v>3814</v>
      </c>
      <c r="L15" s="2" t="str">
        <f t="shared" si="0"/>
        <v>Filthy plane, cabin staff ok, appalling customer service staff who couldnnothingt care less when dealing with a complaint. Paid extra for club Europe/business class. Food was poor, they gave you wipes to clean your seat area yourself and we were split up so they could accommodate families. Not really what you expect when you pay for the extra service. Will be cancelling our other bookings we have with BA, even if that means we lose our deposit.</v>
      </c>
      <c r="M15" t="s">
        <v>4061</v>
      </c>
      <c r="N15" t="str">
        <f t="shared" si="1"/>
        <v>A350</v>
      </c>
      <c r="O15" t="s">
        <v>4188</v>
      </c>
      <c r="P15" t="str">
        <f t="shared" si="6"/>
        <v>Business</v>
      </c>
      <c r="Q15" t="s">
        <v>4195</v>
      </c>
      <c r="R15" t="str">
        <f t="shared" si="7"/>
        <v>Premium Economy</v>
      </c>
      <c r="S15" t="s">
        <v>4210</v>
      </c>
      <c r="T15" t="str">
        <f t="shared" si="8"/>
        <v>Hamburg to Las Vegas via London</v>
      </c>
      <c r="U15" s="1">
        <v>44682</v>
      </c>
      <c r="V15" s="1">
        <f t="shared" si="9"/>
        <v>44682</v>
      </c>
      <c r="W15">
        <v>2</v>
      </c>
      <c r="X15" t="str">
        <f t="shared" si="10"/>
        <v>comfortable</v>
      </c>
      <c r="Y15">
        <v>2</v>
      </c>
      <c r="Z15" t="str">
        <f t="shared" si="11"/>
        <v>poor</v>
      </c>
      <c r="AA15">
        <v>2</v>
      </c>
      <c r="AB15" t="str">
        <f t="shared" si="12"/>
        <v>littile good</v>
      </c>
      <c r="AC15">
        <v>1</v>
      </c>
      <c r="AD15" t="str">
        <f t="shared" si="13"/>
        <v>very poor</v>
      </c>
      <c r="AE15">
        <v>1</v>
      </c>
      <c r="AF15">
        <f t="shared" si="14"/>
        <v>1</v>
      </c>
      <c r="AG15" t="s">
        <v>15</v>
      </c>
      <c r="AH15" t="str">
        <f t="shared" si="15"/>
        <v>no</v>
      </c>
      <c r="AI15">
        <v>3</v>
      </c>
      <c r="AJ15" t="str">
        <f t="shared" si="16"/>
        <v>not bad</v>
      </c>
      <c r="AK15" t="s">
        <v>4054</v>
      </c>
    </row>
    <row r="16" spans="1:37" ht="101.5" x14ac:dyDescent="0.35">
      <c r="A16">
        <v>34</v>
      </c>
      <c r="B16">
        <v>1</v>
      </c>
      <c r="C16" t="s">
        <v>61</v>
      </c>
      <c r="D16" t="str">
        <f t="shared" si="2"/>
        <v xml:space="preserve">standards are worse than ever" </v>
      </c>
      <c r="E16" t="s">
        <v>147</v>
      </c>
      <c r="F16" t="str">
        <f t="shared" si="17"/>
        <v>A Garlen</v>
      </c>
      <c r="G16" s="1">
        <v>45157</v>
      </c>
      <c r="H16" s="1">
        <f t="shared" si="4"/>
        <v>45157</v>
      </c>
      <c r="I16" t="s">
        <v>182</v>
      </c>
      <c r="J16" t="str">
        <f t="shared" si="5"/>
        <v>Ireland</v>
      </c>
      <c r="K16" s="2" t="s">
        <v>3963</v>
      </c>
      <c r="L16" s="2" t="str">
        <f t="shared" si="0"/>
        <v>nothing nothingChaos at Terminal 5 with BA cancellations and delays, and staff give different reasons depending on who you ask. 9 out 10 answers were lies. Sadly, BA airport standards at T5 are worse than ever, and we are long past being able to use Covid as an excuse. As a short haul club Europe trip, I expect very little from BA any more, and they barely even provide that, with cutbacks during Covid that are now permanent. If you can find an alternative carrier on the same route, choose them rather than BA. Sadly, on my route BA have a monopoly.</v>
      </c>
      <c r="N16" t="str">
        <f t="shared" si="1"/>
        <v>blank</v>
      </c>
      <c r="O16" t="s">
        <v>4190</v>
      </c>
      <c r="P16" t="str">
        <f t="shared" si="6"/>
        <v>Family Leisure</v>
      </c>
      <c r="Q16" t="s">
        <v>4192</v>
      </c>
      <c r="R16" t="str">
        <f t="shared" si="7"/>
        <v>Economy Class</v>
      </c>
      <c r="S16" t="s">
        <v>4211</v>
      </c>
      <c r="T16" t="str">
        <f t="shared" si="8"/>
        <v>London to Los Angeles</v>
      </c>
      <c r="U16" s="1">
        <v>44652</v>
      </c>
      <c r="V16" s="1">
        <f t="shared" si="9"/>
        <v>44652</v>
      </c>
      <c r="W16">
        <v>-1</v>
      </c>
      <c r="X16" t="str">
        <f t="shared" si="10"/>
        <v>no review</v>
      </c>
      <c r="Y16">
        <v>-1</v>
      </c>
      <c r="Z16" t="str">
        <f t="shared" si="11"/>
        <v>no service</v>
      </c>
      <c r="AA16">
        <v>-1</v>
      </c>
      <c r="AB16" t="str">
        <f t="shared" si="12"/>
        <v>no beverage</v>
      </c>
      <c r="AC16">
        <v>-1</v>
      </c>
      <c r="AD16" t="str">
        <f t="shared" si="13"/>
        <v>no srvice</v>
      </c>
      <c r="AE16">
        <v>2</v>
      </c>
      <c r="AF16">
        <f t="shared" si="14"/>
        <v>2</v>
      </c>
      <c r="AG16" t="s">
        <v>15</v>
      </c>
      <c r="AH16" t="str">
        <f t="shared" si="15"/>
        <v>no</v>
      </c>
      <c r="AI16">
        <v>-1</v>
      </c>
      <c r="AJ16" t="str">
        <f t="shared" si="16"/>
        <v>no entertainment</v>
      </c>
      <c r="AK16" t="s">
        <v>4054</v>
      </c>
    </row>
    <row r="17" spans="1:37" ht="188.5" hidden="1" x14ac:dyDescent="0.35">
      <c r="A17">
        <v>37</v>
      </c>
      <c r="B17">
        <v>6</v>
      </c>
      <c r="C17" t="s">
        <v>64</v>
      </c>
      <c r="D17" t="str">
        <f t="shared" si="2"/>
        <v>Nice flight, good crew, very good seat</v>
      </c>
      <c r="E17" t="s">
        <v>5240</v>
      </c>
      <c r="G17" s="1">
        <v>45151</v>
      </c>
      <c r="H17" s="1">
        <f t="shared" si="4"/>
        <v>45151</v>
      </c>
      <c r="I17" t="s">
        <v>205</v>
      </c>
      <c r="J17" t="str">
        <f t="shared" si="5"/>
        <v>Netherlands</v>
      </c>
      <c r="K17" s="2" t="s">
        <v>65</v>
      </c>
      <c r="L17" s="2" t="str">
        <f t="shared" si="0"/>
        <v>Nice flight, good crew, very good seat, food was what you would expect. The aircraft had the new style Business Class seats/suite the actual plane as not new in any since of the word. There were parts of the seat that were broken or missing however the seat still sat well and worked. Seat was also long enough to really lay out and get some sleep. The video system worked great and had plenty of content. The headphones however were cheap and didn't feel or work particular good. The layout on this 773 had a lot of business class seats, a lot! We sat in the forward cabin (enter aircraft turn left) and that cabin is the quieter part of the aircraft. The crew was very nice and were there the entire time for any needs or wants we might have had. One draw back to the seats is as we were traveling as a couple the middle divider didn't open enough to really feel like you and your mate are traveling together. LHR is what it is, crowded and expansive but we had a good lounge visit and were completely on time for all flights.</v>
      </c>
      <c r="M17" t="s">
        <v>4058</v>
      </c>
      <c r="N17" t="str">
        <f t="shared" si="1"/>
        <v>A320</v>
      </c>
      <c r="O17" t="s">
        <v>4187</v>
      </c>
      <c r="P17" t="str">
        <f t="shared" si="6"/>
        <v>Couple Leisure</v>
      </c>
      <c r="Q17" t="s">
        <v>4193</v>
      </c>
      <c r="R17" t="str">
        <f t="shared" si="7"/>
        <v>Business Class</v>
      </c>
      <c r="S17" t="s">
        <v>4212</v>
      </c>
      <c r="T17" t="str">
        <f t="shared" si="8"/>
        <v>London Heathrow to Porto</v>
      </c>
      <c r="U17" s="1">
        <v>44835</v>
      </c>
      <c r="V17" s="1">
        <f t="shared" si="9"/>
        <v>44835</v>
      </c>
      <c r="W17">
        <v>3</v>
      </c>
      <c r="X17" t="str">
        <f t="shared" si="10"/>
        <v>average</v>
      </c>
      <c r="Y17">
        <v>4</v>
      </c>
      <c r="Z17" t="str">
        <f t="shared" si="11"/>
        <v>good</v>
      </c>
      <c r="AA17">
        <v>3</v>
      </c>
      <c r="AB17" t="str">
        <f t="shared" si="12"/>
        <v>average</v>
      </c>
      <c r="AC17">
        <v>4</v>
      </c>
      <c r="AD17" t="str">
        <f t="shared" si="13"/>
        <v>very good</v>
      </c>
      <c r="AE17">
        <v>4</v>
      </c>
      <c r="AF17">
        <f t="shared" si="14"/>
        <v>4</v>
      </c>
      <c r="AG17" t="s">
        <v>39</v>
      </c>
      <c r="AH17" t="str">
        <f t="shared" si="15"/>
        <v>yes</v>
      </c>
      <c r="AI17">
        <v>-1</v>
      </c>
      <c r="AJ17" t="str">
        <f t="shared" si="16"/>
        <v>no entertainment</v>
      </c>
      <c r="AK17" t="s">
        <v>4055</v>
      </c>
    </row>
    <row r="18" spans="1:37" ht="101.5" x14ac:dyDescent="0.35">
      <c r="A18">
        <v>40</v>
      </c>
      <c r="B18">
        <v>1</v>
      </c>
      <c r="C18" t="s">
        <v>67</v>
      </c>
      <c r="D18" t="str">
        <f t="shared" si="2"/>
        <v>ravioli pasta had dried out</v>
      </c>
      <c r="E18" t="s">
        <v>5360</v>
      </c>
      <c r="F18" t="str">
        <f t="shared" ref="F18:F25" si="18">PROPER(TRIM(E18))</f>
        <v>A Gateolis</v>
      </c>
      <c r="G18" s="1">
        <v>45146</v>
      </c>
      <c r="H18" s="1">
        <f t="shared" si="4"/>
        <v>45146</v>
      </c>
      <c r="I18" t="s">
        <v>32</v>
      </c>
      <c r="J18" t="str">
        <f t="shared" si="5"/>
        <v>France</v>
      </c>
      <c r="K18" s="2" t="s">
        <v>3815</v>
      </c>
      <c r="L18" s="2" t="str">
        <f t="shared" si="0"/>
        <v>Ground and cabin crew always provide good customer service. When it comes to catering, Club Class has been reduced to what Economy was. On flight BA621, the ravioli pasta had dried out along the edges. My slice of Camembert was dried- why bother serving it? My bread roll, white olive bread, was dry. I wonder whether anyone in BA monitors that. Club class has become Economy when you get crying babies and noisy children in Club class. Now itnothings a glorified, soulless bus trip, without Britishness.</v>
      </c>
      <c r="N18" t="str">
        <f t="shared" si="1"/>
        <v>blank</v>
      </c>
      <c r="O18" t="s">
        <v>4187</v>
      </c>
      <c r="P18" t="str">
        <f t="shared" si="6"/>
        <v>Couple Leisure</v>
      </c>
      <c r="Q18" t="s">
        <v>4192</v>
      </c>
      <c r="R18" t="str">
        <f t="shared" si="7"/>
        <v>Economy Class</v>
      </c>
      <c r="S18" t="s">
        <v>4213</v>
      </c>
      <c r="T18" t="str">
        <f t="shared" si="8"/>
        <v>London to Dalaman</v>
      </c>
      <c r="U18" s="1">
        <v>44713</v>
      </c>
      <c r="V18" s="1">
        <f t="shared" si="9"/>
        <v>44713</v>
      </c>
      <c r="W18">
        <v>-1</v>
      </c>
      <c r="X18" t="str">
        <f t="shared" si="10"/>
        <v>no review</v>
      </c>
      <c r="Y18">
        <v>-1</v>
      </c>
      <c r="Z18" t="str">
        <f t="shared" si="11"/>
        <v>no service</v>
      </c>
      <c r="AA18">
        <v>-1</v>
      </c>
      <c r="AB18" t="str">
        <f t="shared" si="12"/>
        <v>no beverage</v>
      </c>
      <c r="AC18">
        <v>3</v>
      </c>
      <c r="AD18" t="str">
        <f t="shared" si="13"/>
        <v>good</v>
      </c>
      <c r="AE18">
        <v>1</v>
      </c>
      <c r="AF18">
        <f t="shared" si="14"/>
        <v>1</v>
      </c>
      <c r="AG18" t="s">
        <v>39</v>
      </c>
      <c r="AH18" t="str">
        <f t="shared" si="15"/>
        <v>yes</v>
      </c>
      <c r="AI18">
        <v>-1</v>
      </c>
      <c r="AJ18" t="str">
        <f t="shared" si="16"/>
        <v>no entertainment</v>
      </c>
      <c r="AK18" t="s">
        <v>4054</v>
      </c>
    </row>
    <row r="19" spans="1:37" ht="203" x14ac:dyDescent="0.35">
      <c r="A19">
        <v>41</v>
      </c>
      <c r="B19">
        <v>2</v>
      </c>
      <c r="C19" t="s">
        <v>68</v>
      </c>
      <c r="D19" t="str">
        <f t="shared" si="2"/>
        <v>Great customer service</v>
      </c>
      <c r="E19" t="s">
        <v>5736</v>
      </c>
      <c r="F19" t="str">
        <f t="shared" si="18"/>
        <v>A George</v>
      </c>
      <c r="G19" s="1">
        <v>45143</v>
      </c>
      <c r="H19" s="1">
        <f t="shared" si="4"/>
        <v>45143</v>
      </c>
      <c r="I19" t="s">
        <v>215</v>
      </c>
      <c r="J19" t="str">
        <f t="shared" si="5"/>
        <v>India</v>
      </c>
      <c r="K19" s="2" t="s">
        <v>3816</v>
      </c>
      <c r="L19" s="2" t="str">
        <f t="shared" si="0"/>
        <v>My family flew from Washington to London on a British Airways A380, we were able to secure seats on the upper deck for a pretty hefty fee. Our flight was unfortunately delayed by 2 hrs from 2245 to 0120 causing us to miss a connection from Gatwick to Turin and making it so that no lounges were open by the time we got to the airport. Onboard I sat in a window seat which had a nice luggage bin which was very convenient for all my stuff. In flight entertainment system didnnothingt work very well, the touchscreen was disabled and the controller was quite glitchy and hard to use, it could use updating. The food for dinner was decent, they had pasta with tomato sauce which tasted good by airline standards. The seat was pretty comfortable, and the flight was smooth. After we missed our connection and wenothingre stuck behind security for 2 hrs waiting for escorts, they rebooked us on a flight from Heathrow to Milan the next day, gave us free bus tickets to Heathrow, gave us a free hotel room, and gave us Dinner and Breakfast vouchers. Great customer service!</v>
      </c>
      <c r="N19" t="str">
        <f t="shared" si="1"/>
        <v>blank</v>
      </c>
      <c r="O19" t="s">
        <v>4189</v>
      </c>
      <c r="P19" t="str">
        <f t="shared" si="6"/>
        <v>Solo Leisure</v>
      </c>
      <c r="Q19" t="s">
        <v>4192</v>
      </c>
      <c r="R19" t="str">
        <f t="shared" si="7"/>
        <v>Economy Class</v>
      </c>
      <c r="S19" t="s">
        <v>4214</v>
      </c>
      <c r="T19" t="str">
        <f t="shared" si="8"/>
        <v>Johannesburg to Milan via London</v>
      </c>
      <c r="U19" s="1">
        <v>44562</v>
      </c>
      <c r="V19" s="1">
        <f t="shared" si="9"/>
        <v>44562</v>
      </c>
      <c r="W19">
        <v>-1</v>
      </c>
      <c r="X19" t="str">
        <f t="shared" si="10"/>
        <v>no review</v>
      </c>
      <c r="Y19">
        <v>-1</v>
      </c>
      <c r="Z19" t="str">
        <f t="shared" si="11"/>
        <v>no service</v>
      </c>
      <c r="AA19">
        <v>-1</v>
      </c>
      <c r="AB19" t="str">
        <f t="shared" si="12"/>
        <v>no beverage</v>
      </c>
      <c r="AC19">
        <v>-1</v>
      </c>
      <c r="AD19" t="str">
        <f t="shared" si="13"/>
        <v>no srvice</v>
      </c>
      <c r="AE19">
        <v>4</v>
      </c>
      <c r="AF19">
        <f t="shared" si="14"/>
        <v>4</v>
      </c>
      <c r="AG19" t="s">
        <v>39</v>
      </c>
      <c r="AH19" t="str">
        <f t="shared" si="15"/>
        <v>yes</v>
      </c>
      <c r="AI19">
        <v>-1</v>
      </c>
      <c r="AJ19" t="str">
        <f t="shared" si="16"/>
        <v>no entertainment</v>
      </c>
      <c r="AK19" t="s">
        <v>4055</v>
      </c>
    </row>
    <row r="20" spans="1:37" ht="101.5" x14ac:dyDescent="0.35">
      <c r="A20">
        <v>42</v>
      </c>
      <c r="B20">
        <v>1</v>
      </c>
      <c r="C20" t="s">
        <v>70</v>
      </c>
      <c r="D20" t="str">
        <f t="shared" si="2"/>
        <v>Cabin crew were all fantastic</v>
      </c>
      <c r="E20" t="s">
        <v>5726</v>
      </c>
      <c r="F20" t="str">
        <f t="shared" si="18"/>
        <v>A Hanusa</v>
      </c>
      <c r="G20" s="1">
        <v>45139</v>
      </c>
      <c r="H20" s="1">
        <f t="shared" si="4"/>
        <v>45139</v>
      </c>
      <c r="I20" t="s">
        <v>236</v>
      </c>
      <c r="J20" t="str">
        <f t="shared" si="5"/>
        <v>Belgium</v>
      </c>
      <c r="K20" s="2" t="s">
        <v>3817</v>
      </c>
      <c r="L20" s="2" t="str">
        <f t="shared" si="0"/>
        <v>Easy check in a T5. Galleries south and North lounges packed, only just able to get a seat. Didnnothingt stay long as B gates lounge much quieter. Flight boarded smoothly and on time. A380 upper deck. Old club world seating which is beginning to age a little. However, like the large toilets on this aircraft type. Cabin crew were all fantastic. One family had tech issues with their seats and entertainment systems which crew worked hard on though sadly without success. Food and drink options were all very good. Entertainment was good. Overall an enjoyable flight.</v>
      </c>
      <c r="N20" t="str">
        <f t="shared" si="1"/>
        <v>blank</v>
      </c>
      <c r="O20" t="s">
        <v>4188</v>
      </c>
      <c r="P20" t="str">
        <f t="shared" si="6"/>
        <v>Business</v>
      </c>
      <c r="Q20" t="s">
        <v>4193</v>
      </c>
      <c r="R20" t="str">
        <f t="shared" si="7"/>
        <v>Business Class</v>
      </c>
      <c r="S20" t="s">
        <v>4215</v>
      </c>
      <c r="T20" t="str">
        <f t="shared" si="8"/>
        <v>Madrid to Vancouver via London</v>
      </c>
      <c r="U20" s="1">
        <v>44774</v>
      </c>
      <c r="V20" s="1">
        <f t="shared" si="9"/>
        <v>44774</v>
      </c>
      <c r="W20">
        <v>3</v>
      </c>
      <c r="X20" t="str">
        <f t="shared" si="10"/>
        <v>average</v>
      </c>
      <c r="Y20">
        <v>3</v>
      </c>
      <c r="Z20" t="str">
        <f t="shared" si="11"/>
        <v>average</v>
      </c>
      <c r="AA20">
        <v>-1</v>
      </c>
      <c r="AB20" t="str">
        <f t="shared" si="12"/>
        <v>no beverage</v>
      </c>
      <c r="AC20">
        <v>1</v>
      </c>
      <c r="AD20" t="str">
        <f t="shared" si="13"/>
        <v>very poor</v>
      </c>
      <c r="AE20">
        <v>4</v>
      </c>
      <c r="AF20">
        <f t="shared" si="14"/>
        <v>4</v>
      </c>
      <c r="AG20" t="s">
        <v>39</v>
      </c>
      <c r="AH20" t="str">
        <f t="shared" si="15"/>
        <v>yes</v>
      </c>
      <c r="AI20">
        <v>-1</v>
      </c>
      <c r="AJ20" t="str">
        <f t="shared" si="16"/>
        <v>no entertainment</v>
      </c>
      <c r="AK20" t="s">
        <v>4055</v>
      </c>
    </row>
    <row r="21" spans="1:37" ht="72.5" x14ac:dyDescent="0.35">
      <c r="A21">
        <v>45</v>
      </c>
      <c r="B21">
        <v>8</v>
      </c>
      <c r="C21" t="s">
        <v>72</v>
      </c>
      <c r="D21" t="str">
        <f t="shared" si="2"/>
        <v>superior to mainline British Airways</v>
      </c>
      <c r="E21" t="s">
        <v>1007</v>
      </c>
      <c r="F21" t="str">
        <f t="shared" si="18"/>
        <v>A Hardein</v>
      </c>
      <c r="G21" s="1">
        <v>45138</v>
      </c>
      <c r="H21" s="1">
        <f t="shared" si="4"/>
        <v>45138</v>
      </c>
      <c r="I21" t="s">
        <v>132</v>
      </c>
      <c r="J21" t="str">
        <f t="shared" si="5"/>
        <v>United Arab Emirates</v>
      </c>
      <c r="K21" s="2" t="s">
        <v>74</v>
      </c>
      <c r="L21" s="2" t="str">
        <f t="shared" si="0"/>
        <v>Good domestic flight operated by BA Cityflyer. Ground service at check-in Edinburgh airport was particularly friendly and helpful. The flight departed on time and arrived earlier than scheduled. A complimentary drink and snack (albeit tiny!) were served. Generally it seems that the quality of the Cityflyer subsidiary is superior to the mainline British Airways flights.</v>
      </c>
      <c r="M21" t="s">
        <v>4062</v>
      </c>
      <c r="N21" t="str">
        <f t="shared" si="1"/>
        <v>Boeing 787</v>
      </c>
      <c r="O21" t="s">
        <v>4187</v>
      </c>
      <c r="P21" t="str">
        <f t="shared" si="6"/>
        <v>Couple Leisure</v>
      </c>
      <c r="Q21" t="s">
        <v>4193</v>
      </c>
      <c r="R21" t="str">
        <f t="shared" si="7"/>
        <v>Business Class</v>
      </c>
      <c r="S21" t="s">
        <v>4216</v>
      </c>
      <c r="T21" t="str">
        <f t="shared" si="8"/>
        <v>London to Santiago</v>
      </c>
      <c r="U21" s="1">
        <v>44743</v>
      </c>
      <c r="V21" s="1">
        <f t="shared" si="9"/>
        <v>44743</v>
      </c>
      <c r="W21">
        <v>3</v>
      </c>
      <c r="X21" t="str">
        <f t="shared" si="10"/>
        <v>average</v>
      </c>
      <c r="Y21">
        <v>5</v>
      </c>
      <c r="Z21" t="str">
        <f t="shared" si="11"/>
        <v>excellent</v>
      </c>
      <c r="AA21">
        <v>4</v>
      </c>
      <c r="AB21" t="str">
        <f t="shared" si="12"/>
        <v>good</v>
      </c>
      <c r="AC21">
        <v>2</v>
      </c>
      <c r="AD21" t="str">
        <f t="shared" si="13"/>
        <v>poor</v>
      </c>
      <c r="AE21">
        <v>5</v>
      </c>
      <c r="AF21">
        <f t="shared" si="14"/>
        <v>5</v>
      </c>
      <c r="AG21" t="s">
        <v>39</v>
      </c>
      <c r="AH21" t="str">
        <f t="shared" si="15"/>
        <v>yes</v>
      </c>
      <c r="AI21">
        <v>-1</v>
      </c>
      <c r="AJ21" t="str">
        <f t="shared" si="16"/>
        <v>no entertainment</v>
      </c>
      <c r="AK21" t="s">
        <v>4055</v>
      </c>
    </row>
    <row r="22" spans="1:37" ht="101.5" x14ac:dyDescent="0.35">
      <c r="A22">
        <v>47</v>
      </c>
      <c r="B22">
        <v>1</v>
      </c>
      <c r="C22" t="s">
        <v>75</v>
      </c>
      <c r="D22" t="str">
        <f t="shared" si="2"/>
        <v>They lost my baggage</v>
      </c>
      <c r="E22" t="s">
        <v>1519</v>
      </c>
      <c r="F22" t="str">
        <f t="shared" si="18"/>
        <v>A Jaleni</v>
      </c>
      <c r="G22" s="1">
        <v>45133</v>
      </c>
      <c r="H22" s="1">
        <f t="shared" si="4"/>
        <v>45133</v>
      </c>
      <c r="I22" t="s">
        <v>91</v>
      </c>
      <c r="J22" t="str">
        <f t="shared" si="5"/>
        <v>Spain</v>
      </c>
      <c r="K22" s="2" t="s">
        <v>3977</v>
      </c>
      <c r="L22" s="2" t="str">
        <f t="shared" si="0"/>
        <v>They lost my baggage in a very simple situation. It's been three weeks and they don't care, no communication whatsoever. I was at the connection checkpoint at Heathrow 3hrs before my connecting flight, the last leg of my trip. An agent insists on checking in my hand luggage since my plane is full. And then they lose it. I claim it at the arrival airport immediately. Now it's been three weeks, no communication whatsoever, the online status is still -œSearching for your bag- with no updates. My conclusion is that the BA males no effort to find my missing bag and they don't care.</v>
      </c>
      <c r="M22" t="s">
        <v>4058</v>
      </c>
      <c r="N22" t="str">
        <f t="shared" si="1"/>
        <v>A320</v>
      </c>
      <c r="O22" t="s">
        <v>4187</v>
      </c>
      <c r="P22" t="str">
        <f t="shared" si="6"/>
        <v>Couple Leisure</v>
      </c>
      <c r="Q22" t="s">
        <v>4193</v>
      </c>
      <c r="R22" t="str">
        <f t="shared" si="7"/>
        <v>Business Class</v>
      </c>
      <c r="S22" t="s">
        <v>4217</v>
      </c>
      <c r="T22" t="str">
        <f t="shared" si="8"/>
        <v>London Heathrow to Faro</v>
      </c>
      <c r="U22" s="1">
        <v>44501</v>
      </c>
      <c r="V22" s="1">
        <f t="shared" si="9"/>
        <v>44501</v>
      </c>
      <c r="W22">
        <v>-1</v>
      </c>
      <c r="X22" t="str">
        <f t="shared" si="10"/>
        <v>no review</v>
      </c>
      <c r="Y22">
        <v>-1</v>
      </c>
      <c r="Z22" t="str">
        <f t="shared" si="11"/>
        <v>no service</v>
      </c>
      <c r="AA22">
        <v>-1</v>
      </c>
      <c r="AB22" t="str">
        <f t="shared" si="12"/>
        <v>no beverage</v>
      </c>
      <c r="AC22">
        <v>1</v>
      </c>
      <c r="AD22" t="str">
        <f t="shared" si="13"/>
        <v>very poor</v>
      </c>
      <c r="AE22">
        <v>1</v>
      </c>
      <c r="AF22">
        <f t="shared" si="14"/>
        <v>1</v>
      </c>
      <c r="AG22" t="s">
        <v>15</v>
      </c>
      <c r="AH22" t="str">
        <f t="shared" si="15"/>
        <v>no</v>
      </c>
      <c r="AI22">
        <v>-1</v>
      </c>
      <c r="AJ22" t="str">
        <f t="shared" si="16"/>
        <v>no entertainment</v>
      </c>
      <c r="AK22" t="s">
        <v>4054</v>
      </c>
    </row>
    <row r="23" spans="1:37" ht="72.5" x14ac:dyDescent="0.35">
      <c r="A23">
        <v>48</v>
      </c>
      <c r="B23">
        <v>1</v>
      </c>
      <c r="C23" t="s">
        <v>78</v>
      </c>
      <c r="D23" t="str">
        <f t="shared" si="2"/>
        <v xml:space="preserve">leaving two hours late" </v>
      </c>
      <c r="E23" t="s">
        <v>17</v>
      </c>
      <c r="F23" t="str">
        <f t="shared" si="18"/>
        <v>A Jensen</v>
      </c>
      <c r="G23" s="1">
        <v>45128</v>
      </c>
      <c r="H23" s="1">
        <f t="shared" si="4"/>
        <v>45128</v>
      </c>
      <c r="I23" t="s">
        <v>299</v>
      </c>
      <c r="J23" t="str">
        <f t="shared" si="5"/>
        <v>New Zealand</v>
      </c>
      <c r="K23" s="2" t="s">
        <v>3964</v>
      </c>
      <c r="L23" s="2" t="str">
        <f t="shared" si="0"/>
        <v>nothingnothingLate boarding led to a one hour flight leaving two hours late. A single BA staff member turned up to board a full flight shortly before the flight was due to depart. There had been no previous announcement of the delay. Once on board the captain blamed Frankfurt ground staff for delaying takeoff when clearly late boarding had resulted in a missed departure slot.</v>
      </c>
      <c r="N23" t="str">
        <f t="shared" si="1"/>
        <v>blank</v>
      </c>
      <c r="O23" t="s">
        <v>4189</v>
      </c>
      <c r="P23" t="str">
        <f t="shared" si="6"/>
        <v>Solo Leisure</v>
      </c>
      <c r="Q23" t="s">
        <v>4192</v>
      </c>
      <c r="R23" t="str">
        <f t="shared" si="7"/>
        <v>Economy Class</v>
      </c>
      <c r="S23" t="s">
        <v>4218</v>
      </c>
      <c r="T23" t="str">
        <f t="shared" si="8"/>
        <v>Kuwait to Lisbon via London</v>
      </c>
      <c r="U23" s="1">
        <v>44378</v>
      </c>
      <c r="V23" s="1">
        <f t="shared" si="9"/>
        <v>44378</v>
      </c>
      <c r="W23">
        <v>3</v>
      </c>
      <c r="X23" t="str">
        <f t="shared" si="10"/>
        <v>average</v>
      </c>
      <c r="Y23">
        <v>1</v>
      </c>
      <c r="Z23" t="str">
        <f t="shared" si="11"/>
        <v>very poor</v>
      </c>
      <c r="AA23">
        <v>1</v>
      </c>
      <c r="AB23" t="str">
        <f t="shared" si="12"/>
        <v>very bad</v>
      </c>
      <c r="AC23">
        <v>3</v>
      </c>
      <c r="AD23" t="str">
        <f t="shared" si="13"/>
        <v>good</v>
      </c>
      <c r="AE23">
        <v>1</v>
      </c>
      <c r="AF23">
        <f t="shared" si="14"/>
        <v>1</v>
      </c>
      <c r="AG23" t="s">
        <v>15</v>
      </c>
      <c r="AH23" t="str">
        <f t="shared" si="15"/>
        <v>no</v>
      </c>
      <c r="AI23">
        <v>1</v>
      </c>
      <c r="AJ23" t="str">
        <f t="shared" si="16"/>
        <v>very bad</v>
      </c>
      <c r="AK23" t="s">
        <v>4054</v>
      </c>
    </row>
    <row r="24" spans="1:37" ht="174" x14ac:dyDescent="0.35">
      <c r="A24">
        <v>50</v>
      </c>
      <c r="B24">
        <v>1</v>
      </c>
      <c r="C24" t="s">
        <v>80</v>
      </c>
      <c r="D24" t="str">
        <f t="shared" si="2"/>
        <v>Couldn't recommend BA more</v>
      </c>
      <c r="E24" t="s">
        <v>899</v>
      </c>
      <c r="F24" t="str">
        <f t="shared" si="18"/>
        <v>A King</v>
      </c>
      <c r="G24" s="1">
        <v>45127</v>
      </c>
      <c r="H24" s="1">
        <f t="shared" si="4"/>
        <v>45127</v>
      </c>
      <c r="I24" t="s">
        <v>307</v>
      </c>
      <c r="J24" t="str">
        <f t="shared" si="5"/>
        <v>Czech Republic</v>
      </c>
      <c r="K24" s="2" t="s">
        <v>83</v>
      </c>
      <c r="L24" s="2" t="str">
        <f t="shared" si="0"/>
        <v>I had the most fantastic BA Flight today. The cabin crew in my seat zone 6D were of the best I have experienced. Although the 777 had the old style rear/front seating - it was comfortable and felt open and spacious. BA have done great things with the menu - it was nice not to have to eat breakfast food on the pre-arrival meal into HKG at 1730PM local time having left London at 2200 the night before. The dinner offering was equally ample and delicious. The inflight entertainment had a great collection of TV and current films and the inflight map was first rate. Previously not a huge BA fan - but after this 12 hour flight I could only recommend it without reserve. I flew the new BA suite in J class on a recent Delhi to London flight and enjoyed that product (although I felt it slightly more cramped ) but I think BA have stepped up with really comfortable bedding and food and very friendly crew who engaged throughout the flight in the best way. Couldn't recommend BA more on this flight today</v>
      </c>
      <c r="M24" t="s">
        <v>4058</v>
      </c>
      <c r="N24" t="str">
        <f t="shared" si="1"/>
        <v>A320</v>
      </c>
      <c r="O24" t="s">
        <v>4187</v>
      </c>
      <c r="P24" t="str">
        <f t="shared" si="6"/>
        <v>Couple Leisure</v>
      </c>
      <c r="Q24" t="s">
        <v>4192</v>
      </c>
      <c r="R24" t="str">
        <f t="shared" si="7"/>
        <v>Economy Class</v>
      </c>
      <c r="S24" t="s">
        <v>4219</v>
      </c>
      <c r="T24" t="str">
        <f t="shared" si="8"/>
        <v>London to Munich</v>
      </c>
      <c r="U24" s="1">
        <v>44593</v>
      </c>
      <c r="V24" s="1">
        <f t="shared" si="9"/>
        <v>44593</v>
      </c>
      <c r="W24">
        <v>1</v>
      </c>
      <c r="X24" t="str">
        <f t="shared" si="10"/>
        <v>very uncomfortable</v>
      </c>
      <c r="Y24">
        <v>3</v>
      </c>
      <c r="Z24" t="str">
        <f t="shared" si="11"/>
        <v>average</v>
      </c>
      <c r="AA24">
        <v>1</v>
      </c>
      <c r="AB24" t="str">
        <f t="shared" si="12"/>
        <v>very bad</v>
      </c>
      <c r="AC24">
        <v>1</v>
      </c>
      <c r="AD24" t="str">
        <f t="shared" si="13"/>
        <v>very poor</v>
      </c>
      <c r="AE24">
        <v>5</v>
      </c>
      <c r="AF24">
        <f t="shared" si="14"/>
        <v>5</v>
      </c>
      <c r="AG24" t="s">
        <v>39</v>
      </c>
      <c r="AH24" t="str">
        <f t="shared" si="15"/>
        <v>yes</v>
      </c>
      <c r="AI24">
        <v>1</v>
      </c>
      <c r="AJ24" t="str">
        <f t="shared" si="16"/>
        <v>very bad</v>
      </c>
      <c r="AK24" t="s">
        <v>4055</v>
      </c>
    </row>
    <row r="25" spans="1:37" ht="130.5" x14ac:dyDescent="0.35">
      <c r="A25">
        <v>52</v>
      </c>
      <c r="B25">
        <v>1</v>
      </c>
      <c r="C25" t="s">
        <v>84</v>
      </c>
      <c r="D25" t="str">
        <f t="shared" si="2"/>
        <v>a very comfortable flight</v>
      </c>
      <c r="E25" t="s">
        <v>5535</v>
      </c>
      <c r="F25" t="str">
        <f t="shared" si="18"/>
        <v>A Larman</v>
      </c>
      <c r="G25" s="1">
        <v>45124</v>
      </c>
      <c r="H25" s="1">
        <f t="shared" si="4"/>
        <v>45124</v>
      </c>
      <c r="I25" t="s">
        <v>325</v>
      </c>
      <c r="J25" t="str">
        <f t="shared" si="5"/>
        <v>Malaysia</v>
      </c>
      <c r="K25" s="2" t="s">
        <v>85</v>
      </c>
      <c r="L25" s="2" t="str">
        <f t="shared" si="0"/>
        <v>London Heathrow to Mumbai in a Boeing 787-8 in Business Class. The lounge near Terminal 5, Gate B36 at Heathrow was outstanding in its service and offerings. It provides us just the right frame to relax in before boarding as the departure was delayed by almost 2 hours. The 787-8 on our flight featured the older Club World seating. Not the best in class but comfortable enough. I hear that the new Club Suites configuration is far superior. British Airways onboard service was outstanding in every respect. All in all, a very comfortable flight. One minor irritant: for some reason this aircraft was not fitted with WiFi. We got into Mumbai at 8 am, a civilized time to arrive.</v>
      </c>
      <c r="N25" t="str">
        <f t="shared" si="1"/>
        <v>blank</v>
      </c>
      <c r="O25" t="s">
        <v>4189</v>
      </c>
      <c r="P25" t="str">
        <f t="shared" si="6"/>
        <v>Solo Leisure</v>
      </c>
      <c r="Q25" t="s">
        <v>4192</v>
      </c>
      <c r="R25" t="str">
        <f t="shared" si="7"/>
        <v>Economy Class</v>
      </c>
      <c r="S25" t="s">
        <v>4220</v>
      </c>
      <c r="T25" t="str">
        <f t="shared" si="8"/>
        <v>Frankfurt to London City</v>
      </c>
      <c r="U25" s="1">
        <v>44621</v>
      </c>
      <c r="V25" s="1">
        <f t="shared" si="9"/>
        <v>44621</v>
      </c>
      <c r="W25">
        <v>1</v>
      </c>
      <c r="X25" t="str">
        <f t="shared" si="10"/>
        <v>very uncomfortable</v>
      </c>
      <c r="Y25">
        <v>-1</v>
      </c>
      <c r="Z25" t="str">
        <f t="shared" si="11"/>
        <v>no service</v>
      </c>
      <c r="AA25">
        <v>-1</v>
      </c>
      <c r="AB25" t="str">
        <f t="shared" si="12"/>
        <v>no beverage</v>
      </c>
      <c r="AC25">
        <v>1</v>
      </c>
      <c r="AD25" t="str">
        <f t="shared" si="13"/>
        <v>very poor</v>
      </c>
      <c r="AE25">
        <v>4</v>
      </c>
      <c r="AF25">
        <f t="shared" si="14"/>
        <v>4</v>
      </c>
      <c r="AG25" t="s">
        <v>39</v>
      </c>
      <c r="AH25" t="str">
        <f t="shared" si="15"/>
        <v>yes</v>
      </c>
      <c r="AI25">
        <v>-1</v>
      </c>
      <c r="AJ25" t="str">
        <f t="shared" si="16"/>
        <v>no entertainment</v>
      </c>
      <c r="AK25" t="s">
        <v>4055</v>
      </c>
    </row>
    <row r="26" spans="1:37" ht="130.5" hidden="1" x14ac:dyDescent="0.35">
      <c r="A26">
        <v>53</v>
      </c>
      <c r="B26">
        <v>8</v>
      </c>
      <c r="C26" t="s">
        <v>86</v>
      </c>
      <c r="D26" t="str">
        <f t="shared" si="2"/>
        <v>good onboard service</v>
      </c>
      <c r="E26" t="s">
        <v>5247</v>
      </c>
      <c r="G26" s="1">
        <v>45123</v>
      </c>
      <c r="H26" s="1">
        <f t="shared" si="4"/>
        <v>45123</v>
      </c>
      <c r="I26" t="s">
        <v>441</v>
      </c>
      <c r="J26" t="str">
        <f t="shared" si="5"/>
        <v>Botswana</v>
      </c>
      <c r="K26" s="2" t="s">
        <v>4033</v>
      </c>
      <c r="L26" s="2" t="str">
        <f t="shared" si="0"/>
        <v>Keflav-­k, Iceland to London Heathrow on an A320 in Business Class. The journey got off on an unpleasant note - the Business Class line at Keflav-­k was so long that it looked like an Economy Class check-in. It took over 30 mins to get through. There was no lounge access offered. The boarding process was well handled. British Airways Business Class seats for the Club Europe product are terrible - exactly the same as Economy with the middle seat left vacant. You don't even get extra pitch. What made the overall product tolerable were the good onboard service and the inflight WiFi. Also the fact that the flight leaves at a convenient mid-morning time of 10:40 am.</v>
      </c>
      <c r="M26" t="s">
        <v>4060</v>
      </c>
      <c r="N26" t="str">
        <f t="shared" si="1"/>
        <v>A321</v>
      </c>
      <c r="O26" t="s">
        <v>4187</v>
      </c>
      <c r="P26" t="str">
        <f t="shared" si="6"/>
        <v>Couple Leisure</v>
      </c>
      <c r="Q26" t="s">
        <v>4193</v>
      </c>
      <c r="R26" t="str">
        <f t="shared" si="7"/>
        <v>Business Class</v>
      </c>
      <c r="S26" t="s">
        <v>4221</v>
      </c>
      <c r="T26" t="str">
        <f t="shared" si="8"/>
        <v>London to Keflavik</v>
      </c>
      <c r="U26" s="1">
        <v>44409</v>
      </c>
      <c r="V26" s="1">
        <f t="shared" si="9"/>
        <v>44409</v>
      </c>
      <c r="W26">
        <v>3</v>
      </c>
      <c r="X26" t="str">
        <f t="shared" si="10"/>
        <v>average</v>
      </c>
      <c r="Y26">
        <v>4</v>
      </c>
      <c r="Z26" t="str">
        <f t="shared" si="11"/>
        <v>good</v>
      </c>
      <c r="AA26">
        <v>3</v>
      </c>
      <c r="AB26" t="str">
        <f t="shared" si="12"/>
        <v>average</v>
      </c>
      <c r="AC26">
        <v>4</v>
      </c>
      <c r="AD26" t="str">
        <f t="shared" si="13"/>
        <v>very good</v>
      </c>
      <c r="AE26">
        <v>3</v>
      </c>
      <c r="AF26">
        <f t="shared" si="14"/>
        <v>3</v>
      </c>
      <c r="AG26" t="s">
        <v>39</v>
      </c>
      <c r="AH26" t="str">
        <f t="shared" si="15"/>
        <v>yes</v>
      </c>
      <c r="AI26">
        <v>-1</v>
      </c>
      <c r="AJ26" t="str">
        <f t="shared" si="16"/>
        <v>no entertainment</v>
      </c>
      <c r="AK26" t="s">
        <v>4055</v>
      </c>
    </row>
    <row r="27" spans="1:37" ht="58" hidden="1" x14ac:dyDescent="0.35">
      <c r="A27">
        <v>55</v>
      </c>
      <c r="B27">
        <v>8</v>
      </c>
      <c r="C27" t="s">
        <v>87</v>
      </c>
      <c r="D27" t="str">
        <f t="shared" si="2"/>
        <v>lives in their past glory</v>
      </c>
      <c r="E27" t="s">
        <v>5247</v>
      </c>
      <c r="G27" s="1">
        <v>45116</v>
      </c>
      <c r="H27" s="1">
        <f t="shared" si="4"/>
        <v>45116</v>
      </c>
      <c r="I27" t="s">
        <v>446</v>
      </c>
      <c r="J27" t="str">
        <f t="shared" si="5"/>
        <v>Panama</v>
      </c>
      <c r="K27" s="2" t="s">
        <v>90</v>
      </c>
      <c r="L27" s="2" t="str">
        <f t="shared" si="0"/>
        <v>An airline that lives in their past glory and heading a future of crisis is British Airways. I am not joking we are a family of 7 all in Business Class heading for a Norwegian and Arctic Cruise and they lost 10 of our bags! They will never see me on any of their flights ever a disaster of an airline</v>
      </c>
      <c r="M27" t="s">
        <v>4063</v>
      </c>
      <c r="N27" t="str">
        <f t="shared" si="1"/>
        <v>Boeing 777-200</v>
      </c>
      <c r="O27" t="s">
        <v>4187</v>
      </c>
      <c r="P27" t="str">
        <f t="shared" si="6"/>
        <v>Couple Leisure</v>
      </c>
      <c r="Q27" t="s">
        <v>4193</v>
      </c>
      <c r="R27" t="str">
        <f t="shared" si="7"/>
        <v>Business Class</v>
      </c>
      <c r="S27" t="s">
        <v>4222</v>
      </c>
      <c r="T27" t="str">
        <f t="shared" si="8"/>
        <v>Mumbai to London</v>
      </c>
      <c r="U27" s="1">
        <v>44470</v>
      </c>
      <c r="V27" s="1">
        <f t="shared" si="9"/>
        <v>44470</v>
      </c>
      <c r="W27">
        <v>4</v>
      </c>
      <c r="X27" t="str">
        <f t="shared" si="10"/>
        <v>comfortable</v>
      </c>
      <c r="Y27">
        <v>3</v>
      </c>
      <c r="Z27" t="str">
        <f t="shared" si="11"/>
        <v>average</v>
      </c>
      <c r="AA27">
        <v>3</v>
      </c>
      <c r="AB27" t="str">
        <f t="shared" si="12"/>
        <v>average</v>
      </c>
      <c r="AC27">
        <v>4</v>
      </c>
      <c r="AD27" t="str">
        <f t="shared" si="13"/>
        <v>very good</v>
      </c>
      <c r="AE27">
        <v>1</v>
      </c>
      <c r="AF27">
        <f t="shared" si="14"/>
        <v>1</v>
      </c>
      <c r="AG27" t="s">
        <v>15</v>
      </c>
      <c r="AH27" t="str">
        <f t="shared" si="15"/>
        <v>no</v>
      </c>
      <c r="AI27">
        <v>3</v>
      </c>
      <c r="AJ27" t="str">
        <f t="shared" si="16"/>
        <v>not bad</v>
      </c>
      <c r="AK27" t="s">
        <v>4055</v>
      </c>
    </row>
    <row r="28" spans="1:37" ht="159.5" x14ac:dyDescent="0.35">
      <c r="A28">
        <v>60</v>
      </c>
      <c r="B28">
        <v>2</v>
      </c>
      <c r="C28" t="s">
        <v>92</v>
      </c>
      <c r="D28" t="str">
        <f t="shared" si="2"/>
        <v>pilot apologise at every step of the way</v>
      </c>
      <c r="E28" t="s">
        <v>2322</v>
      </c>
      <c r="F28" t="str">
        <f t="shared" ref="F28:F38" si="19">PROPER(TRIM(E28))</f>
        <v>A Lavinassou</v>
      </c>
      <c r="G28" s="1">
        <v>45113</v>
      </c>
      <c r="H28" s="1">
        <f t="shared" si="4"/>
        <v>45113</v>
      </c>
      <c r="I28" t="s">
        <v>173</v>
      </c>
      <c r="J28" t="str">
        <f t="shared" si="5"/>
        <v>Sweden</v>
      </c>
      <c r="K28" s="2" t="s">
        <v>3818</v>
      </c>
      <c r="L28" s="2" t="str">
        <f t="shared" si="0"/>
        <v>Flight was delayed due to the inbound flight arriving late. There was no announcement to inform of the delay nor were the sceens updated. When ready to board we were requested to take our seats quickly to help reduce the delay, which people did. The pilot then announced he had received the documents for the wrong flight from ground staff, so we had to wait while they returned to get the right paperwork. After this was resolved, the pilot announced there would be a delay as there was only two push back tractors and we had to wait again. So after rushing to sit quickly, we sat the the aircraft at the gate for nearly one hour, which is longer than the flight takes ! Of course AMS is not BAs home base and it uses contracted staff here, but it should require a better level of service, It was embarrassing hearing the pilot apologise at every step of the way. Itnothingll be Eurostar for me next time.</v>
      </c>
      <c r="N28" t="str">
        <f t="shared" si="1"/>
        <v>blank</v>
      </c>
      <c r="O28" t="s">
        <v>4188</v>
      </c>
      <c r="P28" t="str">
        <f t="shared" si="6"/>
        <v>Business</v>
      </c>
      <c r="Q28" t="s">
        <v>4195</v>
      </c>
      <c r="R28" t="str">
        <f t="shared" si="7"/>
        <v>Premium Economy</v>
      </c>
      <c r="S28" t="s">
        <v>4223</v>
      </c>
      <c r="T28" t="str">
        <f t="shared" si="8"/>
        <v>Houston to London Heathrow</v>
      </c>
      <c r="U28" s="1">
        <v>44531</v>
      </c>
      <c r="V28" s="1">
        <f t="shared" si="9"/>
        <v>44531</v>
      </c>
      <c r="W28">
        <v>2</v>
      </c>
      <c r="X28" t="str">
        <f t="shared" si="10"/>
        <v>comfortable</v>
      </c>
      <c r="Y28">
        <v>4</v>
      </c>
      <c r="Z28" t="str">
        <f t="shared" si="11"/>
        <v>good</v>
      </c>
      <c r="AA28">
        <v>3</v>
      </c>
      <c r="AB28" t="str">
        <f t="shared" si="12"/>
        <v>average</v>
      </c>
      <c r="AC28">
        <v>4</v>
      </c>
      <c r="AD28" t="str">
        <f t="shared" si="13"/>
        <v>very good</v>
      </c>
      <c r="AE28">
        <v>2</v>
      </c>
      <c r="AF28">
        <f t="shared" si="14"/>
        <v>2</v>
      </c>
      <c r="AG28" t="s">
        <v>15</v>
      </c>
      <c r="AH28" t="str">
        <f t="shared" si="15"/>
        <v>no</v>
      </c>
      <c r="AI28">
        <v>3</v>
      </c>
      <c r="AJ28" t="str">
        <f t="shared" si="16"/>
        <v>not bad</v>
      </c>
      <c r="AK28" t="s">
        <v>4055</v>
      </c>
    </row>
    <row r="29" spans="1:37" ht="116" x14ac:dyDescent="0.35">
      <c r="A29">
        <v>61</v>
      </c>
      <c r="B29">
        <v>1</v>
      </c>
      <c r="C29" t="s">
        <v>94</v>
      </c>
      <c r="D29" t="str">
        <f t="shared" si="2"/>
        <v>crew were always ready to top up drinks</v>
      </c>
      <c r="E29" t="s">
        <v>306</v>
      </c>
      <c r="F29" t="str">
        <f t="shared" si="19"/>
        <v>A Lavochil</v>
      </c>
      <c r="G29" s="1">
        <v>45112</v>
      </c>
      <c r="H29" s="1">
        <f t="shared" si="4"/>
        <v>45112</v>
      </c>
      <c r="I29" t="s">
        <v>38</v>
      </c>
      <c r="J29" t="str">
        <f t="shared" si="5"/>
        <v>Switzerland</v>
      </c>
      <c r="K29" s="2" t="s">
        <v>96</v>
      </c>
      <c r="L29" s="2" t="str">
        <f t="shared" si="0"/>
        <v>Fast and friendly check in (total contrast to Gatwick). The contract lounge is comfortable and spacious with a bar and pleasant staff but you have to pay for alcohol after the one free glass of wine. Food best avoided. On board, great crew and dinner was actually good quality and substantial apart from the "chocolate and orange pot" that seems to appear on every flight - have they bought up the global stock? The crew were always ready to top up drinks although white wine and beers were lukewarm. The crew explained that the carts are supposed to be chilled - from experience they rarely are. Is dry ice so expensive that BA can't afford it?</v>
      </c>
      <c r="M29" t="s">
        <v>4057</v>
      </c>
      <c r="N29" t="str">
        <f t="shared" si="1"/>
        <v>A380</v>
      </c>
      <c r="O29" t="s">
        <v>4189</v>
      </c>
      <c r="P29" t="str">
        <f t="shared" si="6"/>
        <v>Solo Leisure</v>
      </c>
      <c r="Q29" t="s">
        <v>4193</v>
      </c>
      <c r="R29" t="str">
        <f t="shared" si="7"/>
        <v>Business Class</v>
      </c>
      <c r="S29" t="s">
        <v>4224</v>
      </c>
      <c r="T29" t="str">
        <f t="shared" si="8"/>
        <v>London to Miami</v>
      </c>
      <c r="U29" s="1">
        <v>44197</v>
      </c>
      <c r="V29" s="1">
        <f t="shared" si="9"/>
        <v>44197</v>
      </c>
      <c r="W29">
        <v>1</v>
      </c>
      <c r="X29" t="str">
        <f t="shared" si="10"/>
        <v>very uncomfortable</v>
      </c>
      <c r="Y29">
        <v>1</v>
      </c>
      <c r="Z29" t="str">
        <f t="shared" si="11"/>
        <v>very poor</v>
      </c>
      <c r="AA29">
        <v>2</v>
      </c>
      <c r="AB29" t="str">
        <f t="shared" si="12"/>
        <v>littile good</v>
      </c>
      <c r="AC29">
        <v>3</v>
      </c>
      <c r="AD29" t="str">
        <f t="shared" si="13"/>
        <v>good</v>
      </c>
      <c r="AE29">
        <v>3</v>
      </c>
      <c r="AF29">
        <f t="shared" si="14"/>
        <v>3</v>
      </c>
      <c r="AG29" t="s">
        <v>15</v>
      </c>
      <c r="AH29" t="str">
        <f t="shared" si="15"/>
        <v>no</v>
      </c>
      <c r="AI29">
        <v>1</v>
      </c>
      <c r="AJ29" t="str">
        <f t="shared" si="16"/>
        <v>very bad</v>
      </c>
      <c r="AK29" t="s">
        <v>4055</v>
      </c>
    </row>
    <row r="30" spans="1:37" ht="116" x14ac:dyDescent="0.35">
      <c r="A30">
        <v>62</v>
      </c>
      <c r="B30">
        <v>1</v>
      </c>
      <c r="C30" t="s">
        <v>97</v>
      </c>
      <c r="D30" t="str">
        <f t="shared" si="2"/>
        <v>The service is really mediocre</v>
      </c>
      <c r="E30" t="s">
        <v>672</v>
      </c>
      <c r="F30" t="str">
        <f t="shared" si="19"/>
        <v>A Lee</v>
      </c>
      <c r="G30" s="1">
        <v>45111</v>
      </c>
      <c r="H30" s="1">
        <f t="shared" si="4"/>
        <v>45111</v>
      </c>
      <c r="I30" t="s">
        <v>612</v>
      </c>
      <c r="J30" t="str">
        <f t="shared" si="5"/>
        <v>Russian Federation</v>
      </c>
      <c r="K30" s="2" t="s">
        <v>99</v>
      </c>
      <c r="L30" s="2" t="str">
        <f t="shared" si="0"/>
        <v>I don't understand why British Airways is classified as a 4 star airline? The service is really mediocre. The food is untasty and insufficient for a long haul trip. Some members of the cabin crew are friendly but they are not attentive enough and create a very basic experience. This really is all about getting from point A to B without what it used to be an enjoyable trip making experience. The inflight entertainment is fairly good, but you do need to bring your own water not to get dehydrated, some snacks and ideally food and perhaps smile to yourself as otherwise you are faced with just a cold, personality less experience.</v>
      </c>
      <c r="M30" t="s">
        <v>4064</v>
      </c>
      <c r="N30" t="str">
        <f t="shared" si="1"/>
        <v>Boeing 777</v>
      </c>
      <c r="P30" t="str">
        <f t="shared" si="6"/>
        <v>no travellers</v>
      </c>
      <c r="Q30" t="s">
        <v>4192</v>
      </c>
      <c r="R30" t="str">
        <f t="shared" si="7"/>
        <v>Economy Class</v>
      </c>
      <c r="S30" t="s">
        <v>4225</v>
      </c>
      <c r="T30" t="str">
        <f t="shared" si="8"/>
        <v>Los Angeles to London</v>
      </c>
      <c r="U30" s="1">
        <v>44440</v>
      </c>
      <c r="V30" s="1">
        <f t="shared" si="9"/>
        <v>44440</v>
      </c>
      <c r="W30">
        <v>1</v>
      </c>
      <c r="X30" t="str">
        <f t="shared" si="10"/>
        <v>very uncomfortable</v>
      </c>
      <c r="Y30">
        <v>1</v>
      </c>
      <c r="Z30" t="str">
        <f t="shared" si="11"/>
        <v>very poor</v>
      </c>
      <c r="AA30">
        <v>1</v>
      </c>
      <c r="AB30" t="str">
        <f t="shared" si="12"/>
        <v>very bad</v>
      </c>
      <c r="AC30">
        <v>1</v>
      </c>
      <c r="AD30" t="str">
        <f t="shared" si="13"/>
        <v>very poor</v>
      </c>
      <c r="AE30">
        <v>3</v>
      </c>
      <c r="AF30">
        <f t="shared" si="14"/>
        <v>3</v>
      </c>
      <c r="AG30" t="s">
        <v>15</v>
      </c>
      <c r="AH30" t="str">
        <f t="shared" si="15"/>
        <v>no</v>
      </c>
      <c r="AI30">
        <v>1</v>
      </c>
      <c r="AJ30" t="str">
        <f t="shared" si="16"/>
        <v>very bad</v>
      </c>
      <c r="AK30" t="s">
        <v>4055</v>
      </c>
    </row>
    <row r="31" spans="1:37" ht="174" x14ac:dyDescent="0.35">
      <c r="A31">
        <v>63</v>
      </c>
      <c r="B31">
        <v>1</v>
      </c>
      <c r="C31" t="s">
        <v>100</v>
      </c>
      <c r="D31" t="str">
        <f t="shared" si="2"/>
        <v>made their economy experience so miserable</v>
      </c>
      <c r="E31" t="s">
        <v>672</v>
      </c>
      <c r="F31" t="str">
        <f t="shared" si="19"/>
        <v>A Lee</v>
      </c>
      <c r="G31" s="1">
        <v>45110</v>
      </c>
      <c r="H31" s="1">
        <f t="shared" si="4"/>
        <v>45110</v>
      </c>
      <c r="I31" t="s">
        <v>653</v>
      </c>
      <c r="J31" t="str">
        <f t="shared" si="5"/>
        <v>Thailand</v>
      </c>
      <c r="K31" s="2" t="s">
        <v>101</v>
      </c>
      <c r="L31" s="2" t="str">
        <f t="shared" si="0"/>
        <v>I'm sure that BA have gradually made their economy experience (BA Euroflyer out of Gatwick) so miserable that passengers are tempted to upgrade to the lacklustre and overpriced business class. Long wait at the biz checkin ( due to status ) and dealt with by a bored agent - OK third party, but still representing BA - who hardly spoke and avoided eye contact and was more focussed on her fingernails. Lounge was crowded and grubby but at least the staff there are pleasant and helpful On board the seats are cramped and uncomfortable and it took over two hours before crew appeared with food sales and the "free water" which on Gatwick services consists of a half full plastic cup rather than the luxury of a small bottle.. A fellow passenger mentioned the delay and the fact that they had no sandwiches for sale which prompted the flight attendant to say that the service was much better on Easyjet who do two service runs etc.</v>
      </c>
      <c r="N31" t="str">
        <f t="shared" si="1"/>
        <v>blank</v>
      </c>
      <c r="O31" t="s">
        <v>4187</v>
      </c>
      <c r="P31" t="str">
        <f t="shared" si="6"/>
        <v>Couple Leisure</v>
      </c>
      <c r="Q31" t="s">
        <v>4192</v>
      </c>
      <c r="R31" t="str">
        <f t="shared" si="7"/>
        <v>Economy Class</v>
      </c>
      <c r="S31" t="s">
        <v>4226</v>
      </c>
      <c r="T31" t="str">
        <f t="shared" si="8"/>
        <v>New York JFK to Malaga via London</v>
      </c>
      <c r="U31" s="1">
        <v>44136</v>
      </c>
      <c r="V31" s="1">
        <f t="shared" si="9"/>
        <v>44136</v>
      </c>
      <c r="W31">
        <v>1</v>
      </c>
      <c r="X31" t="str">
        <f t="shared" si="10"/>
        <v>very uncomfortable</v>
      </c>
      <c r="Y31">
        <v>3</v>
      </c>
      <c r="Z31" t="str">
        <f t="shared" si="11"/>
        <v>average</v>
      </c>
      <c r="AA31">
        <v>-1</v>
      </c>
      <c r="AB31" t="str">
        <f t="shared" si="12"/>
        <v>no beverage</v>
      </c>
      <c r="AC31">
        <v>1</v>
      </c>
      <c r="AD31" t="str">
        <f t="shared" si="13"/>
        <v>very poor</v>
      </c>
      <c r="AE31">
        <v>1</v>
      </c>
      <c r="AF31">
        <f t="shared" si="14"/>
        <v>1</v>
      </c>
      <c r="AG31" t="s">
        <v>15</v>
      </c>
      <c r="AH31" t="str">
        <f t="shared" si="15"/>
        <v>no</v>
      </c>
      <c r="AI31">
        <v>-1</v>
      </c>
      <c r="AJ31" t="str">
        <f t="shared" si="16"/>
        <v>no entertainment</v>
      </c>
      <c r="AK31" t="s">
        <v>4055</v>
      </c>
    </row>
    <row r="32" spans="1:37" ht="58" x14ac:dyDescent="0.35">
      <c r="A32">
        <v>65</v>
      </c>
      <c r="B32">
        <v>1</v>
      </c>
      <c r="C32" t="s">
        <v>102</v>
      </c>
      <c r="D32" t="str">
        <f t="shared" si="2"/>
        <v>another great experience</v>
      </c>
      <c r="E32" t="s">
        <v>5781</v>
      </c>
      <c r="F32" t="str">
        <f t="shared" si="19"/>
        <v>A Lewis</v>
      </c>
      <c r="G32" s="1">
        <v>45109</v>
      </c>
      <c r="H32" s="1">
        <f t="shared" si="4"/>
        <v>45109</v>
      </c>
      <c r="I32" t="s">
        <v>370</v>
      </c>
      <c r="J32" t="str">
        <f t="shared" si="5"/>
        <v>Singapore</v>
      </c>
      <c r="K32" s="2" t="s">
        <v>3819</v>
      </c>
      <c r="L32" s="2" t="str">
        <f t="shared" si="0"/>
        <v>Another really great pair of flights, on time, no problems at all, champagne was ok and my meal choices were great, the new club suite is a good improvement over the previous seat, in flight entertainment could have been better, cannothingt wait to fly with BA again and enjoy another great experience.</v>
      </c>
      <c r="N32" t="str">
        <f t="shared" si="1"/>
        <v>blank</v>
      </c>
      <c r="O32" t="s">
        <v>4187</v>
      </c>
      <c r="P32" t="str">
        <f t="shared" si="6"/>
        <v>Couple Leisure</v>
      </c>
      <c r="Q32" t="s">
        <v>4195</v>
      </c>
      <c r="R32" t="str">
        <f t="shared" si="7"/>
        <v>Premium Economy</v>
      </c>
      <c r="S32" t="s">
        <v>4227</v>
      </c>
      <c r="T32" t="str">
        <f t="shared" si="8"/>
        <v>Chicago to Rome via London</v>
      </c>
      <c r="U32" s="1">
        <v>44105</v>
      </c>
      <c r="V32" s="1">
        <f t="shared" si="9"/>
        <v>44105</v>
      </c>
      <c r="W32">
        <v>3</v>
      </c>
      <c r="X32" t="str">
        <f t="shared" si="10"/>
        <v>average</v>
      </c>
      <c r="Y32">
        <v>1</v>
      </c>
      <c r="Z32" t="str">
        <f t="shared" si="11"/>
        <v>very poor</v>
      </c>
      <c r="AA32">
        <v>1</v>
      </c>
      <c r="AB32" t="str">
        <f t="shared" si="12"/>
        <v>very bad</v>
      </c>
      <c r="AC32">
        <v>1</v>
      </c>
      <c r="AD32" t="str">
        <f t="shared" si="13"/>
        <v>very poor</v>
      </c>
      <c r="AE32">
        <v>4</v>
      </c>
      <c r="AF32">
        <f t="shared" si="14"/>
        <v>4</v>
      </c>
      <c r="AG32" t="s">
        <v>39</v>
      </c>
      <c r="AH32" t="str">
        <f t="shared" si="15"/>
        <v>yes</v>
      </c>
      <c r="AI32">
        <v>1</v>
      </c>
      <c r="AJ32" t="str">
        <f t="shared" si="16"/>
        <v>very bad</v>
      </c>
      <c r="AK32" t="s">
        <v>4055</v>
      </c>
    </row>
    <row r="33" spans="1:37" ht="188.5" x14ac:dyDescent="0.35">
      <c r="A33">
        <v>66</v>
      </c>
      <c r="B33">
        <v>1</v>
      </c>
      <c r="C33" t="s">
        <v>104</v>
      </c>
      <c r="D33" t="str">
        <f t="shared" si="2"/>
        <v xml:space="preserve">Not recommended" </v>
      </c>
      <c r="E33" t="s">
        <v>1960</v>
      </c>
      <c r="F33" t="str">
        <f t="shared" si="19"/>
        <v>A Madek</v>
      </c>
      <c r="G33" s="1">
        <v>45106</v>
      </c>
      <c r="H33" s="1">
        <f t="shared" si="4"/>
        <v>45106</v>
      </c>
      <c r="I33" t="s">
        <v>756</v>
      </c>
      <c r="J33" t="str">
        <f t="shared" si="5"/>
        <v>Saint Kitts and Nevis</v>
      </c>
      <c r="K33" s="2" t="s">
        <v>106</v>
      </c>
      <c r="L33" s="2" t="str">
        <f t="shared" si="0"/>
        <v>Our A380 developed a fault taxiing to the runway - we returned to the gate only to then have the flight cancelled about 3 hours later due to a technical fault. All the while, BA staff were virtually non-existent, it was finally the captain who announced the flight was cancelled. BA provided an alternative the next day involving a connection but it was very much take this or else you were on your own. No arrangements or help made with overnight accommodation or transport, Finally managed to get the legal minimum Â£520 compensation out of BA for the 26 hour delay they caused to my journey, and expenses were reimbursed too, but even this took four weeks. The fact that as a Business Class customer BA pays the minimum they can get away with says it all - they couldn't care less about customers, have no interest in loyalty and aren't bothered about your business. Given its our flights that pay BA's way, I'd suggest to anyone they take their hard earned cash to another airline who might at least care less about their customers. Not recommended.</v>
      </c>
      <c r="M33" t="s">
        <v>4058</v>
      </c>
      <c r="N33" t="str">
        <f t="shared" si="1"/>
        <v>A320</v>
      </c>
      <c r="O33" t="s">
        <v>4189</v>
      </c>
      <c r="P33" t="str">
        <f t="shared" si="6"/>
        <v>Solo Leisure</v>
      </c>
      <c r="Q33" t="s">
        <v>4193</v>
      </c>
      <c r="R33" t="str">
        <f t="shared" si="7"/>
        <v>Business Class</v>
      </c>
      <c r="S33" t="s">
        <v>4228</v>
      </c>
      <c r="T33" t="str">
        <f t="shared" si="8"/>
        <v>London to Malaga</v>
      </c>
      <c r="U33" s="1">
        <v>44287</v>
      </c>
      <c r="V33" s="1">
        <f t="shared" si="9"/>
        <v>44287</v>
      </c>
      <c r="W33">
        <v>1</v>
      </c>
      <c r="X33" t="str">
        <f t="shared" si="10"/>
        <v>very uncomfortable</v>
      </c>
      <c r="Y33">
        <v>1</v>
      </c>
      <c r="Z33" t="str">
        <f t="shared" si="11"/>
        <v>very poor</v>
      </c>
      <c r="AA33">
        <v>1</v>
      </c>
      <c r="AB33" t="str">
        <f t="shared" si="12"/>
        <v>very bad</v>
      </c>
      <c r="AC33">
        <v>1</v>
      </c>
      <c r="AD33" t="str">
        <f t="shared" si="13"/>
        <v>very poor</v>
      </c>
      <c r="AE33">
        <v>1</v>
      </c>
      <c r="AF33">
        <f t="shared" si="14"/>
        <v>1</v>
      </c>
      <c r="AG33" t="s">
        <v>15</v>
      </c>
      <c r="AH33" t="str">
        <f t="shared" si="15"/>
        <v>no</v>
      </c>
      <c r="AI33">
        <v>1</v>
      </c>
      <c r="AJ33" t="str">
        <f t="shared" si="16"/>
        <v>very bad</v>
      </c>
      <c r="AK33" t="s">
        <v>4055</v>
      </c>
    </row>
    <row r="34" spans="1:37" ht="58" x14ac:dyDescent="0.35">
      <c r="A34">
        <v>67</v>
      </c>
      <c r="B34">
        <v>1</v>
      </c>
      <c r="C34" t="s">
        <v>107</v>
      </c>
      <c r="D34" t="str">
        <f t="shared" si="2"/>
        <v>5 hours and 30 mins but no meal</v>
      </c>
      <c r="E34" t="s">
        <v>816</v>
      </c>
      <c r="F34" t="str">
        <f t="shared" si="19"/>
        <v>A Maharif</v>
      </c>
      <c r="G34" s="1">
        <v>45102</v>
      </c>
      <c r="H34" s="1">
        <f t="shared" si="4"/>
        <v>45102</v>
      </c>
      <c r="I34" t="s">
        <v>770</v>
      </c>
      <c r="J34" t="str">
        <f t="shared" si="5"/>
        <v>Vietnam</v>
      </c>
      <c r="K34" s="2" t="s">
        <v>109</v>
      </c>
      <c r="L34" s="2" t="str">
        <f t="shared" si="0"/>
        <v>Horrible airline. Does not care about their customers. Used to be decent but has now since really fell off. A flight time of 5 hours and 30 mins but no meal while the flight attendants were having their eggs and sausage in the back? Didn't even offer juices. I would stick with another airline.</v>
      </c>
      <c r="N34" t="str">
        <f t="shared" si="1"/>
        <v>blank</v>
      </c>
      <c r="O34" t="s">
        <v>4189</v>
      </c>
      <c r="P34" t="str">
        <f t="shared" si="6"/>
        <v>Solo Leisure</v>
      </c>
      <c r="Q34" t="s">
        <v>4192</v>
      </c>
      <c r="R34" t="str">
        <f t="shared" si="7"/>
        <v>Economy Class</v>
      </c>
      <c r="S34" t="s">
        <v>4229</v>
      </c>
      <c r="T34" t="str">
        <f t="shared" si="8"/>
        <v>Frankfurt to London Heathrow</v>
      </c>
      <c r="U34" s="1">
        <v>44348</v>
      </c>
      <c r="V34" s="1">
        <f t="shared" si="9"/>
        <v>44348</v>
      </c>
      <c r="W34">
        <v>1</v>
      </c>
      <c r="X34" t="str">
        <f t="shared" si="10"/>
        <v>very uncomfortable</v>
      </c>
      <c r="Y34">
        <v>1</v>
      </c>
      <c r="Z34" t="str">
        <f t="shared" si="11"/>
        <v>very poor</v>
      </c>
      <c r="AA34">
        <v>-1</v>
      </c>
      <c r="AB34" t="str">
        <f t="shared" si="12"/>
        <v>no beverage</v>
      </c>
      <c r="AC34">
        <v>1</v>
      </c>
      <c r="AD34" t="str">
        <f t="shared" si="13"/>
        <v>very poor</v>
      </c>
      <c r="AE34">
        <v>3</v>
      </c>
      <c r="AF34">
        <f t="shared" si="14"/>
        <v>3</v>
      </c>
      <c r="AG34" t="s">
        <v>15</v>
      </c>
      <c r="AH34" t="str">
        <f t="shared" si="15"/>
        <v>no</v>
      </c>
      <c r="AI34">
        <v>-1</v>
      </c>
      <c r="AJ34" t="str">
        <f t="shared" si="16"/>
        <v>no entertainment</v>
      </c>
      <c r="AK34" t="s">
        <v>4055</v>
      </c>
    </row>
    <row r="35" spans="1:37" ht="290" x14ac:dyDescent="0.35">
      <c r="A35">
        <v>68</v>
      </c>
      <c r="B35">
        <v>1</v>
      </c>
      <c r="C35" t="s">
        <v>110</v>
      </c>
      <c r="D35" t="str">
        <f t="shared" si="2"/>
        <v>Things have really deteriorated</v>
      </c>
      <c r="E35" t="s">
        <v>5746</v>
      </c>
      <c r="F35" t="str">
        <f t="shared" si="19"/>
        <v>A Maltam</v>
      </c>
      <c r="G35" s="1">
        <v>45101</v>
      </c>
      <c r="H35" s="1">
        <f t="shared" si="4"/>
        <v>45101</v>
      </c>
      <c r="I35" t="s">
        <v>812</v>
      </c>
      <c r="J35" t="str">
        <f t="shared" si="5"/>
        <v>Norway</v>
      </c>
      <c r="K35" s="2" t="s">
        <v>3820</v>
      </c>
      <c r="L35" s="2" t="str">
        <f t="shared" si="0"/>
        <v>My family and I have flown mostly on British Airways for the last 30 years. I am a priority passenger and fly often enough to recognise cabin crew and know some by name. They used to be a really good airline to fly with. Things have really deteriorated with their face to face customer care since the pandemic. The aircraft look worn. For example, on my flight back my audiovisual equipment did not work and had to be reset twice, finally working in the last hour before we landed. The second time around, I think the reset was done for the whole aircraft. The touch screen function on my screen did not work. The USB charger ports on my seat did not work. The staff were pleasant enough, but their service oozed mediocrity. There did not seem to be much pride in what they were doing. The food has been the worst part on our BA flights since the pandemic. They gave us a menu, asked what wenothingd like, did a check and then told us that it was not available as they had run out and would we like to choose something else. They then told us that wenothingd get first choice at the second service which they couldnnothingt deliver on. Finally after choosing and getting whatever it is that we did, the food was tasteless. We take part in post flight surveys regularly and have stated all of this, to no avail. As a family of 3, we fly British Airways medium to long haul regularly, possibly 4-6 times a year each. For us, the good things about flying BA are that we are priority customers, usually have a direct flight to our destinations and get good service on the ground, when checking in and in the lounges when we use them.</v>
      </c>
      <c r="M35" t="s">
        <v>4058</v>
      </c>
      <c r="N35" t="str">
        <f t="shared" si="1"/>
        <v>A320</v>
      </c>
      <c r="O35" t="s">
        <v>4187</v>
      </c>
      <c r="P35" t="str">
        <f t="shared" si="6"/>
        <v>Couple Leisure</v>
      </c>
      <c r="Q35" t="s">
        <v>4193</v>
      </c>
      <c r="R35" t="str">
        <f t="shared" si="7"/>
        <v>Business Class</v>
      </c>
      <c r="S35" t="s">
        <v>4230</v>
      </c>
      <c r="T35" t="str">
        <f t="shared" si="8"/>
        <v>Tenerife to Gatwick</v>
      </c>
      <c r="U35" s="1">
        <v>44317</v>
      </c>
      <c r="V35" s="1">
        <f t="shared" si="9"/>
        <v>44317</v>
      </c>
      <c r="W35">
        <v>1</v>
      </c>
      <c r="X35" t="str">
        <f t="shared" si="10"/>
        <v>very uncomfortable</v>
      </c>
      <c r="Y35">
        <v>3</v>
      </c>
      <c r="Z35" t="str">
        <f t="shared" si="11"/>
        <v>average</v>
      </c>
      <c r="AA35">
        <v>1</v>
      </c>
      <c r="AB35" t="str">
        <f t="shared" si="12"/>
        <v>very bad</v>
      </c>
      <c r="AC35">
        <v>1</v>
      </c>
      <c r="AD35" t="str">
        <f t="shared" si="13"/>
        <v>very poor</v>
      </c>
      <c r="AE35">
        <v>1</v>
      </c>
      <c r="AF35">
        <f t="shared" si="14"/>
        <v>1</v>
      </c>
      <c r="AG35" t="s">
        <v>15</v>
      </c>
      <c r="AH35" t="str">
        <f t="shared" si="15"/>
        <v>no</v>
      </c>
      <c r="AI35">
        <v>-1</v>
      </c>
      <c r="AJ35" t="str">
        <f t="shared" si="16"/>
        <v>no entertainment</v>
      </c>
      <c r="AK35" t="s">
        <v>4055</v>
      </c>
    </row>
    <row r="36" spans="1:37" ht="130.5" x14ac:dyDescent="0.35">
      <c r="A36">
        <v>69</v>
      </c>
      <c r="B36">
        <v>3</v>
      </c>
      <c r="C36" t="s">
        <v>112</v>
      </c>
      <c r="D36" t="str">
        <f t="shared" si="2"/>
        <v>I will never fly this airline again</v>
      </c>
      <c r="E36" t="s">
        <v>5746</v>
      </c>
      <c r="F36" t="str">
        <f t="shared" si="19"/>
        <v>A Maltam</v>
      </c>
      <c r="G36" s="1">
        <v>45099</v>
      </c>
      <c r="H36" s="1">
        <f t="shared" si="4"/>
        <v>45099</v>
      </c>
      <c r="I36" t="s">
        <v>677</v>
      </c>
      <c r="J36" t="str">
        <f t="shared" si="5"/>
        <v>Argentina</v>
      </c>
      <c r="K36" s="2" t="s">
        <v>114</v>
      </c>
      <c r="L36" s="2" t="str">
        <f t="shared" si="0"/>
        <v>This has been by far the worst service I have had on a plane. It's very obvious that if you are flying economy and not a frequent traveler of British Airways, they care very little about you. We had to wait an hour for them to even open the check-in. Once they did, they had 5 lines and only one that serviced economy. Even though the line for economy was three times the length of the premium classes. Then they told economy passengers that all bags had to be check and no carryon due to a full flight and no room in the overhead compartments. Once we arrived at the gate, there were not enough seats to fit everyone and you couldn't leave the boarding area. I will never fly this airline again!</v>
      </c>
      <c r="M36" t="s">
        <v>4058</v>
      </c>
      <c r="N36" t="str">
        <f t="shared" si="1"/>
        <v>A320</v>
      </c>
      <c r="O36" t="s">
        <v>4188</v>
      </c>
      <c r="P36" t="str">
        <f t="shared" si="6"/>
        <v>Business</v>
      </c>
      <c r="Q36" t="s">
        <v>4193</v>
      </c>
      <c r="R36" t="str">
        <f t="shared" si="7"/>
        <v>Business Class</v>
      </c>
      <c r="S36" t="s">
        <v>4231</v>
      </c>
      <c r="T36" t="str">
        <f t="shared" si="8"/>
        <v xml:space="preserve">London Heathrow to Malaga </v>
      </c>
      <c r="U36" s="1">
        <v>44166</v>
      </c>
      <c r="V36" s="1">
        <f t="shared" si="9"/>
        <v>44166</v>
      </c>
      <c r="W36">
        <v>2</v>
      </c>
      <c r="X36" t="str">
        <f t="shared" si="10"/>
        <v>comfortable</v>
      </c>
      <c r="Y36">
        <v>2</v>
      </c>
      <c r="Z36" t="str">
        <f t="shared" si="11"/>
        <v>poor</v>
      </c>
      <c r="AA36">
        <v>2</v>
      </c>
      <c r="AB36" t="str">
        <f t="shared" si="12"/>
        <v>littile good</v>
      </c>
      <c r="AC36">
        <v>1</v>
      </c>
      <c r="AD36" t="str">
        <f t="shared" si="13"/>
        <v>very poor</v>
      </c>
      <c r="AE36">
        <v>1</v>
      </c>
      <c r="AF36">
        <f t="shared" si="14"/>
        <v>1</v>
      </c>
      <c r="AG36" t="s">
        <v>15</v>
      </c>
      <c r="AH36" t="str">
        <f t="shared" si="15"/>
        <v>no</v>
      </c>
      <c r="AI36">
        <v>-1</v>
      </c>
      <c r="AJ36" t="str">
        <f t="shared" si="16"/>
        <v>no entertainment</v>
      </c>
      <c r="AK36" t="s">
        <v>4055</v>
      </c>
    </row>
    <row r="37" spans="1:37" ht="43.5" x14ac:dyDescent="0.35">
      <c r="A37">
        <v>71</v>
      </c>
      <c r="B37">
        <v>1</v>
      </c>
      <c r="C37" t="s">
        <v>115</v>
      </c>
      <c r="D37" t="str">
        <f t="shared" si="2"/>
        <v>short-changing passengers</v>
      </c>
      <c r="E37" t="s">
        <v>703</v>
      </c>
      <c r="F37" t="str">
        <f t="shared" si="19"/>
        <v>A Manerides</v>
      </c>
      <c r="G37" s="1">
        <v>45097</v>
      </c>
      <c r="H37" s="1">
        <f t="shared" si="4"/>
        <v>45097</v>
      </c>
      <c r="I37" t="s">
        <v>877</v>
      </c>
      <c r="J37" t="str">
        <f t="shared" si="5"/>
        <v>Jordan</v>
      </c>
      <c r="K37" s="2" t="s">
        <v>117</v>
      </c>
      <c r="L37" s="2" t="str">
        <f t="shared" si="0"/>
        <v>BA is not treating its premium economy passengers with respect. You pay for a premium economy service and are then compelled to use the economy toilets at the back of the plane. This is short-changing passengers.</v>
      </c>
      <c r="N37" t="str">
        <f t="shared" si="1"/>
        <v>blank</v>
      </c>
      <c r="O37" t="s">
        <v>4187</v>
      </c>
      <c r="P37" t="str">
        <f t="shared" si="6"/>
        <v>Couple Leisure</v>
      </c>
      <c r="Q37" t="s">
        <v>4192</v>
      </c>
      <c r="R37" t="str">
        <f t="shared" si="7"/>
        <v>Economy Class</v>
      </c>
      <c r="S37" t="s">
        <v>4232</v>
      </c>
      <c r="T37" t="str">
        <f t="shared" si="8"/>
        <v>Newark to London</v>
      </c>
      <c r="U37" s="1">
        <v>44228</v>
      </c>
      <c r="V37" s="1">
        <f t="shared" si="9"/>
        <v>44228</v>
      </c>
      <c r="W37">
        <v>-1</v>
      </c>
      <c r="X37" t="str">
        <f t="shared" si="10"/>
        <v>no review</v>
      </c>
      <c r="Y37">
        <v>-1</v>
      </c>
      <c r="Z37" t="str">
        <f t="shared" si="11"/>
        <v>no service</v>
      </c>
      <c r="AA37">
        <v>-1</v>
      </c>
      <c r="AB37" t="str">
        <f t="shared" si="12"/>
        <v>no beverage</v>
      </c>
      <c r="AC37">
        <v>-1</v>
      </c>
      <c r="AD37" t="str">
        <f t="shared" si="13"/>
        <v>no srvice</v>
      </c>
      <c r="AE37">
        <v>3</v>
      </c>
      <c r="AF37">
        <f t="shared" si="14"/>
        <v>3</v>
      </c>
      <c r="AG37" t="s">
        <v>15</v>
      </c>
      <c r="AH37" t="str">
        <f t="shared" si="15"/>
        <v>no</v>
      </c>
      <c r="AI37">
        <v>-1</v>
      </c>
      <c r="AJ37" t="str">
        <f t="shared" si="16"/>
        <v>no entertainment</v>
      </c>
      <c r="AK37" t="s">
        <v>4054</v>
      </c>
    </row>
    <row r="38" spans="1:37" ht="304.5" x14ac:dyDescent="0.35">
      <c r="A38">
        <v>72</v>
      </c>
      <c r="B38">
        <v>1</v>
      </c>
      <c r="C38" t="s">
        <v>118</v>
      </c>
      <c r="D38" t="str">
        <f t="shared" si="2"/>
        <v>Economy is absolutely awful</v>
      </c>
      <c r="E38" t="s">
        <v>5728</v>
      </c>
      <c r="F38" t="str">
        <f t="shared" si="19"/>
        <v>A Mareza</v>
      </c>
      <c r="G38" s="1">
        <v>45087</v>
      </c>
      <c r="H38" s="1">
        <f t="shared" si="4"/>
        <v>45087</v>
      </c>
      <c r="I38" t="s">
        <v>705</v>
      </c>
      <c r="J38" t="str">
        <f t="shared" si="5"/>
        <v>Mexico</v>
      </c>
      <c r="K38" s="2" t="s">
        <v>120</v>
      </c>
      <c r="L38" s="2" t="str">
        <f t="shared" si="0"/>
        <v>24 hours before our departure on BA059 to Cape Town from Heathrow on Thursday 29th June, we did an online check-in. Seats had already been allocated for my wife and I - 41 E and F - which are the middle two seats of the central block of four. These were totally unsuitable for us as we are in our late 70's and getting in and out of seats to stretch our legs or go the the toilet would mean climbing over a person on the aisle. But there were no other seats available. We got to Heathrow about 6 hours before departure and tried to change seats at check-in, to no avail, although the lady was very sympathetic and tried her utmost. She did offer us an upgrade to Premium Economy but at 450GBP each it was beyond our affordability. She said we should try again at the departure gate but that also failed. We spoke to a member of the flight crew who was totally unsympathetic. The economy seats are so tiny that I was jammed shoulder to shoulder between by wife and a stranger, with knees touching the seat pocket in front. For 12 hours we suffered. When we did manage to get out of our seat due to the kindness of the young lady next to me on the aisle, it was a mission trying to clamber past the reclined backrest in front of me. BA Economy is absolutely awful. The evening meal was near-inedible - both choices were spicy foods which are not very suitable when flying, especially for an older person. The breakfast Spanish Omelette was, however, not bad at all. The previous day we had flown economy from Malta to Heathrow on Malta Airlines and that 3 hour trip was a pleasure. The seats are wide and there is ample legroom. If they can do it, then why not British Airways.</v>
      </c>
      <c r="N38" t="str">
        <f t="shared" si="1"/>
        <v>blank</v>
      </c>
      <c r="O38" t="s">
        <v>4188</v>
      </c>
      <c r="P38" t="str">
        <f t="shared" si="6"/>
        <v>Business</v>
      </c>
      <c r="Q38" t="s">
        <v>4193</v>
      </c>
      <c r="R38" t="str">
        <f t="shared" si="7"/>
        <v>Business Class</v>
      </c>
      <c r="S38" t="s">
        <v>4233</v>
      </c>
      <c r="T38" t="str">
        <f t="shared" si="8"/>
        <v>London to Johannesburg</v>
      </c>
      <c r="U38" s="1">
        <v>44075</v>
      </c>
      <c r="V38" s="1">
        <f t="shared" si="9"/>
        <v>44075</v>
      </c>
      <c r="W38">
        <v>3</v>
      </c>
      <c r="X38" t="str">
        <f t="shared" si="10"/>
        <v>average</v>
      </c>
      <c r="Y38">
        <v>2</v>
      </c>
      <c r="Z38" t="str">
        <f t="shared" si="11"/>
        <v>poor</v>
      </c>
      <c r="AA38">
        <v>-1</v>
      </c>
      <c r="AB38" t="str">
        <f t="shared" si="12"/>
        <v>no beverage</v>
      </c>
      <c r="AC38">
        <v>2</v>
      </c>
      <c r="AD38" t="str">
        <f t="shared" si="13"/>
        <v>poor</v>
      </c>
      <c r="AE38">
        <v>2</v>
      </c>
      <c r="AF38">
        <f t="shared" si="14"/>
        <v>2</v>
      </c>
      <c r="AG38" t="s">
        <v>15</v>
      </c>
      <c r="AH38" t="str">
        <f t="shared" si="15"/>
        <v>no</v>
      </c>
      <c r="AI38">
        <v>-1</v>
      </c>
      <c r="AJ38" t="str">
        <f t="shared" si="16"/>
        <v>no entertainment</v>
      </c>
      <c r="AK38" t="s">
        <v>4055</v>
      </c>
    </row>
    <row r="39" spans="1:37" ht="58" hidden="1" x14ac:dyDescent="0.35">
      <c r="A39">
        <v>74</v>
      </c>
      <c r="B39">
        <v>8</v>
      </c>
      <c r="C39" t="s">
        <v>121</v>
      </c>
      <c r="D39" t="str">
        <f t="shared" si="2"/>
        <v>no representative to help</v>
      </c>
      <c r="E39" t="s">
        <v>5254</v>
      </c>
      <c r="G39" s="1">
        <v>45083</v>
      </c>
      <c r="H39" s="1">
        <f t="shared" si="4"/>
        <v>45083</v>
      </c>
      <c r="I39" t="s">
        <v>959</v>
      </c>
      <c r="J39" t="str">
        <f t="shared" si="5"/>
        <v>China</v>
      </c>
      <c r="K39" s="2" t="s">
        <v>124</v>
      </c>
      <c r="L39" s="2" t="str">
        <f t="shared" si="0"/>
        <v>Original flight was cancelled with no explanation. There was no representative to help in rebooking We had to call customer service (long distance call) The line kept dropping Had to do 40 + calls to find new booking only to discover the only way I could fly the next day was by paying business class. No help with hotel for the night stay.</v>
      </c>
      <c r="M39" t="s">
        <v>4065</v>
      </c>
      <c r="N39" t="str">
        <f t="shared" si="1"/>
        <v>Boeing 777-300</v>
      </c>
      <c r="O39" t="s">
        <v>4187</v>
      </c>
      <c r="P39" t="str">
        <f t="shared" si="6"/>
        <v>Couple Leisure</v>
      </c>
      <c r="Q39" t="s">
        <v>4193</v>
      </c>
      <c r="R39" t="str">
        <f t="shared" si="7"/>
        <v>Business Class</v>
      </c>
      <c r="S39" t="s">
        <v>4234</v>
      </c>
      <c r="T39" t="str">
        <f t="shared" si="8"/>
        <v>LHR to LAX</v>
      </c>
      <c r="U39" s="1">
        <v>44013</v>
      </c>
      <c r="V39" s="1">
        <f t="shared" si="9"/>
        <v>44013</v>
      </c>
      <c r="W39">
        <v>4</v>
      </c>
      <c r="X39" t="str">
        <f t="shared" si="10"/>
        <v>comfortable</v>
      </c>
      <c r="Y39">
        <v>5</v>
      </c>
      <c r="Z39" t="str">
        <f t="shared" si="11"/>
        <v>excellent</v>
      </c>
      <c r="AA39">
        <v>3</v>
      </c>
      <c r="AB39" t="str">
        <f t="shared" si="12"/>
        <v>average</v>
      </c>
      <c r="AC39">
        <v>5</v>
      </c>
      <c r="AD39" t="str">
        <f t="shared" si="13"/>
        <v>excellent</v>
      </c>
      <c r="AE39">
        <v>1</v>
      </c>
      <c r="AF39">
        <f t="shared" si="14"/>
        <v>1</v>
      </c>
      <c r="AG39" t="s">
        <v>15</v>
      </c>
      <c r="AH39" t="str">
        <f t="shared" si="15"/>
        <v>no</v>
      </c>
      <c r="AI39">
        <v>5</v>
      </c>
      <c r="AJ39" t="str">
        <f t="shared" si="16"/>
        <v>very good</v>
      </c>
      <c r="AK39" t="s">
        <v>4055</v>
      </c>
    </row>
    <row r="40" spans="1:37" ht="130.5" x14ac:dyDescent="0.35">
      <c r="A40">
        <v>75</v>
      </c>
      <c r="B40">
        <v>1</v>
      </c>
      <c r="C40" t="s">
        <v>125</v>
      </c>
      <c r="D40" t="str">
        <f t="shared" si="2"/>
        <v>Boarding was chaotic</v>
      </c>
      <c r="E40" t="s">
        <v>5858</v>
      </c>
      <c r="F40" t="str">
        <f t="shared" ref="F40:F41" si="20">PROPER(TRIM(E40))</f>
        <v>A Marham</v>
      </c>
      <c r="G40" s="1">
        <v>45075</v>
      </c>
      <c r="H40" s="1">
        <f t="shared" si="4"/>
        <v>45075</v>
      </c>
      <c r="I40" t="s">
        <v>985</v>
      </c>
      <c r="J40" t="str">
        <f t="shared" si="5"/>
        <v>Slovakia</v>
      </c>
      <c r="K40" s="2" t="s">
        <v>127</v>
      </c>
      <c r="L40" s="2" t="str">
        <f t="shared" si="0"/>
        <v>Airport check in was functionary with little warmth but some efficiency. Flight was delayed with no communication given. Boarding was chaotic and no management of the process by ground staff. Seats on board are tight and you really feel like they have crammed in every seat possible. There is next to no recline. However I was thankful that there was no recline. If the person in front had even the slightest recline they would be in my face owing to how tight the seats were spaced on this A321 aircraft. No amenities on this flight except for a toilet that was clean but small. No IFE, no food and beverage unless you pay extra but the staff were friendly. Luggage arrived at the carousel within a very short amount of time.</v>
      </c>
      <c r="N40" t="str">
        <f t="shared" si="1"/>
        <v>blank</v>
      </c>
      <c r="O40" t="s">
        <v>4190</v>
      </c>
      <c r="P40" t="str">
        <f t="shared" si="6"/>
        <v>Family Leisure</v>
      </c>
      <c r="Q40" t="s">
        <v>4192</v>
      </c>
      <c r="R40" t="str">
        <f t="shared" si="7"/>
        <v>Economy Class</v>
      </c>
      <c r="S40" t="s">
        <v>4235</v>
      </c>
      <c r="T40" t="str">
        <f t="shared" si="8"/>
        <v>Delhi to Vancouver via London</v>
      </c>
      <c r="U40" s="1">
        <v>43770</v>
      </c>
      <c r="V40" s="1">
        <f t="shared" si="9"/>
        <v>43770</v>
      </c>
      <c r="W40">
        <v>1</v>
      </c>
      <c r="X40" t="str">
        <f t="shared" si="10"/>
        <v>very uncomfortable</v>
      </c>
      <c r="Y40">
        <v>1</v>
      </c>
      <c r="Z40" t="str">
        <f t="shared" si="11"/>
        <v>very poor</v>
      </c>
      <c r="AA40">
        <v>-1</v>
      </c>
      <c r="AB40" t="str">
        <f t="shared" si="12"/>
        <v>no beverage</v>
      </c>
      <c r="AC40">
        <v>1</v>
      </c>
      <c r="AD40" t="str">
        <f t="shared" si="13"/>
        <v>very poor</v>
      </c>
      <c r="AE40">
        <v>2</v>
      </c>
      <c r="AF40">
        <f t="shared" si="14"/>
        <v>2</v>
      </c>
      <c r="AG40" t="s">
        <v>15</v>
      </c>
      <c r="AH40" t="str">
        <f t="shared" si="15"/>
        <v>no</v>
      </c>
      <c r="AI40">
        <v>-1</v>
      </c>
      <c r="AJ40" t="str">
        <f t="shared" si="16"/>
        <v>no entertainment</v>
      </c>
      <c r="AK40" t="s">
        <v>4055</v>
      </c>
    </row>
    <row r="41" spans="1:37" ht="43.5" x14ac:dyDescent="0.35">
      <c r="A41">
        <v>76</v>
      </c>
      <c r="B41">
        <v>1</v>
      </c>
      <c r="C41" t="s">
        <v>128</v>
      </c>
      <c r="D41" t="str">
        <f t="shared" si="2"/>
        <v>In-line with competitors</v>
      </c>
      <c r="E41" t="s">
        <v>5604</v>
      </c>
      <c r="F41" t="str">
        <f t="shared" si="20"/>
        <v>A Mcfarlin</v>
      </c>
      <c r="G41" s="1">
        <v>45073</v>
      </c>
      <c r="H41" s="1">
        <f t="shared" si="4"/>
        <v>45073</v>
      </c>
      <c r="I41" t="s">
        <v>1204</v>
      </c>
      <c r="J41" t="str">
        <f t="shared" si="5"/>
        <v>South Korea</v>
      </c>
      <c r="K41" s="2" t="s">
        <v>131</v>
      </c>
      <c r="L41" s="2" t="str">
        <f t="shared" si="0"/>
        <v>Flight fine. In-line with competitors. Pleasant crew. Only niggle is bussed to and from aircraft at Heathrow. It seems like this is standard for the Berlin flights. Would use again.</v>
      </c>
      <c r="N41" t="str">
        <f t="shared" si="1"/>
        <v>blank</v>
      </c>
      <c r="O41" t="s">
        <v>4189</v>
      </c>
      <c r="P41" t="str">
        <f t="shared" si="6"/>
        <v>Solo Leisure</v>
      </c>
      <c r="Q41" t="s">
        <v>4192</v>
      </c>
      <c r="R41" t="str">
        <f t="shared" si="7"/>
        <v>Economy Class</v>
      </c>
      <c r="S41" t="s">
        <v>4236</v>
      </c>
      <c r="T41" t="str">
        <f t="shared" si="8"/>
        <v>Copenhagen to London</v>
      </c>
      <c r="U41" s="1">
        <v>44044</v>
      </c>
      <c r="V41" s="1">
        <f t="shared" si="9"/>
        <v>44044</v>
      </c>
      <c r="W41">
        <v>-1</v>
      </c>
      <c r="X41" t="str">
        <f t="shared" si="10"/>
        <v>no review</v>
      </c>
      <c r="Y41">
        <v>-1</v>
      </c>
      <c r="Z41" t="str">
        <f t="shared" si="11"/>
        <v>no service</v>
      </c>
      <c r="AA41">
        <v>-1</v>
      </c>
      <c r="AB41" t="str">
        <f t="shared" si="12"/>
        <v>no beverage</v>
      </c>
      <c r="AC41">
        <v>-1</v>
      </c>
      <c r="AD41" t="str">
        <f t="shared" si="13"/>
        <v>no srvice</v>
      </c>
      <c r="AE41">
        <v>5</v>
      </c>
      <c r="AF41">
        <f t="shared" si="14"/>
        <v>5</v>
      </c>
      <c r="AG41" t="s">
        <v>39</v>
      </c>
      <c r="AH41" t="str">
        <f t="shared" si="15"/>
        <v>yes</v>
      </c>
      <c r="AI41">
        <v>-1</v>
      </c>
      <c r="AJ41" t="str">
        <f t="shared" si="16"/>
        <v>no entertainment</v>
      </c>
      <c r="AK41" t="s">
        <v>4055</v>
      </c>
    </row>
    <row r="42" spans="1:37" ht="304.5" hidden="1" x14ac:dyDescent="0.35">
      <c r="A42">
        <v>79</v>
      </c>
      <c r="B42">
        <v>4</v>
      </c>
      <c r="C42" t="s">
        <v>133</v>
      </c>
      <c r="D42" t="str">
        <f t="shared" si="2"/>
        <v>preferred to fly on easyJet</v>
      </c>
      <c r="E42" t="s">
        <v>5234</v>
      </c>
      <c r="G42" s="1">
        <v>45069</v>
      </c>
      <c r="H42" s="1">
        <f t="shared" si="4"/>
        <v>45069</v>
      </c>
      <c r="I42" t="s">
        <v>382</v>
      </c>
      <c r="J42" t="str">
        <f t="shared" si="5"/>
        <v>Ghana</v>
      </c>
      <c r="K42" s="2" t="s">
        <v>134</v>
      </c>
      <c r="L42" s="2" t="str">
        <f t="shared" si="0"/>
        <v>Cairo is a 5 hour flight and BA considers it to be short haul, so everyone is crammed in with knees pressed up against the seat in front and nothing in the way of inflight entertainment. Not even a magazine - which is now available by WiFi that you have to pay for. You have to pay for your seat choice, checked in baggage, food &amp; drink, WiFi. Not that I have anything against that - I'm used to that on budget airlines - but this is for a premium price ticket. I would have preferred to fly on easyJet where the initial ticket would have been less, and the extras would have been half the price. The BA app and website makes it really difficult to understand the extras and we ended up with baggage on the wrong ticket so had to pay extra. And don't get me started on their customer service helpline. On board the staff are ok but on the long Cairo-London route they spend most of their time on a break where they use the back row or two and talk loudly without any consideration for the passengers. And for the flyers who don't want the hassle of charges, minimal cabin service, and budget seats, then they could easily provide a 'premium economy' option and really make a difference for the experience. Heathrow Terminal 5 compounds the poor experience, especially for arrivals. It is also poorly served by transport links - especially for those of us who live near Gatwick which is being abandoned by BA. I have been a frequent flyer for many years - and was even a BA Gold Card holder at one point - so I know about the potential experience. I used be able to make the choice - do I fly budget, or do I fly more comfortably for more? Now it's a case of flying budget, or flying budget for double the price with BA.</v>
      </c>
      <c r="M42" t="s">
        <v>4066</v>
      </c>
      <c r="N42" t="str">
        <f t="shared" si="1"/>
        <v>A320neo</v>
      </c>
      <c r="O42" t="s">
        <v>4189</v>
      </c>
      <c r="P42" t="str">
        <f t="shared" si="6"/>
        <v>Solo Leisure</v>
      </c>
      <c r="Q42" t="s">
        <v>4193</v>
      </c>
      <c r="R42" t="str">
        <f t="shared" si="7"/>
        <v>Business Class</v>
      </c>
      <c r="S42" t="s">
        <v>4237</v>
      </c>
      <c r="T42" t="str">
        <f t="shared" si="8"/>
        <v>Larnaca to London Heathrow</v>
      </c>
      <c r="U42" s="1">
        <v>43862</v>
      </c>
      <c r="V42" s="1">
        <f t="shared" si="9"/>
        <v>43862</v>
      </c>
      <c r="W42">
        <v>3</v>
      </c>
      <c r="X42" t="str">
        <f t="shared" si="10"/>
        <v>average</v>
      </c>
      <c r="Y42">
        <v>3</v>
      </c>
      <c r="Z42" t="str">
        <f t="shared" si="11"/>
        <v>average</v>
      </c>
      <c r="AA42">
        <v>1</v>
      </c>
      <c r="AB42" t="str">
        <f t="shared" si="12"/>
        <v>very bad</v>
      </c>
      <c r="AC42">
        <v>3</v>
      </c>
      <c r="AD42" t="str">
        <f t="shared" si="13"/>
        <v>good</v>
      </c>
      <c r="AE42">
        <v>1</v>
      </c>
      <c r="AF42">
        <f t="shared" si="14"/>
        <v>1</v>
      </c>
      <c r="AG42" t="s">
        <v>15</v>
      </c>
      <c r="AH42" t="str">
        <f t="shared" si="15"/>
        <v>no</v>
      </c>
      <c r="AI42">
        <v>-1</v>
      </c>
      <c r="AJ42" t="str">
        <f t="shared" si="16"/>
        <v>no entertainment</v>
      </c>
      <c r="AK42" t="s">
        <v>4055</v>
      </c>
    </row>
    <row r="43" spans="1:37" ht="58" x14ac:dyDescent="0.35">
      <c r="A43">
        <v>84</v>
      </c>
      <c r="B43">
        <v>7</v>
      </c>
      <c r="C43" t="s">
        <v>135</v>
      </c>
      <c r="D43" t="str">
        <f t="shared" si="2"/>
        <v>no boarding drinks provided</v>
      </c>
      <c r="E43" t="s">
        <v>575</v>
      </c>
      <c r="F43" t="str">
        <f t="shared" ref="F43:F49" si="21">PROPER(TRIM(E43))</f>
        <v>A Merson</v>
      </c>
      <c r="G43" s="1">
        <v>45068</v>
      </c>
      <c r="H43" s="1">
        <f t="shared" si="4"/>
        <v>45068</v>
      </c>
      <c r="I43" t="s">
        <v>1348</v>
      </c>
      <c r="J43" t="str">
        <f t="shared" si="5"/>
        <v>Saudi Arabia</v>
      </c>
      <c r="K43" s="2" t="s">
        <v>137</v>
      </c>
      <c r="L43" s="2" t="str">
        <f t="shared" si="0"/>
        <v>First time flying with BA business class, never again. There are no boarding drinks provided. My meal quality was below business class standards as was the quality of the wine. On arrival at Bodrum my bags were among the last to appear. Not looking forward to the same chaos on the return flight.</v>
      </c>
      <c r="M43" t="s">
        <v>4057</v>
      </c>
      <c r="N43" t="str">
        <f t="shared" si="1"/>
        <v>A380</v>
      </c>
      <c r="O43" t="s">
        <v>4190</v>
      </c>
      <c r="P43" t="str">
        <f t="shared" si="6"/>
        <v>Family Leisure</v>
      </c>
      <c r="Q43" t="s">
        <v>4192</v>
      </c>
      <c r="R43" t="str">
        <f t="shared" si="7"/>
        <v>Economy Class</v>
      </c>
      <c r="S43" t="s">
        <v>4238</v>
      </c>
      <c r="T43" t="str">
        <f t="shared" si="8"/>
        <v>Washington to London</v>
      </c>
      <c r="U43" s="1">
        <v>43891</v>
      </c>
      <c r="V43" s="1">
        <f t="shared" si="9"/>
        <v>43891</v>
      </c>
      <c r="W43">
        <v>4</v>
      </c>
      <c r="X43" t="str">
        <f t="shared" si="10"/>
        <v>comfortable</v>
      </c>
      <c r="Y43">
        <v>5</v>
      </c>
      <c r="Z43" t="str">
        <f t="shared" si="11"/>
        <v>excellent</v>
      </c>
      <c r="AA43">
        <v>3</v>
      </c>
      <c r="AB43" t="str">
        <f t="shared" si="12"/>
        <v>average</v>
      </c>
      <c r="AC43">
        <v>1</v>
      </c>
      <c r="AD43" t="str">
        <f t="shared" si="13"/>
        <v>very poor</v>
      </c>
      <c r="AE43">
        <v>1</v>
      </c>
      <c r="AF43">
        <f t="shared" si="14"/>
        <v>1</v>
      </c>
      <c r="AG43" t="s">
        <v>15</v>
      </c>
      <c r="AH43" t="str">
        <f t="shared" si="15"/>
        <v>no</v>
      </c>
      <c r="AI43">
        <v>2</v>
      </c>
      <c r="AJ43" t="str">
        <f t="shared" si="16"/>
        <v>bad</v>
      </c>
      <c r="AK43" t="s">
        <v>4055</v>
      </c>
    </row>
    <row r="44" spans="1:37" ht="188.5" x14ac:dyDescent="0.35">
      <c r="A44">
        <v>86</v>
      </c>
      <c r="B44">
        <v>8</v>
      </c>
      <c r="C44" t="s">
        <v>138</v>
      </c>
      <c r="D44" t="str">
        <f t="shared" si="2"/>
        <v>stick with economy</v>
      </c>
      <c r="E44" t="s">
        <v>5672</v>
      </c>
      <c r="F44" t="str">
        <f t="shared" si="21"/>
        <v>A Mezati</v>
      </c>
      <c r="G44" s="1">
        <v>45054</v>
      </c>
      <c r="H44" s="1">
        <f t="shared" si="4"/>
        <v>45054</v>
      </c>
      <c r="I44" t="s">
        <v>1353</v>
      </c>
      <c r="J44" t="str">
        <f t="shared" si="5"/>
        <v>Hungary</v>
      </c>
      <c r="K44" s="2" t="s">
        <v>140</v>
      </c>
      <c r="L44" s="2" t="str">
        <f t="shared" si="0"/>
        <v>This is a two-for-one review covering economy and business class on the BA flight from London City to Ibiza. Economy was excellent. A very light lunch (small cheese-and-pastrami sandwich, chocolate brownie) followed by a pretty much free-flowing drinks trolley. The flight was full but the crew worked hard and did a very good job. This is a flight I would recommend. Except, don't fall for the last minute offer for an upgrade to business for Â£100+ in each direction, as I did. (I flew economy out and business back, while my brother flew business, then economy.) The business seats are identical to economy, with no seats blocked, so you are squished in four abreast. The meals are almost identical, with minor tweaks such as a yoghurt for your Â£100. The only real plus is Champagne. But on my flight, there was none because of "supply issues". The cabin attendant (I think his name was Tom) must be one of the best in the business. I didn't eat, so I paid Â£100 for nothing. Oh well. So great flight but stick with economy.</v>
      </c>
      <c r="M44" t="s">
        <v>4057</v>
      </c>
      <c r="N44" t="str">
        <f t="shared" si="1"/>
        <v>A380</v>
      </c>
      <c r="O44" t="s">
        <v>4190</v>
      </c>
      <c r="P44" t="str">
        <f t="shared" si="6"/>
        <v>Family Leisure</v>
      </c>
      <c r="Q44" t="s">
        <v>4193</v>
      </c>
      <c r="R44" t="str">
        <f t="shared" si="7"/>
        <v>Business Class</v>
      </c>
      <c r="S44" t="s">
        <v>4239</v>
      </c>
      <c r="T44" t="str">
        <f t="shared" si="8"/>
        <v>London to Paris</v>
      </c>
      <c r="U44" s="1">
        <v>43922</v>
      </c>
      <c r="V44" s="1">
        <f t="shared" si="9"/>
        <v>43922</v>
      </c>
      <c r="W44">
        <v>4</v>
      </c>
      <c r="X44" t="str">
        <f t="shared" si="10"/>
        <v>comfortable</v>
      </c>
      <c r="Y44">
        <v>5</v>
      </c>
      <c r="Z44" t="str">
        <f t="shared" si="11"/>
        <v>excellent</v>
      </c>
      <c r="AA44">
        <v>5</v>
      </c>
      <c r="AB44" t="str">
        <f t="shared" si="12"/>
        <v>very good</v>
      </c>
      <c r="AC44">
        <v>4</v>
      </c>
      <c r="AD44" t="str">
        <f t="shared" si="13"/>
        <v>very good</v>
      </c>
      <c r="AE44">
        <v>3</v>
      </c>
      <c r="AF44">
        <f t="shared" si="14"/>
        <v>3</v>
      </c>
      <c r="AG44" t="s">
        <v>39</v>
      </c>
      <c r="AH44" t="str">
        <f t="shared" si="15"/>
        <v>yes</v>
      </c>
      <c r="AI44">
        <v>5</v>
      </c>
      <c r="AJ44" t="str">
        <f t="shared" si="16"/>
        <v>very good</v>
      </c>
      <c r="AK44" t="s">
        <v>4055</v>
      </c>
    </row>
    <row r="45" spans="1:37" ht="58" x14ac:dyDescent="0.35">
      <c r="A45">
        <v>88</v>
      </c>
      <c r="B45">
        <v>2</v>
      </c>
      <c r="C45" t="s">
        <v>141</v>
      </c>
      <c r="D45" t="str">
        <f t="shared" si="2"/>
        <v>delays and cancellations</v>
      </c>
      <c r="E45" t="s">
        <v>966</v>
      </c>
      <c r="F45" t="str">
        <f t="shared" si="21"/>
        <v>A Norton</v>
      </c>
      <c r="G45" s="1">
        <v>45044</v>
      </c>
      <c r="H45" s="1">
        <f t="shared" si="4"/>
        <v>45044</v>
      </c>
      <c r="I45" t="s">
        <v>209</v>
      </c>
      <c r="J45" t="str">
        <f t="shared" si="5"/>
        <v>Austria</v>
      </c>
      <c r="K45" s="2" t="s">
        <v>3978</v>
      </c>
      <c r="L45" s="2" t="str">
        <f t="shared" si="0"/>
        <v>Having experienced delays and cancellations departing from USA to Europe and now a 3.5 hour estimated delay at LHR heading back to USA, I would warn travelers that BA has become unreliable and is now on my -œDo Not Fly- list until they get better organized.</v>
      </c>
      <c r="N45" t="str">
        <f t="shared" si="1"/>
        <v>blank</v>
      </c>
      <c r="O45" t="s">
        <v>4190</v>
      </c>
      <c r="P45" t="str">
        <f t="shared" si="6"/>
        <v>Family Leisure</v>
      </c>
      <c r="Q45" t="s">
        <v>4192</v>
      </c>
      <c r="R45" t="str">
        <f t="shared" si="7"/>
        <v>Economy Class</v>
      </c>
      <c r="S45" t="s">
        <v>4240</v>
      </c>
      <c r="T45" t="str">
        <f t="shared" si="8"/>
        <v>London to Algiers</v>
      </c>
      <c r="U45" s="1">
        <v>43952</v>
      </c>
      <c r="V45" s="1">
        <f t="shared" si="9"/>
        <v>43952</v>
      </c>
      <c r="W45">
        <v>1</v>
      </c>
      <c r="X45" t="str">
        <f t="shared" si="10"/>
        <v>very uncomfortable</v>
      </c>
      <c r="Y45">
        <v>1</v>
      </c>
      <c r="Z45" t="str">
        <f t="shared" si="11"/>
        <v>very poor</v>
      </c>
      <c r="AA45">
        <v>-1</v>
      </c>
      <c r="AB45" t="str">
        <f t="shared" si="12"/>
        <v>no beverage</v>
      </c>
      <c r="AC45">
        <v>1</v>
      </c>
      <c r="AD45" t="str">
        <f t="shared" si="13"/>
        <v>very poor</v>
      </c>
      <c r="AE45">
        <v>2</v>
      </c>
      <c r="AF45">
        <f t="shared" si="14"/>
        <v>2</v>
      </c>
      <c r="AG45" t="s">
        <v>15</v>
      </c>
      <c r="AH45" t="str">
        <f t="shared" si="15"/>
        <v>no</v>
      </c>
      <c r="AI45">
        <v>-1</v>
      </c>
      <c r="AJ45" t="str">
        <f t="shared" si="16"/>
        <v>no entertainment</v>
      </c>
      <c r="AK45" t="s">
        <v>4054</v>
      </c>
    </row>
    <row r="46" spans="1:37" ht="101.5" x14ac:dyDescent="0.35">
      <c r="A46">
        <v>89</v>
      </c>
      <c r="B46">
        <v>2</v>
      </c>
      <c r="C46" t="s">
        <v>143</v>
      </c>
      <c r="D46" t="str">
        <f t="shared" si="2"/>
        <v>Economy class seating was truly dreadful</v>
      </c>
      <c r="E46" t="s">
        <v>733</v>
      </c>
      <c r="F46" t="str">
        <f t="shared" si="21"/>
        <v>A Palomo</v>
      </c>
      <c r="G46" s="1">
        <v>45040</v>
      </c>
      <c r="H46" s="1">
        <f t="shared" si="4"/>
        <v>45040</v>
      </c>
      <c r="I46" t="s">
        <v>443</v>
      </c>
      <c r="J46" t="str">
        <f t="shared" si="5"/>
        <v>Brazil</v>
      </c>
      <c r="K46" s="2" t="s">
        <v>144</v>
      </c>
      <c r="L46" s="2" t="str">
        <f t="shared" si="0"/>
        <v>Travelled to Heathrow to Kalamata and return journey 11 days later. World Traveller (aka Economy) Class. Both flights departed on time. Return flight landed early - BUT - we then had a 1 1/4 hour wait for the baggage to be offloaded which rather ruined the journey home as we then caught a motorway closure. Flights OK - FA's (particularly on return flight) pleasant enough. But, as usual, Economy class seating was truly dreadful - no legroom at all. No better in Club class either - only the middle seat left free. Marked down because of this. Can only recommend if you are not tall.</v>
      </c>
      <c r="N46" t="str">
        <f t="shared" si="1"/>
        <v>blank</v>
      </c>
      <c r="O46" t="s">
        <v>4190</v>
      </c>
      <c r="P46" t="str">
        <f t="shared" si="6"/>
        <v>Family Leisure</v>
      </c>
      <c r="Q46" t="s">
        <v>4192</v>
      </c>
      <c r="R46" t="str">
        <f t="shared" si="7"/>
        <v>Economy Class</v>
      </c>
      <c r="S46" t="s">
        <v>4241</v>
      </c>
      <c r="T46" t="str">
        <f t="shared" si="8"/>
        <v>Edinburgh to London City</v>
      </c>
      <c r="U46" s="1">
        <v>43983</v>
      </c>
      <c r="V46" s="1">
        <f t="shared" si="9"/>
        <v>43983</v>
      </c>
      <c r="W46">
        <v>1</v>
      </c>
      <c r="X46" t="str">
        <f t="shared" si="10"/>
        <v>very uncomfortable</v>
      </c>
      <c r="Y46">
        <v>1</v>
      </c>
      <c r="Z46" t="str">
        <f t="shared" si="11"/>
        <v>very poor</v>
      </c>
      <c r="AA46">
        <v>1</v>
      </c>
      <c r="AB46" t="str">
        <f t="shared" si="12"/>
        <v>very bad</v>
      </c>
      <c r="AC46">
        <v>1</v>
      </c>
      <c r="AD46" t="str">
        <f t="shared" si="13"/>
        <v>very poor</v>
      </c>
      <c r="AE46">
        <v>3</v>
      </c>
      <c r="AF46">
        <f t="shared" si="14"/>
        <v>3</v>
      </c>
      <c r="AG46" t="s">
        <v>39</v>
      </c>
      <c r="AH46" t="str">
        <f t="shared" si="15"/>
        <v>yes</v>
      </c>
      <c r="AI46">
        <v>1</v>
      </c>
      <c r="AJ46" t="str">
        <f t="shared" si="16"/>
        <v>very bad</v>
      </c>
      <c r="AK46" t="s">
        <v>4054</v>
      </c>
    </row>
    <row r="47" spans="1:37" ht="130.5" x14ac:dyDescent="0.35">
      <c r="A47">
        <v>98</v>
      </c>
      <c r="B47">
        <v>10</v>
      </c>
      <c r="C47" t="s">
        <v>146</v>
      </c>
      <c r="D47" t="str">
        <f t="shared" si="2"/>
        <v>Most uncomfortable flight</v>
      </c>
      <c r="E47" t="s">
        <v>733</v>
      </c>
      <c r="F47" t="str">
        <f t="shared" si="21"/>
        <v>A Palomo</v>
      </c>
      <c r="G47" s="1">
        <v>45039</v>
      </c>
      <c r="H47" s="1">
        <f t="shared" si="4"/>
        <v>45039</v>
      </c>
      <c r="I47" t="s">
        <v>1706</v>
      </c>
      <c r="J47" t="str">
        <f t="shared" si="5"/>
        <v>Portugal</v>
      </c>
      <c r="K47" s="2" t="s">
        <v>148</v>
      </c>
      <c r="L47" s="2" t="str">
        <f t="shared" si="0"/>
        <v>Most uncomfortable flight I have ever experienced. It's a long time since I have flown long-haul, the cramped conditions were awful. The rows were so close together when the person in front reclined their seat my TV was so close I couldn't focus on it. BA seem to want to make economy so uncomfortable to encourage customers to upgrade, this has not worked on me, I will avoid flying BA in future. My onward flight was with LATAM, same 787 aircraft but more room between rows, far more comfortable. On the return flight from Santiago the lights were turned down at 8pm, I feel the cabin crew do this to avoid providing a service, they just disappear behind the curtains.</v>
      </c>
      <c r="M47" t="s">
        <v>4067</v>
      </c>
      <c r="N47" t="str">
        <f t="shared" si="1"/>
        <v>Embraer-190</v>
      </c>
      <c r="O47" t="s">
        <v>4187</v>
      </c>
      <c r="P47" t="str">
        <f t="shared" si="6"/>
        <v>Couple Leisure</v>
      </c>
      <c r="Q47" t="s">
        <v>4192</v>
      </c>
      <c r="R47" t="str">
        <f t="shared" si="7"/>
        <v>Economy Class</v>
      </c>
      <c r="S47" t="s">
        <v>4242</v>
      </c>
      <c r="T47" t="str">
        <f t="shared" si="8"/>
        <v>London to Vienna</v>
      </c>
      <c r="U47" s="1">
        <v>43800</v>
      </c>
      <c r="V47" s="1">
        <f t="shared" si="9"/>
        <v>43800</v>
      </c>
      <c r="W47">
        <v>4</v>
      </c>
      <c r="X47" t="str">
        <f t="shared" si="10"/>
        <v>comfortable</v>
      </c>
      <c r="Y47">
        <v>4</v>
      </c>
      <c r="Z47" t="str">
        <f t="shared" si="11"/>
        <v>good</v>
      </c>
      <c r="AA47">
        <v>3</v>
      </c>
      <c r="AB47" t="str">
        <f t="shared" si="12"/>
        <v>average</v>
      </c>
      <c r="AC47">
        <v>5</v>
      </c>
      <c r="AD47" t="str">
        <f t="shared" si="13"/>
        <v>excellent</v>
      </c>
      <c r="AE47">
        <v>1</v>
      </c>
      <c r="AF47">
        <f t="shared" si="14"/>
        <v>1</v>
      </c>
      <c r="AG47" t="s">
        <v>15</v>
      </c>
      <c r="AH47" t="str">
        <f t="shared" si="15"/>
        <v>no</v>
      </c>
      <c r="AI47">
        <v>-1</v>
      </c>
      <c r="AJ47" t="str">
        <f t="shared" si="16"/>
        <v>no entertainment</v>
      </c>
      <c r="AK47" t="s">
        <v>4055</v>
      </c>
    </row>
    <row r="48" spans="1:37" ht="159.5" x14ac:dyDescent="0.35">
      <c r="A48">
        <v>101</v>
      </c>
      <c r="B48">
        <v>1</v>
      </c>
      <c r="C48" t="s">
        <v>149</v>
      </c>
      <c r="D48" t="str">
        <f t="shared" si="2"/>
        <v>customer service was horrendous</v>
      </c>
      <c r="E48" t="s">
        <v>5290</v>
      </c>
      <c r="F48" t="str">
        <f t="shared" si="21"/>
        <v>A Robinson</v>
      </c>
      <c r="G48" s="1">
        <v>45038</v>
      </c>
      <c r="H48" s="1">
        <f t="shared" si="4"/>
        <v>45038</v>
      </c>
      <c r="I48" t="s">
        <v>957</v>
      </c>
      <c r="J48" t="str">
        <f t="shared" si="5"/>
        <v>Taiwan</v>
      </c>
      <c r="K48" s="2" t="s">
        <v>151</v>
      </c>
      <c r="L48" s="2" t="str">
        <f t="shared" si="0"/>
        <v>May 3, flew from Seattle to Heathrow then to Edinburgh. BA lost my golf bag which caused me to purchase golf shoes, club rentals, tees, balls. I had tee times at two courses in St. Andrews that took months to make. The promised my bag returned in 24 hours and they would reimburse occurred expenses. I contacted BA and they state they would only reimburse toiletries. Then the return flight home was randomly canceled by BA without notifying me or without notice two weeks before the scheduled flight. I contacted the corporate travel team, they informed me BA, canceled my return reservation. They rebooked me on the same flight. BA customer service was horrendous and make false promises. I will never use this airlines again. Beware of British Airways. They also randomly canceled my girlfriend and her fathers flight and they are both gold members.</v>
      </c>
      <c r="N48" t="str">
        <f t="shared" si="1"/>
        <v>blank</v>
      </c>
      <c r="O48" t="s">
        <v>4189</v>
      </c>
      <c r="P48" t="str">
        <f t="shared" si="6"/>
        <v>Solo Leisure</v>
      </c>
      <c r="Q48" t="s">
        <v>4192</v>
      </c>
      <c r="R48" t="str">
        <f t="shared" si="7"/>
        <v>Economy Class</v>
      </c>
      <c r="S48" t="s">
        <v>4243</v>
      </c>
      <c r="T48" t="str">
        <f t="shared" si="8"/>
        <v>San Francisco to Warsaw via London</v>
      </c>
      <c r="U48" s="1">
        <v>43678</v>
      </c>
      <c r="V48" s="1">
        <f t="shared" si="9"/>
        <v>43678</v>
      </c>
      <c r="W48">
        <v>3</v>
      </c>
      <c r="X48" t="str">
        <f t="shared" si="10"/>
        <v>average</v>
      </c>
      <c r="Y48">
        <v>3</v>
      </c>
      <c r="Z48" t="str">
        <f t="shared" si="11"/>
        <v>average</v>
      </c>
      <c r="AA48">
        <v>-1</v>
      </c>
      <c r="AB48" t="str">
        <f t="shared" si="12"/>
        <v>no beverage</v>
      </c>
      <c r="AC48">
        <v>1</v>
      </c>
      <c r="AD48" t="str">
        <f t="shared" si="13"/>
        <v>very poor</v>
      </c>
      <c r="AE48">
        <v>2</v>
      </c>
      <c r="AF48">
        <f t="shared" si="14"/>
        <v>2</v>
      </c>
      <c r="AG48" t="s">
        <v>15</v>
      </c>
      <c r="AH48" t="str">
        <f t="shared" si="15"/>
        <v>no</v>
      </c>
      <c r="AI48">
        <v>-1</v>
      </c>
      <c r="AJ48" t="str">
        <f t="shared" si="16"/>
        <v>no entertainment</v>
      </c>
      <c r="AK48" t="s">
        <v>4054</v>
      </c>
    </row>
    <row r="49" spans="1:37" ht="116" x14ac:dyDescent="0.35">
      <c r="A49">
        <v>103</v>
      </c>
      <c r="B49">
        <v>1</v>
      </c>
      <c r="C49" t="s">
        <v>152</v>
      </c>
      <c r="D49" t="str">
        <f t="shared" si="2"/>
        <v>An excellent flight</v>
      </c>
      <c r="E49" t="s">
        <v>5834</v>
      </c>
      <c r="F49" t="str">
        <f t="shared" si="21"/>
        <v>A Shuman</v>
      </c>
      <c r="G49" s="1">
        <v>45032</v>
      </c>
      <c r="H49" s="1">
        <f t="shared" si="4"/>
        <v>45032</v>
      </c>
      <c r="I49" t="s">
        <v>145</v>
      </c>
      <c r="J49" t="str">
        <f t="shared" si="5"/>
        <v>Romania</v>
      </c>
      <c r="K49" s="2" t="s">
        <v>3821</v>
      </c>
      <c r="L49" s="2" t="str">
        <f t="shared" si="0"/>
        <v>An excellent flight in Club World on British Airways. The welcome aboard was warm and that continued throughout the flight. The crew were attentive, friendly and very professional. On board food for dinner and breakfast was good and there was a well chosen selection of wines. In flight entertainment offered a great selection of films and audio. The seat/flat bed was very comfortable - British Airways have done an excellent job in the design and comfort of the suites on board the A350. I liked the sleek, minimalist design. This flight showed that BA can be among the worldnothings best airlines.</v>
      </c>
      <c r="M49" t="s">
        <v>4068</v>
      </c>
      <c r="N49" t="str">
        <f t="shared" si="1"/>
        <v>A380 / A320</v>
      </c>
      <c r="O49" t="s">
        <v>4188</v>
      </c>
      <c r="P49" t="str">
        <f t="shared" si="6"/>
        <v>Business</v>
      </c>
      <c r="Q49" t="s">
        <v>4192</v>
      </c>
      <c r="R49" t="str">
        <f t="shared" si="7"/>
        <v>Economy Class</v>
      </c>
      <c r="S49" t="s">
        <v>4244</v>
      </c>
      <c r="T49" t="str">
        <f t="shared" si="8"/>
        <v>London to Lyon</v>
      </c>
      <c r="U49" s="1">
        <v>43739</v>
      </c>
      <c r="V49" s="1">
        <f t="shared" si="9"/>
        <v>43739</v>
      </c>
      <c r="W49">
        <v>3</v>
      </c>
      <c r="X49" t="str">
        <f t="shared" si="10"/>
        <v>average</v>
      </c>
      <c r="Y49">
        <v>5</v>
      </c>
      <c r="Z49" t="str">
        <f t="shared" si="11"/>
        <v>excellent</v>
      </c>
      <c r="AA49">
        <v>4</v>
      </c>
      <c r="AB49" t="str">
        <f t="shared" si="12"/>
        <v>good</v>
      </c>
      <c r="AC49">
        <v>1</v>
      </c>
      <c r="AD49" t="str">
        <f t="shared" si="13"/>
        <v>very poor</v>
      </c>
      <c r="AE49">
        <v>4</v>
      </c>
      <c r="AF49">
        <f t="shared" si="14"/>
        <v>4</v>
      </c>
      <c r="AG49" t="s">
        <v>39</v>
      </c>
      <c r="AH49" t="str">
        <f t="shared" si="15"/>
        <v>yes</v>
      </c>
      <c r="AI49">
        <v>5</v>
      </c>
      <c r="AJ49" t="str">
        <f t="shared" si="16"/>
        <v>very good</v>
      </c>
      <c r="AK49" t="s">
        <v>4055</v>
      </c>
    </row>
    <row r="50" spans="1:37" ht="58" hidden="1" x14ac:dyDescent="0.35">
      <c r="A50">
        <v>111</v>
      </c>
      <c r="B50">
        <v>1</v>
      </c>
      <c r="C50" t="s">
        <v>155</v>
      </c>
      <c r="D50" t="str">
        <f t="shared" si="2"/>
        <v>Service was good</v>
      </c>
      <c r="E50" t="s">
        <v>5260</v>
      </c>
      <c r="G50" s="1">
        <v>45028</v>
      </c>
      <c r="H50" s="1">
        <f t="shared" si="4"/>
        <v>45028</v>
      </c>
      <c r="I50" t="s">
        <v>66</v>
      </c>
      <c r="J50" t="str">
        <f t="shared" si="5"/>
        <v>Denmark</v>
      </c>
      <c r="K50" s="2" t="s">
        <v>156</v>
      </c>
      <c r="L50" s="2" t="str">
        <f t="shared" si="0"/>
        <v>Busy day at LHR and flight full. Lounge crowded but B gates lounge quieter. Flight left on time, very professional crew, greeted by name and executive club status acknowledged and thanked for return custom. A nice touch. Service was good. Food average. Entertainment good. Early arrival, quick processing at JFK. All good.</v>
      </c>
      <c r="M50" t="s">
        <v>4069</v>
      </c>
      <c r="N50" t="str">
        <f t="shared" si="1"/>
        <v>Embraer</v>
      </c>
      <c r="O50" t="s">
        <v>4188</v>
      </c>
      <c r="P50" t="str">
        <f t="shared" si="6"/>
        <v>Business</v>
      </c>
      <c r="Q50" t="s">
        <v>4192</v>
      </c>
      <c r="R50" t="str">
        <f t="shared" si="7"/>
        <v>Economy Class</v>
      </c>
      <c r="S50" t="s">
        <v>4245</v>
      </c>
      <c r="T50" t="str">
        <f t="shared" si="8"/>
        <v>London to Hong Kong</v>
      </c>
      <c r="U50" s="1">
        <v>43831</v>
      </c>
      <c r="V50" s="1">
        <f t="shared" si="9"/>
        <v>43831</v>
      </c>
      <c r="W50">
        <v>3</v>
      </c>
      <c r="X50" t="str">
        <f t="shared" si="10"/>
        <v>average</v>
      </c>
      <c r="Y50">
        <v>3</v>
      </c>
      <c r="Z50" t="str">
        <f t="shared" si="11"/>
        <v>average</v>
      </c>
      <c r="AA50">
        <v>1</v>
      </c>
      <c r="AB50" t="str">
        <f t="shared" si="12"/>
        <v>very bad</v>
      </c>
      <c r="AC50">
        <v>1</v>
      </c>
      <c r="AD50" t="str">
        <f t="shared" si="13"/>
        <v>very poor</v>
      </c>
      <c r="AE50">
        <v>4</v>
      </c>
      <c r="AF50">
        <f t="shared" si="14"/>
        <v>4</v>
      </c>
      <c r="AG50" t="s">
        <v>39</v>
      </c>
      <c r="AH50" t="str">
        <f t="shared" si="15"/>
        <v>yes</v>
      </c>
      <c r="AI50">
        <v>-1</v>
      </c>
      <c r="AJ50" t="str">
        <f t="shared" si="16"/>
        <v>no entertainment</v>
      </c>
      <c r="AK50" t="s">
        <v>4055</v>
      </c>
    </row>
    <row r="51" spans="1:37" ht="101.5" x14ac:dyDescent="0.35">
      <c r="A51">
        <v>112</v>
      </c>
      <c r="B51">
        <v>1</v>
      </c>
      <c r="C51" t="s">
        <v>157</v>
      </c>
      <c r="D51" t="str">
        <f t="shared" si="2"/>
        <v>Last time I will fly British Airways</v>
      </c>
      <c r="E51" t="s">
        <v>5605</v>
      </c>
      <c r="F51" t="str">
        <f t="shared" ref="F51:F52" si="22">PROPER(TRIM(E51))</f>
        <v>A Stardein</v>
      </c>
      <c r="G51" s="1">
        <v>45027</v>
      </c>
      <c r="H51" s="1">
        <f t="shared" si="4"/>
        <v>45027</v>
      </c>
      <c r="I51" t="s">
        <v>2222</v>
      </c>
      <c r="J51" t="str">
        <f t="shared" si="5"/>
        <v>Turkey</v>
      </c>
      <c r="K51" s="2" t="s">
        <v>3979</v>
      </c>
      <c r="L51" s="2" t="str">
        <f t="shared" si="0"/>
        <v>Worst seats I have ever encountered in economy class. No leg room at all. I had to spread my legs to fit. Staff at the terminal rude. -œBusiness class- offers the same seat, but with more legroom and they block the middle seat. They cram people in seats with no legroom and block off the same seat type at the front of the plane (where there is more legroom) just so the -œbusiness class- passenger has an empty seat between them. Plane is old with no onboard entertainment for a 3 hours flight. Last time I will fly British Airways.</v>
      </c>
      <c r="N51" t="str">
        <f t="shared" si="1"/>
        <v>blank</v>
      </c>
      <c r="O51" t="s">
        <v>4189</v>
      </c>
      <c r="P51" t="str">
        <f t="shared" si="6"/>
        <v>Solo Leisure</v>
      </c>
      <c r="Q51" t="s">
        <v>4192</v>
      </c>
      <c r="R51" t="str">
        <f t="shared" si="7"/>
        <v>Economy Class</v>
      </c>
      <c r="S51" t="s">
        <v>4246</v>
      </c>
      <c r="T51" t="str">
        <f t="shared" si="8"/>
        <v>Gatwick to Montpelier</v>
      </c>
      <c r="U51" s="1">
        <v>43647</v>
      </c>
      <c r="V51" s="1">
        <f t="shared" si="9"/>
        <v>43647</v>
      </c>
      <c r="W51">
        <v>-1</v>
      </c>
      <c r="X51" t="str">
        <f t="shared" si="10"/>
        <v>no review</v>
      </c>
      <c r="Y51">
        <v>-1</v>
      </c>
      <c r="Z51" t="str">
        <f t="shared" si="11"/>
        <v>no service</v>
      </c>
      <c r="AA51">
        <v>-1</v>
      </c>
      <c r="AB51" t="str">
        <f t="shared" si="12"/>
        <v>no beverage</v>
      </c>
      <c r="AC51">
        <v>1</v>
      </c>
      <c r="AD51" t="str">
        <f t="shared" si="13"/>
        <v>very poor</v>
      </c>
      <c r="AE51">
        <v>2</v>
      </c>
      <c r="AF51">
        <f t="shared" si="14"/>
        <v>2</v>
      </c>
      <c r="AG51" t="s">
        <v>15</v>
      </c>
      <c r="AH51" t="str">
        <f t="shared" si="15"/>
        <v>no</v>
      </c>
      <c r="AI51">
        <v>-1</v>
      </c>
      <c r="AJ51" t="str">
        <f t="shared" si="16"/>
        <v>no entertainment</v>
      </c>
      <c r="AK51" t="s">
        <v>4055</v>
      </c>
    </row>
    <row r="52" spans="1:37" ht="43.5" x14ac:dyDescent="0.35">
      <c r="A52">
        <v>115</v>
      </c>
      <c r="B52">
        <v>10</v>
      </c>
      <c r="C52" t="s">
        <v>159</v>
      </c>
      <c r="D52" t="str">
        <f t="shared" si="2"/>
        <v>Cheap, quick and efficient</v>
      </c>
      <c r="E52" t="s">
        <v>2432</v>
      </c>
      <c r="F52" t="str">
        <f t="shared" si="22"/>
        <v>A Stewart</v>
      </c>
      <c r="G52" s="1">
        <v>45026</v>
      </c>
      <c r="H52" s="1">
        <f t="shared" si="4"/>
        <v>45026</v>
      </c>
      <c r="I52" t="s">
        <v>2351</v>
      </c>
      <c r="J52" t="str">
        <f t="shared" si="5"/>
        <v>Bahrain</v>
      </c>
      <c r="K52" s="2" t="s">
        <v>162</v>
      </c>
      <c r="L52" s="2" t="str">
        <f t="shared" si="0"/>
        <v>Online check in worked fine. Quick security check. Once onboard quick flight up to Glasgow, water and snack provided. All in all very pleased. Cheap, quick and efficient.</v>
      </c>
      <c r="M52" t="s">
        <v>4064</v>
      </c>
      <c r="N52" t="str">
        <f t="shared" si="1"/>
        <v>Boeing 777</v>
      </c>
      <c r="O52" t="s">
        <v>4189</v>
      </c>
      <c r="P52" t="str">
        <f t="shared" si="6"/>
        <v>Solo Leisure</v>
      </c>
      <c r="Q52" t="s">
        <v>4193</v>
      </c>
      <c r="R52" t="str">
        <f t="shared" si="7"/>
        <v>Business Class</v>
      </c>
      <c r="S52" t="s">
        <v>4247</v>
      </c>
      <c r="T52" t="str">
        <f t="shared" si="8"/>
        <v>London to Mumbai</v>
      </c>
      <c r="U52" s="1">
        <v>43709</v>
      </c>
      <c r="V52" s="1">
        <f t="shared" si="9"/>
        <v>43709</v>
      </c>
      <c r="W52">
        <v>5</v>
      </c>
      <c r="X52" t="str">
        <f t="shared" si="10"/>
        <v>very comfortable</v>
      </c>
      <c r="Y52">
        <v>5</v>
      </c>
      <c r="Z52" t="str">
        <f t="shared" si="11"/>
        <v>excellent</v>
      </c>
      <c r="AA52">
        <v>5</v>
      </c>
      <c r="AB52" t="str">
        <f t="shared" si="12"/>
        <v>very good</v>
      </c>
      <c r="AC52">
        <v>5</v>
      </c>
      <c r="AD52" t="str">
        <f t="shared" si="13"/>
        <v>excellent</v>
      </c>
      <c r="AE52">
        <v>5</v>
      </c>
      <c r="AF52">
        <f t="shared" si="14"/>
        <v>5</v>
      </c>
      <c r="AG52" t="s">
        <v>39</v>
      </c>
      <c r="AH52" t="str">
        <f t="shared" si="15"/>
        <v>yes</v>
      </c>
      <c r="AI52">
        <v>5</v>
      </c>
      <c r="AJ52" t="str">
        <f t="shared" si="16"/>
        <v>very good</v>
      </c>
      <c r="AK52" t="s">
        <v>4055</v>
      </c>
    </row>
    <row r="53" spans="1:37" ht="159.5" hidden="1" x14ac:dyDescent="0.35">
      <c r="A53">
        <v>116</v>
      </c>
      <c r="B53">
        <v>1</v>
      </c>
      <c r="C53" t="s">
        <v>163</v>
      </c>
      <c r="D53" t="str">
        <f t="shared" si="2"/>
        <v xml:space="preserve">the worst major European airline" </v>
      </c>
      <c r="E53" t="s">
        <v>5234</v>
      </c>
      <c r="G53" s="1">
        <v>45025</v>
      </c>
      <c r="H53" s="1">
        <f t="shared" si="4"/>
        <v>45025</v>
      </c>
      <c r="I53" t="s">
        <v>2412</v>
      </c>
      <c r="J53" t="str">
        <f t="shared" si="5"/>
        <v>Dominican Republic</v>
      </c>
      <c r="K53" s="2" t="s">
        <v>3965</v>
      </c>
      <c r="L53" s="2" t="str">
        <f t="shared" si="0"/>
        <v>. The BA first lounge at Terminal 5 was anothing zoo at 2pm, dirty tables and used tableware everywhere. Worse than this, the usual atrocious boarding gate service, and boarding started 50 mins late. The flight was operated by a Finnair A320, which is barely low cost standard let alone business class. Hard, thin, uncomfortable seats, poor legroom and the cabin was simply tatty - I remain shocked that BA allow this, and it's time for BA's CEO and management focused on standards rather than bean counting. Finnair cabin staff were fundamentally courteous, but they provide a very trimmed down, budget airline type service, as the whole trip turned out to be - and yet this business class ticket was one of the more expensive on recent trips. I thought post Covid that BA were better for a few months, but withnothingthe many cost cuts they are making, they fall well below all other European full service Airlines.</v>
      </c>
      <c r="N53" t="str">
        <f t="shared" si="1"/>
        <v>blank</v>
      </c>
      <c r="O53" t="s">
        <v>4187</v>
      </c>
      <c r="P53" t="str">
        <f t="shared" si="6"/>
        <v>Couple Leisure</v>
      </c>
      <c r="Q53" t="s">
        <v>4192</v>
      </c>
      <c r="R53" t="str">
        <f t="shared" si="7"/>
        <v>Economy Class</v>
      </c>
      <c r="S53" t="s">
        <v>4248</v>
      </c>
      <c r="T53" t="str">
        <f t="shared" si="8"/>
        <v>Keflavik  to London</v>
      </c>
      <c r="U53" s="1">
        <v>43556</v>
      </c>
      <c r="V53" s="1">
        <f t="shared" si="9"/>
        <v>43556</v>
      </c>
      <c r="W53">
        <v>3</v>
      </c>
      <c r="X53" t="str">
        <f t="shared" si="10"/>
        <v>average</v>
      </c>
      <c r="Y53">
        <v>3</v>
      </c>
      <c r="Z53" t="str">
        <f t="shared" si="11"/>
        <v>average</v>
      </c>
      <c r="AA53">
        <v>1</v>
      </c>
      <c r="AB53" t="str">
        <f t="shared" si="12"/>
        <v>very bad</v>
      </c>
      <c r="AC53">
        <v>1</v>
      </c>
      <c r="AD53" t="str">
        <f t="shared" si="13"/>
        <v>very poor</v>
      </c>
      <c r="AE53">
        <v>1</v>
      </c>
      <c r="AF53">
        <f t="shared" si="14"/>
        <v>1</v>
      </c>
      <c r="AG53" t="s">
        <v>15</v>
      </c>
      <c r="AH53" t="str">
        <f t="shared" si="15"/>
        <v>no</v>
      </c>
      <c r="AI53">
        <v>-1</v>
      </c>
      <c r="AJ53" t="str">
        <f t="shared" si="16"/>
        <v>no entertainment</v>
      </c>
      <c r="AK53" t="s">
        <v>4055</v>
      </c>
    </row>
    <row r="54" spans="1:37" ht="246.5" hidden="1" x14ac:dyDescent="0.35">
      <c r="A54">
        <v>117</v>
      </c>
      <c r="B54">
        <v>9</v>
      </c>
      <c r="C54" t="s">
        <v>164</v>
      </c>
      <c r="D54" t="str">
        <f t="shared" si="2"/>
        <v>do not think the fare was worth the money</v>
      </c>
      <c r="E54" t="s">
        <v>5247</v>
      </c>
      <c r="G54" s="1">
        <v>45022</v>
      </c>
      <c r="H54" s="1">
        <f t="shared" si="4"/>
        <v>45022</v>
      </c>
      <c r="I54" t="s">
        <v>631</v>
      </c>
      <c r="J54" t="str">
        <f t="shared" si="5"/>
        <v>Bulgaria</v>
      </c>
      <c r="K54" s="2" t="s">
        <v>166</v>
      </c>
      <c r="L54" s="2" t="str">
        <f t="shared" si="0"/>
        <v>Paid a quick visit to Nice yesterday from Heathrow. Decided to go Business class since my last short haul flight in Economy was a real crush and rather unpleasant. I paid over Â£300 for a business class round trip. I went into the to BA lounge in Terminal 5 which was very crowded. Being 6.30 in the morning I decided against having a drink and stuck to the breakfast offering. The cooked options did not look that appealing but the fresh fruit selection was very enjoyable. We subsequently discovered a much nicer BA lounge closer to the gate, B36, and waited there for 40 mins. Boarding was efficient and we got ourselves seated in 2A and 2C, seat 2B was blocked out, which acted as an additional table. There did not seem to be any difference in the width of the seat from the cramped seating in Economy but there may have been an additional inch of leg room. I think that BA are trying to outdo EasyJet in terms on no frills. It would not cost BA that much to supply Business class passengers with a complimentary newspaper to read during the flight. The inflight magazine is no longer available. There are no screens so there was zero in terms of in flight entertainment. The inflight WiFi was flaky at best and non-existent at other times. I was glad it was only a two hour flight. I really do not think the fare that we paid was worth the money</v>
      </c>
      <c r="M54" t="s">
        <v>4070</v>
      </c>
      <c r="N54" t="str">
        <f t="shared" si="1"/>
        <v>Boeing 787-8</v>
      </c>
      <c r="O54" t="s">
        <v>4187</v>
      </c>
      <c r="P54" t="str">
        <f t="shared" si="6"/>
        <v>Couple Leisure</v>
      </c>
      <c r="Q54" t="s">
        <v>4193</v>
      </c>
      <c r="R54" t="str">
        <f t="shared" si="7"/>
        <v>Business Class</v>
      </c>
      <c r="S54" t="s">
        <v>4249</v>
      </c>
      <c r="T54" t="str">
        <f t="shared" si="8"/>
        <v>Gibraltar to London Heathrow</v>
      </c>
      <c r="U54" s="1">
        <v>43586</v>
      </c>
      <c r="V54" s="1">
        <f t="shared" si="9"/>
        <v>43586</v>
      </c>
      <c r="W54">
        <v>4</v>
      </c>
      <c r="X54" t="str">
        <f t="shared" si="10"/>
        <v>comfortable</v>
      </c>
      <c r="Y54">
        <v>5</v>
      </c>
      <c r="Z54" t="str">
        <f t="shared" si="11"/>
        <v>excellent</v>
      </c>
      <c r="AA54">
        <v>5</v>
      </c>
      <c r="AB54" t="str">
        <f t="shared" si="12"/>
        <v>very good</v>
      </c>
      <c r="AC54">
        <v>4</v>
      </c>
      <c r="AD54" t="str">
        <f t="shared" si="13"/>
        <v>very good</v>
      </c>
      <c r="AE54">
        <v>1</v>
      </c>
      <c r="AF54">
        <f t="shared" si="14"/>
        <v>1</v>
      </c>
      <c r="AG54" t="s">
        <v>15</v>
      </c>
      <c r="AH54" t="str">
        <f t="shared" si="15"/>
        <v>no</v>
      </c>
      <c r="AI54">
        <v>3</v>
      </c>
      <c r="AJ54" t="str">
        <f t="shared" si="16"/>
        <v>not bad</v>
      </c>
      <c r="AK54" t="s">
        <v>4055</v>
      </c>
    </row>
    <row r="55" spans="1:37" ht="290" hidden="1" x14ac:dyDescent="0.35">
      <c r="A55">
        <v>125</v>
      </c>
      <c r="B55">
        <v>6</v>
      </c>
      <c r="C55" t="s">
        <v>167</v>
      </c>
      <c r="D55" t="str">
        <f t="shared" si="2"/>
        <v>most appalling airline service</v>
      </c>
      <c r="E55" t="s">
        <v>5247</v>
      </c>
      <c r="G55" s="1">
        <v>45021</v>
      </c>
      <c r="H55" s="1">
        <f t="shared" si="4"/>
        <v>45021</v>
      </c>
      <c r="I55" t="s">
        <v>45</v>
      </c>
      <c r="J55" t="str">
        <f t="shared" si="5"/>
        <v>Kuwait</v>
      </c>
      <c r="K55" s="2" t="s">
        <v>169</v>
      </c>
      <c r="L55" s="2" t="str">
        <f t="shared" si="0"/>
        <v>I will never travel with British Airways again. I spent over $10,000 on a business class seat to attend a funeral in the UK. First, the Boeing 787-9 cabin has 7 seats across the aisle so what you are getting in reality is premium economy. The seats are narrow and effectively are a business class seat cut in half. They have squeezed these seats in which means that some passengers bump their heads into the bulkhead when they stand up and many have to clamber over others to go to the toilet, which wakes up that passenger. The whole point about business class is that you pay to rest and have privacy and not have someone push over the top of you. Second, the food was disgusting. Third, the service terrible. Fourth, the toilet was tiny. Fifth, the inflight screen was fixed and too high so I could not see anything. Sixth, their baggage handling is also appalling meaning that my taxi was waiting for 2 hours and I had to pay more (no free airport transfers with British Airways). Seventh, the charging points did not work. The second leg to London was on a larger plane with 4 seats across the aisle. That was bearable because no hopping over people but the seat was very uncomfortable because it was not one piece. This means that you are sleeping on a metal bar (the seat) where there is a gap in the seat. To add insult to injury I now find that both flights back to Sydney are on the small plane. To book a seat before check in is $170. I paid it but note that there were only 4 seats left. This is why I got the worst seat in the house going out. This is the most appalling airline service I have ever encountered. There is no point paying for business class in British Airways.</v>
      </c>
      <c r="M55" t="s">
        <v>4058</v>
      </c>
      <c r="N55" t="str">
        <f t="shared" si="1"/>
        <v>A320</v>
      </c>
      <c r="O55" t="s">
        <v>4187</v>
      </c>
      <c r="P55" t="str">
        <f t="shared" si="6"/>
        <v>Couple Leisure</v>
      </c>
      <c r="Q55" t="s">
        <v>4193</v>
      </c>
      <c r="R55" t="str">
        <f t="shared" si="7"/>
        <v>Business Class</v>
      </c>
      <c r="S55" t="s">
        <v>4250</v>
      </c>
      <c r="T55" t="str">
        <f t="shared" si="8"/>
        <v>Madrid to London</v>
      </c>
      <c r="U55" s="1">
        <v>43497</v>
      </c>
      <c r="V55" s="1">
        <f t="shared" si="9"/>
        <v>43497</v>
      </c>
      <c r="W55">
        <v>3</v>
      </c>
      <c r="X55" t="str">
        <f t="shared" si="10"/>
        <v>average</v>
      </c>
      <c r="Y55">
        <v>5</v>
      </c>
      <c r="Z55" t="str">
        <f t="shared" si="11"/>
        <v>excellent</v>
      </c>
      <c r="AA55">
        <v>4</v>
      </c>
      <c r="AB55" t="str">
        <f t="shared" si="12"/>
        <v>good</v>
      </c>
      <c r="AC55">
        <v>2</v>
      </c>
      <c r="AD55" t="str">
        <f t="shared" si="13"/>
        <v>poor</v>
      </c>
      <c r="AE55">
        <v>1</v>
      </c>
      <c r="AF55">
        <f t="shared" si="14"/>
        <v>1</v>
      </c>
      <c r="AG55" t="s">
        <v>15</v>
      </c>
      <c r="AH55" t="str">
        <f t="shared" si="15"/>
        <v>no</v>
      </c>
      <c r="AI55">
        <v>-1</v>
      </c>
      <c r="AJ55" t="str">
        <f t="shared" si="16"/>
        <v>no entertainment</v>
      </c>
      <c r="AK55" t="s">
        <v>4055</v>
      </c>
    </row>
    <row r="56" spans="1:37" ht="377" x14ac:dyDescent="0.35">
      <c r="A56">
        <v>129</v>
      </c>
      <c r="B56">
        <v>1</v>
      </c>
      <c r="C56" t="s">
        <v>170</v>
      </c>
      <c r="D56" t="str">
        <f t="shared" si="2"/>
        <v>premium price for very average service</v>
      </c>
      <c r="E56" t="s">
        <v>872</v>
      </c>
      <c r="F56" t="str">
        <f t="shared" ref="F56:F80" si="23">PROPER(TRIM(E56))</f>
        <v>A Tarneyso</v>
      </c>
      <c r="G56" s="1">
        <v>45016</v>
      </c>
      <c r="H56" s="1">
        <f t="shared" si="4"/>
        <v>45016</v>
      </c>
      <c r="I56" t="s">
        <v>154</v>
      </c>
      <c r="J56" t="str">
        <f t="shared" si="5"/>
        <v>Cyprus</v>
      </c>
      <c r="K56" s="2" t="s">
        <v>172</v>
      </c>
      <c r="L56" s="2" t="str">
        <f t="shared" si="0"/>
        <v>Regarding the aircraft and seat: The business class seats on this flight were pretty good. All were of the suite type, where every seat has its own booth with sliding door for extra privacy. The downside to this is that if you are travelling as a couple, its quite difficult to interact. There is ample storage and USB charging ports. The seat is pretty comfortable. As someone who finds it very difficult to sleep on flights, this was one of the only times I've been able to get a few minutes sleep here and there. The amenities provided are pretty average when compared to other airlines. The leather toiletry bag was quite nice though. No slippers, only a pair of socks. The restrooms on the flight are very small, and don't provide much in the way of toiletries compared to other airlines. No free Wi-Fi in Business Class is not acceptable. Another example of BA's penny pinching in recent years. Regarding the staff and customer service: Poor. Inattentive. Beyond meal times there was offer of water during the flight. I had to go and find an attendant and ask. There was also no offer of any snacks. Rude at times. My partner asked for a fork to be replaced as the one provided was quite clearly dirty. The attendant was incredibly rude in response. This left us shocked. Different customers seem to receive a different quality of service. A customer behind me was repeatedly greeted politely by name and asked how they were, whether they needed anything etc. whereas my partner and I were not afforded the same level of personal service. This is disappointing as we paid the same price for the tickets so expect the same level of service. The food was pretty bad. I had risotto while my partner had chicken. Both were extremely over cooked and the rice looked like porridge. The vegetables were discoloured and flavourless. The bread was nice though. The breakfast wasn't much better. Summary: BA has become the Ryanair of long haul. The customer service is way below what I would expect for a premium airline in a premium seat. You pay a premium price for a very average service. If there are other options available I would choose them over BA these days.</v>
      </c>
      <c r="N56" t="str">
        <f t="shared" si="1"/>
        <v>blank</v>
      </c>
      <c r="O56" t="s">
        <v>4189</v>
      </c>
      <c r="P56" t="str">
        <f t="shared" si="6"/>
        <v>Solo Leisure</v>
      </c>
      <c r="Q56" t="s">
        <v>4192</v>
      </c>
      <c r="R56" t="str">
        <f t="shared" si="7"/>
        <v>Economy Class</v>
      </c>
      <c r="S56" t="s">
        <v>4251</v>
      </c>
      <c r="T56" t="str">
        <f t="shared" si="8"/>
        <v>Rhodes to Gatwick</v>
      </c>
      <c r="U56" s="1">
        <v>43405</v>
      </c>
      <c r="V56" s="1">
        <f t="shared" si="9"/>
        <v>43405</v>
      </c>
      <c r="W56">
        <v>1</v>
      </c>
      <c r="X56" t="str">
        <f t="shared" si="10"/>
        <v>very uncomfortable</v>
      </c>
      <c r="Y56">
        <v>1</v>
      </c>
      <c r="Z56" t="str">
        <f t="shared" si="11"/>
        <v>very poor</v>
      </c>
      <c r="AA56">
        <v>-1</v>
      </c>
      <c r="AB56" t="str">
        <f t="shared" si="12"/>
        <v>no beverage</v>
      </c>
      <c r="AC56">
        <v>1</v>
      </c>
      <c r="AD56" t="str">
        <f t="shared" si="13"/>
        <v>very poor</v>
      </c>
      <c r="AE56">
        <v>1</v>
      </c>
      <c r="AF56">
        <f t="shared" si="14"/>
        <v>1</v>
      </c>
      <c r="AG56" t="s">
        <v>15</v>
      </c>
      <c r="AH56" t="str">
        <f t="shared" si="15"/>
        <v>no</v>
      </c>
      <c r="AI56">
        <v>-1</v>
      </c>
      <c r="AJ56" t="str">
        <f t="shared" si="16"/>
        <v>no entertainment</v>
      </c>
      <c r="AK56" t="s">
        <v>4055</v>
      </c>
    </row>
    <row r="57" spans="1:37" ht="101.5" x14ac:dyDescent="0.35">
      <c r="A57">
        <v>131</v>
      </c>
      <c r="B57">
        <v>1</v>
      </c>
      <c r="C57" t="s">
        <v>174</v>
      </c>
      <c r="D57" t="str">
        <f t="shared" si="2"/>
        <v>Overall not a good airline</v>
      </c>
      <c r="E57" t="s">
        <v>5734</v>
      </c>
      <c r="F57" t="str">
        <f t="shared" si="23"/>
        <v>A Thadaram</v>
      </c>
      <c r="G57" s="1">
        <v>45015</v>
      </c>
      <c r="H57" s="1">
        <f t="shared" si="4"/>
        <v>45015</v>
      </c>
      <c r="I57" t="s">
        <v>923</v>
      </c>
      <c r="J57" t="str">
        <f t="shared" si="5"/>
        <v>Japan</v>
      </c>
      <c r="K57" s="2" t="s">
        <v>176</v>
      </c>
      <c r="L57" s="2" t="str">
        <f t="shared" si="0"/>
        <v>Food was lousy. Who ever is planning the Asian Hindu Vegetarian meal is clueless as to what this meal includes. The snack was also lousy. It took us 2 hours just to go from T5 to T3 and clear security check. The place was chaotic. We get to our boarding gate and again a long line with 40 minutes wait for someone to check passport and boarding pass. Seats in Premium economy was ok, but when the passenger in front reclines, there is very little space for the window seat passenger to cross over. Overall not a good airline.</v>
      </c>
      <c r="M57" t="s">
        <v>4060</v>
      </c>
      <c r="N57" t="str">
        <f t="shared" si="1"/>
        <v>A321</v>
      </c>
      <c r="O57" t="s">
        <v>4190</v>
      </c>
      <c r="P57" t="str">
        <f t="shared" si="6"/>
        <v>Family Leisure</v>
      </c>
      <c r="Q57" t="s">
        <v>4193</v>
      </c>
      <c r="R57" t="str">
        <f t="shared" si="7"/>
        <v>Business Class</v>
      </c>
      <c r="S57" t="s">
        <v>4252</v>
      </c>
      <c r="T57" t="str">
        <f t="shared" si="8"/>
        <v>Barcelona to London</v>
      </c>
      <c r="U57" s="1">
        <v>43617</v>
      </c>
      <c r="V57" s="1">
        <f t="shared" si="9"/>
        <v>43617</v>
      </c>
      <c r="W57">
        <v>1</v>
      </c>
      <c r="X57" t="str">
        <f t="shared" si="10"/>
        <v>very uncomfortable</v>
      </c>
      <c r="Y57">
        <v>1</v>
      </c>
      <c r="Z57" t="str">
        <f t="shared" si="11"/>
        <v>very poor</v>
      </c>
      <c r="AA57">
        <v>-1</v>
      </c>
      <c r="AB57" t="str">
        <f t="shared" si="12"/>
        <v>no beverage</v>
      </c>
      <c r="AC57">
        <v>1</v>
      </c>
      <c r="AD57" t="str">
        <f t="shared" si="13"/>
        <v>very poor</v>
      </c>
      <c r="AE57">
        <v>2</v>
      </c>
      <c r="AF57">
        <f t="shared" si="14"/>
        <v>2</v>
      </c>
      <c r="AG57" t="s">
        <v>15</v>
      </c>
      <c r="AH57" t="str">
        <f t="shared" si="15"/>
        <v>no</v>
      </c>
      <c r="AI57">
        <v>-1</v>
      </c>
      <c r="AJ57" t="str">
        <f t="shared" si="16"/>
        <v>no entertainment</v>
      </c>
      <c r="AK57" t="s">
        <v>4055</v>
      </c>
    </row>
    <row r="58" spans="1:37" ht="130.5" x14ac:dyDescent="0.35">
      <c r="A58">
        <v>132</v>
      </c>
      <c r="B58">
        <v>2</v>
      </c>
      <c r="C58" t="s">
        <v>177</v>
      </c>
      <c r="D58" t="str">
        <f t="shared" si="2"/>
        <v>delayed and missed connecting flight</v>
      </c>
      <c r="E58" t="s">
        <v>5813</v>
      </c>
      <c r="F58" t="str">
        <f t="shared" si="23"/>
        <v>A Trent</v>
      </c>
      <c r="G58" s="1">
        <v>45012</v>
      </c>
      <c r="H58" s="1">
        <f t="shared" si="4"/>
        <v>45012</v>
      </c>
      <c r="I58" t="s">
        <v>3077</v>
      </c>
      <c r="J58" t="str">
        <f t="shared" si="5"/>
        <v>Finland</v>
      </c>
      <c r="K58" s="2" t="s">
        <v>179</v>
      </c>
      <c r="L58" s="2" t="str">
        <f t="shared" si="0"/>
        <v>Had the worst experience. The flight from London to Toronto got delayed and we missed the connecting flight to Halifax. We were four including an infant and a toddler aged 4 years, despite being delayed and missed the connecting flight the ground staff were not at all helpful. We waited for an hour to get them to talk to us and at 12 am they told us they have not booked any hotel for us to stay that night and asked to go search for a hotel on your own, very nice of you British Airways. At least you guys should have given some consideration to the travelers who travel with children and booked some accommodation. We will NOT to travel on this airline again.</v>
      </c>
      <c r="N58" t="str">
        <f t="shared" si="1"/>
        <v>blank</v>
      </c>
      <c r="O58" t="s">
        <v>4190</v>
      </c>
      <c r="P58" t="str">
        <f t="shared" si="6"/>
        <v>Family Leisure</v>
      </c>
      <c r="Q58" t="s">
        <v>4192</v>
      </c>
      <c r="R58" t="str">
        <f t="shared" si="7"/>
        <v>Economy Class</v>
      </c>
      <c r="S58" t="s">
        <v>4253</v>
      </c>
      <c r="T58" t="str">
        <f t="shared" si="8"/>
        <v>Inverness to Los Angeles via London</v>
      </c>
      <c r="U58" s="1">
        <v>43344</v>
      </c>
      <c r="V58" s="1">
        <f t="shared" si="9"/>
        <v>43344</v>
      </c>
      <c r="W58">
        <v>2</v>
      </c>
      <c r="X58" t="str">
        <f t="shared" si="10"/>
        <v>comfortable</v>
      </c>
      <c r="Y58">
        <v>3</v>
      </c>
      <c r="Z58" t="str">
        <f t="shared" si="11"/>
        <v>average</v>
      </c>
      <c r="AA58">
        <v>1</v>
      </c>
      <c r="AB58" t="str">
        <f t="shared" si="12"/>
        <v>very bad</v>
      </c>
      <c r="AC58">
        <v>1</v>
      </c>
      <c r="AD58" t="str">
        <f t="shared" si="13"/>
        <v>very poor</v>
      </c>
      <c r="AE58">
        <v>1</v>
      </c>
      <c r="AF58">
        <f t="shared" si="14"/>
        <v>1</v>
      </c>
      <c r="AG58" t="s">
        <v>15</v>
      </c>
      <c r="AH58" t="str">
        <f t="shared" si="15"/>
        <v>no</v>
      </c>
      <c r="AI58">
        <v>1</v>
      </c>
      <c r="AJ58" t="str">
        <f t="shared" si="16"/>
        <v>very bad</v>
      </c>
      <c r="AK58" t="s">
        <v>4055</v>
      </c>
    </row>
    <row r="59" spans="1:37" ht="72.5" x14ac:dyDescent="0.35">
      <c r="A59">
        <v>133</v>
      </c>
      <c r="B59">
        <v>1</v>
      </c>
      <c r="C59" t="s">
        <v>180</v>
      </c>
      <c r="D59" t="str">
        <f t="shared" si="2"/>
        <v>!not a good experience</v>
      </c>
      <c r="E59" t="s">
        <v>606</v>
      </c>
      <c r="F59" t="str">
        <f t="shared" si="23"/>
        <v>A Vardana</v>
      </c>
      <c r="G59" s="1">
        <v>45005</v>
      </c>
      <c r="H59" s="1">
        <f t="shared" si="4"/>
        <v>45005</v>
      </c>
      <c r="I59" t="s">
        <v>1018</v>
      </c>
      <c r="J59" t="str">
        <f t="shared" si="5"/>
        <v>Israel</v>
      </c>
      <c r="K59" s="2" t="s">
        <v>183</v>
      </c>
      <c r="L59" s="2" t="str">
        <f t="shared" si="0"/>
        <v>The ground staff were not helpful. Felt like all they wanted to do was rush us to check in and then all passengers needed up waiting in a holding area for a bus anyway. Travelling with a child with a disability was a nightmare with British Airways. Logged a complaint and it took almost four weeks to answer. Lost some of our luggage. It was not a good experience.</v>
      </c>
      <c r="N59" t="str">
        <f t="shared" si="1"/>
        <v>blank</v>
      </c>
      <c r="O59" t="s">
        <v>4190</v>
      </c>
      <c r="P59" t="str">
        <f t="shared" si="6"/>
        <v>Family Leisure</v>
      </c>
      <c r="Q59" t="s">
        <v>4192</v>
      </c>
      <c r="R59" t="str">
        <f t="shared" si="7"/>
        <v>Economy Class</v>
      </c>
      <c r="S59" t="s">
        <v>4254</v>
      </c>
      <c r="T59" t="str">
        <f t="shared" si="8"/>
        <v>London City Airport to Frankfurt</v>
      </c>
      <c r="U59" s="1">
        <v>43374</v>
      </c>
      <c r="V59" s="1">
        <f t="shared" si="9"/>
        <v>43374</v>
      </c>
      <c r="W59">
        <v>1</v>
      </c>
      <c r="X59" t="str">
        <f t="shared" si="10"/>
        <v>very uncomfortable</v>
      </c>
      <c r="Y59">
        <v>4</v>
      </c>
      <c r="Z59" t="str">
        <f t="shared" si="11"/>
        <v>good</v>
      </c>
      <c r="AA59">
        <v>1</v>
      </c>
      <c r="AB59" t="str">
        <f t="shared" si="12"/>
        <v>very bad</v>
      </c>
      <c r="AC59">
        <v>1</v>
      </c>
      <c r="AD59" t="str">
        <f t="shared" si="13"/>
        <v>very poor</v>
      </c>
      <c r="AE59">
        <v>2</v>
      </c>
      <c r="AF59">
        <f t="shared" si="14"/>
        <v>2</v>
      </c>
      <c r="AG59" t="s">
        <v>15</v>
      </c>
      <c r="AH59" t="str">
        <f t="shared" si="15"/>
        <v>no</v>
      </c>
      <c r="AI59">
        <v>1</v>
      </c>
      <c r="AJ59" t="str">
        <f t="shared" si="16"/>
        <v>very bad</v>
      </c>
      <c r="AK59" t="s">
        <v>4055</v>
      </c>
    </row>
    <row r="60" spans="1:37" ht="101.5" x14ac:dyDescent="0.35">
      <c r="A60">
        <v>134</v>
      </c>
      <c r="B60">
        <v>1</v>
      </c>
      <c r="C60" t="s">
        <v>184</v>
      </c>
      <c r="D60" t="str">
        <f t="shared" si="2"/>
        <v xml:space="preserve"> A very pleasant experience</v>
      </c>
      <c r="E60" t="s">
        <v>811</v>
      </c>
      <c r="F60" t="str">
        <f t="shared" si="23"/>
        <v>A Varsen</v>
      </c>
      <c r="G60" s="1">
        <v>45003</v>
      </c>
      <c r="H60" s="1">
        <f t="shared" si="4"/>
        <v>45003</v>
      </c>
      <c r="J60" t="str">
        <f t="shared" si="5"/>
        <v>empty place</v>
      </c>
      <c r="K60" s="2" t="s">
        <v>185</v>
      </c>
      <c r="L60" s="2" t="str">
        <f t="shared" si="0"/>
        <v>Second time BA Premium Economy in a newer aircraft and yet another excellent experience. Despite a three hour delay and missing my connection in Hong Kong, this was a very pleasant flight. Seats are spacious and comfortable in Premium Economy in this layout, attitude of the cabin crew was excellent and food was good. They communicate well and rebooked my connection during the flight which brought peace of mind. A very pleasant experience in BA Premium Economy after a major disappointment in Club World earlier this year.</v>
      </c>
      <c r="N60" t="str">
        <f t="shared" si="1"/>
        <v>blank</v>
      </c>
      <c r="O60" t="s">
        <v>4187</v>
      </c>
      <c r="P60" t="str">
        <f t="shared" si="6"/>
        <v>Couple Leisure</v>
      </c>
      <c r="Q60" t="s">
        <v>4195</v>
      </c>
      <c r="R60" t="str">
        <f t="shared" si="7"/>
        <v>Premium Economy</v>
      </c>
      <c r="S60" t="s">
        <v>4255</v>
      </c>
      <c r="T60" t="str">
        <f t="shared" si="8"/>
        <v xml:space="preserve">Amsterdam to London City </v>
      </c>
      <c r="U60" s="1">
        <v>43466</v>
      </c>
      <c r="V60" s="1">
        <f t="shared" si="9"/>
        <v>43466</v>
      </c>
      <c r="W60">
        <v>-1</v>
      </c>
      <c r="X60" t="str">
        <f t="shared" si="10"/>
        <v>no review</v>
      </c>
      <c r="Y60">
        <v>-1</v>
      </c>
      <c r="Z60" t="str">
        <f t="shared" si="11"/>
        <v>no service</v>
      </c>
      <c r="AA60">
        <v>-1</v>
      </c>
      <c r="AB60" t="str">
        <f t="shared" si="12"/>
        <v>no beverage</v>
      </c>
      <c r="AC60">
        <v>-1</v>
      </c>
      <c r="AD60" t="str">
        <f t="shared" si="13"/>
        <v>no srvice</v>
      </c>
      <c r="AE60">
        <v>4</v>
      </c>
      <c r="AF60">
        <f t="shared" si="14"/>
        <v>4</v>
      </c>
      <c r="AG60" t="s">
        <v>39</v>
      </c>
      <c r="AH60" t="str">
        <f t="shared" si="15"/>
        <v>yes</v>
      </c>
      <c r="AI60">
        <v>-1</v>
      </c>
      <c r="AJ60" t="str">
        <f t="shared" si="16"/>
        <v>no entertainment</v>
      </c>
      <c r="AK60" t="s">
        <v>4054</v>
      </c>
    </row>
    <row r="61" spans="1:37" ht="319" x14ac:dyDescent="0.35">
      <c r="A61">
        <v>139</v>
      </c>
      <c r="B61">
        <v>1</v>
      </c>
      <c r="C61" t="s">
        <v>186</v>
      </c>
      <c r="D61" t="str">
        <f t="shared" si="2"/>
        <v>relentless BA cost cutting</v>
      </c>
      <c r="E61" t="s">
        <v>806</v>
      </c>
      <c r="F61" t="str">
        <f t="shared" si="23"/>
        <v>A Ward</v>
      </c>
      <c r="G61" s="1">
        <v>45000</v>
      </c>
      <c r="H61" s="1">
        <f t="shared" si="4"/>
        <v>45000</v>
      </c>
      <c r="J61" t="str">
        <f t="shared" si="5"/>
        <v>empty place</v>
      </c>
      <c r="K61" s="2" t="s">
        <v>3966</v>
      </c>
      <c r="L61" s="2" t="str">
        <f t="shared" si="0"/>
        <v>LHR check in was quick at the First Wing and quickly through security. The First lounge was quiet for a change and a reasonably good breakfast buffet available. While BA have brought back their Highlife magazine in the lounge, it seems they used Covid to scrap all the other magazines they used to offer, as part of the endless BA cost cutting. The toilets in the lounge were as disgusting as ever, not cleaned frequently on this visit and they are about 20 years out of date (the public washrooms in T5 are better and cleaner). Boarding was the usual BA muddled mess, and two of the gate staff appeared to have no clue what they were doing. Endless announcements at the gate about being a full flight, requesting passengers to check in bags, only to get on a flight that was less than 40% full. Onboard a very good welcome from Captain and the flight left the gate only 5 mins late. Breakfast had 3 choices and was a fair standard. No hot towels or even packet towels offered in Club Europe any more, another part of the relentless BA cost cutting. I wouldn't mind but fares are proportionately a lot higher now than pre Covid. Cabin staff service was perfunctory at best, not a scrap of recognition for BA Gold or Oneworld Emerald members, clear proof that BA really don't care any more. Breakfast trays cleared 45 mins into the flight, and that wasnothingthe sign for staff to stay in the front galley for the rest of the flight. Paid Â£4.99 for 1 hours wifi, and dropped connection for the next 40 mins. Sad to note that staff service on Ryanair is more pro active nowadays. Priority tagged suitcase came out nearly last at Malaga, this is standard for BA business class baggage handling. Do not waste your money on Club Europe, standards just keep dropping.</v>
      </c>
      <c r="N61" t="str">
        <f t="shared" si="1"/>
        <v>blank</v>
      </c>
      <c r="O61" t="s">
        <v>4187</v>
      </c>
      <c r="P61" t="str">
        <f t="shared" si="6"/>
        <v>Couple Leisure</v>
      </c>
      <c r="Q61" t="s">
        <v>4192</v>
      </c>
      <c r="R61" t="str">
        <f t="shared" si="7"/>
        <v>Economy Class</v>
      </c>
      <c r="S61" t="s">
        <v>4256</v>
      </c>
      <c r="T61" t="str">
        <f t="shared" si="8"/>
        <v xml:space="preserve">Dalaman to Gatwick </v>
      </c>
      <c r="U61" s="1">
        <v>43525</v>
      </c>
      <c r="V61" s="1">
        <f t="shared" si="9"/>
        <v>43525</v>
      </c>
      <c r="W61">
        <v>3</v>
      </c>
      <c r="X61" t="str">
        <f t="shared" si="10"/>
        <v>average</v>
      </c>
      <c r="Y61">
        <v>3</v>
      </c>
      <c r="Z61" t="str">
        <f t="shared" si="11"/>
        <v>average</v>
      </c>
      <c r="AA61">
        <v>-1</v>
      </c>
      <c r="AB61" t="str">
        <f t="shared" si="12"/>
        <v>no beverage</v>
      </c>
      <c r="AC61">
        <v>1</v>
      </c>
      <c r="AD61" t="str">
        <f t="shared" si="13"/>
        <v>very poor</v>
      </c>
      <c r="AE61">
        <v>2</v>
      </c>
      <c r="AF61">
        <f t="shared" si="14"/>
        <v>2</v>
      </c>
      <c r="AG61" t="s">
        <v>15</v>
      </c>
      <c r="AH61" t="str">
        <f t="shared" si="15"/>
        <v>no</v>
      </c>
      <c r="AI61">
        <v>-1</v>
      </c>
      <c r="AJ61" t="str">
        <f t="shared" si="16"/>
        <v>no entertainment</v>
      </c>
      <c r="AK61" t="s">
        <v>4055</v>
      </c>
    </row>
    <row r="62" spans="1:37" ht="101.5" x14ac:dyDescent="0.35">
      <c r="A62">
        <v>144</v>
      </c>
      <c r="B62">
        <v>4</v>
      </c>
      <c r="C62" t="s">
        <v>188</v>
      </c>
      <c r="D62" t="str">
        <f t="shared" si="2"/>
        <v>seats were cramped and uncomfortable</v>
      </c>
      <c r="E62" t="s">
        <v>160</v>
      </c>
      <c r="F62" t="str">
        <f t="shared" si="23"/>
        <v>A Warten</v>
      </c>
      <c r="G62" s="1">
        <v>44995</v>
      </c>
      <c r="H62" s="1">
        <f t="shared" si="4"/>
        <v>44995</v>
      </c>
      <c r="J62" t="str">
        <f t="shared" si="5"/>
        <v>empty place</v>
      </c>
      <c r="K62" s="2" t="s">
        <v>3822</v>
      </c>
      <c r="L62" s="2" t="str">
        <f t="shared" si="0"/>
        <v>Worst aircraft I have ever flown. The seats were cramped and uncomfortable considering the flights cost well over &amp;1000each we expected a little space for the money my husbands knees were rubbing on seat in front which for a 10 hour+ flight is not acceptable. My food was disgusting and inedible both the hot food and the breakfast were vile. I would not entertain using BA again. Ground staff were great itnothings the seating and food on offer that lets the airline down. We expected so much more.</v>
      </c>
      <c r="M62" t="s">
        <v>4071</v>
      </c>
      <c r="N62" t="str">
        <f t="shared" si="1"/>
        <v>E190</v>
      </c>
      <c r="O62" t="s">
        <v>4188</v>
      </c>
      <c r="P62" t="str">
        <f t="shared" si="6"/>
        <v>Business</v>
      </c>
      <c r="Q62" t="s">
        <v>4192</v>
      </c>
      <c r="R62" t="str">
        <f t="shared" si="7"/>
        <v>Economy Class</v>
      </c>
      <c r="S62" t="s">
        <v>4257</v>
      </c>
      <c r="T62" t="str">
        <f t="shared" si="8"/>
        <v>Seattle to London Heathrow</v>
      </c>
      <c r="U62" s="1">
        <v>43435</v>
      </c>
      <c r="V62" s="1">
        <f t="shared" si="9"/>
        <v>43435</v>
      </c>
      <c r="W62">
        <v>3</v>
      </c>
      <c r="X62" t="str">
        <f t="shared" si="10"/>
        <v>average</v>
      </c>
      <c r="Y62">
        <v>4</v>
      </c>
      <c r="Z62" t="str">
        <f t="shared" si="11"/>
        <v>good</v>
      </c>
      <c r="AA62">
        <v>3</v>
      </c>
      <c r="AB62" t="str">
        <f t="shared" si="12"/>
        <v>average</v>
      </c>
      <c r="AC62">
        <v>1</v>
      </c>
      <c r="AD62" t="str">
        <f t="shared" si="13"/>
        <v>very poor</v>
      </c>
      <c r="AE62">
        <v>1</v>
      </c>
      <c r="AF62">
        <f t="shared" si="14"/>
        <v>1</v>
      </c>
      <c r="AG62" t="s">
        <v>15</v>
      </c>
      <c r="AH62" t="str">
        <f t="shared" si="15"/>
        <v>no</v>
      </c>
      <c r="AI62">
        <v>-1</v>
      </c>
      <c r="AJ62" t="str">
        <f t="shared" si="16"/>
        <v>no entertainment</v>
      </c>
      <c r="AK62" t="s">
        <v>4055</v>
      </c>
    </row>
    <row r="63" spans="1:37" ht="72.5" x14ac:dyDescent="0.35">
      <c r="A63">
        <v>145</v>
      </c>
      <c r="B63">
        <v>8</v>
      </c>
      <c r="C63" t="s">
        <v>190</v>
      </c>
      <c r="D63" t="str">
        <f t="shared" si="2"/>
        <v>I enjoyed my flight</v>
      </c>
      <c r="E63" t="s">
        <v>1982</v>
      </c>
      <c r="F63" t="str">
        <f t="shared" si="23"/>
        <v>A Wharton</v>
      </c>
      <c r="G63" s="1">
        <v>44994</v>
      </c>
      <c r="H63" s="1">
        <f t="shared" si="4"/>
        <v>44994</v>
      </c>
      <c r="J63" t="str">
        <f t="shared" si="5"/>
        <v>empty place</v>
      </c>
      <c r="K63" s="2" t="s">
        <v>191</v>
      </c>
      <c r="L63" s="2" t="str">
        <f t="shared" si="0"/>
        <v>I enjoyed my flight. The boarding was swift and service was very friendly and professional. The food selection was good and I enjoyed the quality. The was only one downside - when we landed there was an issue with ground crew not being ready at T5, so in total from landing to getting the doors open it took 30 minutes. I believe the Heathrow T5 were having strike action that week.</v>
      </c>
      <c r="M63" t="s">
        <v>4058</v>
      </c>
      <c r="N63" t="str">
        <f t="shared" si="1"/>
        <v>A320</v>
      </c>
      <c r="O63" t="s">
        <v>4187</v>
      </c>
      <c r="P63" t="str">
        <f t="shared" si="6"/>
        <v>Couple Leisure</v>
      </c>
      <c r="Q63" t="s">
        <v>4193</v>
      </c>
      <c r="R63" t="str">
        <f t="shared" si="7"/>
        <v>Business Class</v>
      </c>
      <c r="S63" t="s">
        <v>4258</v>
      </c>
      <c r="T63" t="str">
        <f t="shared" si="8"/>
        <v xml:space="preserve">Gatwick to Dalaman </v>
      </c>
      <c r="U63" s="1">
        <v>43191</v>
      </c>
      <c r="V63" s="1">
        <f t="shared" si="9"/>
        <v>43191</v>
      </c>
      <c r="W63">
        <v>3</v>
      </c>
      <c r="X63" t="str">
        <f t="shared" si="10"/>
        <v>average</v>
      </c>
      <c r="Y63">
        <v>5</v>
      </c>
      <c r="Z63" t="str">
        <f t="shared" si="11"/>
        <v>excellent</v>
      </c>
      <c r="AA63">
        <v>4</v>
      </c>
      <c r="AB63" t="str">
        <f t="shared" si="12"/>
        <v>good</v>
      </c>
      <c r="AC63">
        <v>5</v>
      </c>
      <c r="AD63" t="str">
        <f t="shared" si="13"/>
        <v>excellent</v>
      </c>
      <c r="AE63">
        <v>5</v>
      </c>
      <c r="AF63">
        <f t="shared" si="14"/>
        <v>5</v>
      </c>
      <c r="AG63" t="s">
        <v>39</v>
      </c>
      <c r="AH63" t="str">
        <f t="shared" si="15"/>
        <v>yes</v>
      </c>
      <c r="AI63">
        <v>-1</v>
      </c>
      <c r="AJ63" t="str">
        <f t="shared" si="16"/>
        <v>no entertainment</v>
      </c>
      <c r="AK63" t="s">
        <v>4054</v>
      </c>
    </row>
    <row r="64" spans="1:37" ht="101.5" x14ac:dyDescent="0.35">
      <c r="A64">
        <v>146</v>
      </c>
      <c r="B64">
        <v>2</v>
      </c>
      <c r="C64" t="s">
        <v>192</v>
      </c>
      <c r="D64" t="str">
        <f t="shared" si="2"/>
        <v>found the food menu rather odd</v>
      </c>
      <c r="E64" t="s">
        <v>1982</v>
      </c>
      <c r="F64" t="str">
        <f t="shared" si="23"/>
        <v>A Wharton</v>
      </c>
      <c r="G64" s="1">
        <v>44987</v>
      </c>
      <c r="H64" s="1">
        <f t="shared" si="4"/>
        <v>44987</v>
      </c>
      <c r="J64" t="str">
        <f t="shared" si="5"/>
        <v>empty place</v>
      </c>
      <c r="K64" s="2" t="s">
        <v>3980</v>
      </c>
      <c r="L64" s="2" t="str">
        <f t="shared" si="0"/>
        <v>Why do you make it so hard? After a so so lounge experience, the staff taking care of boarding treated us with disdain bordering contempt. It cannothingt be training, who would do that, it has to be no fear of anything happening. The -œnew- club world suites are a huge step up from the old product and really on deliver comfort and privacy. The crew were professional but I personally found the food menu rather odd. Essentially, there was one only main that I could handle and was then told they had ran out. I was a few rows in.</v>
      </c>
      <c r="M64" t="s">
        <v>4062</v>
      </c>
      <c r="N64" t="str">
        <f t="shared" si="1"/>
        <v>Boeing 787</v>
      </c>
      <c r="O64" t="s">
        <v>4189</v>
      </c>
      <c r="P64" t="str">
        <f t="shared" si="6"/>
        <v>Solo Leisure</v>
      </c>
      <c r="Q64" t="s">
        <v>4192</v>
      </c>
      <c r="R64" t="str">
        <f t="shared" si="7"/>
        <v>Economy Class</v>
      </c>
      <c r="S64" t="s">
        <v>4259</v>
      </c>
      <c r="T64" t="str">
        <f t="shared" si="8"/>
        <v>London to Rhodes</v>
      </c>
      <c r="U64" s="1">
        <v>43160</v>
      </c>
      <c r="V64" s="1">
        <f t="shared" si="9"/>
        <v>43160</v>
      </c>
      <c r="W64">
        <v>2</v>
      </c>
      <c r="X64" t="str">
        <f t="shared" si="10"/>
        <v>comfortable</v>
      </c>
      <c r="Y64">
        <v>2</v>
      </c>
      <c r="Z64" t="str">
        <f t="shared" si="11"/>
        <v>poor</v>
      </c>
      <c r="AA64">
        <v>1</v>
      </c>
      <c r="AB64" t="str">
        <f t="shared" si="12"/>
        <v>very bad</v>
      </c>
      <c r="AC64">
        <v>3</v>
      </c>
      <c r="AD64" t="str">
        <f t="shared" si="13"/>
        <v>good</v>
      </c>
      <c r="AE64">
        <v>3</v>
      </c>
      <c r="AF64">
        <f t="shared" si="14"/>
        <v>3</v>
      </c>
      <c r="AG64" t="s">
        <v>15</v>
      </c>
      <c r="AH64" t="str">
        <f t="shared" si="15"/>
        <v>no</v>
      </c>
      <c r="AI64">
        <v>3</v>
      </c>
      <c r="AJ64" t="str">
        <f t="shared" si="16"/>
        <v>not bad</v>
      </c>
      <c r="AK64" t="s">
        <v>4055</v>
      </c>
    </row>
    <row r="65" spans="1:37" ht="101.5" x14ac:dyDescent="0.35">
      <c r="A65">
        <v>149</v>
      </c>
      <c r="B65">
        <v>2</v>
      </c>
      <c r="C65" t="s">
        <v>194</v>
      </c>
      <c r="D65" t="str">
        <f t="shared" si="2"/>
        <v>flight was pleasant enough</v>
      </c>
      <c r="E65" t="s">
        <v>1982</v>
      </c>
      <c r="F65" t="str">
        <f t="shared" si="23"/>
        <v>A Wharton</v>
      </c>
      <c r="G65" s="1">
        <v>44985</v>
      </c>
      <c r="H65" s="1">
        <f t="shared" si="4"/>
        <v>44985</v>
      </c>
      <c r="J65" t="str">
        <f t="shared" si="5"/>
        <v>empty place</v>
      </c>
      <c r="K65" s="2" t="s">
        <v>195</v>
      </c>
      <c r="L65" s="2" t="str">
        <f t="shared" si="0"/>
        <v>I swore I would never fly BA again after they messed me about so much when trying to get to Budapest. But the times for their flights suited me so I decided to give them another go. The flight left on time (just about), the cabin was clean and the staff friendly. There was even complimentary tea/coffee and a breakfast bar to be had for economy. The flight was pleasant enough and I can't think of any negatives to write about. The flight and service was certainly head and shoulders above my trip with easyjet.</v>
      </c>
      <c r="M65" t="s">
        <v>4058</v>
      </c>
      <c r="N65" t="str">
        <f t="shared" si="1"/>
        <v>A320</v>
      </c>
      <c r="O65" t="s">
        <v>4187</v>
      </c>
      <c r="P65" t="str">
        <f t="shared" si="6"/>
        <v>Couple Leisure</v>
      </c>
      <c r="Q65" t="s">
        <v>4192</v>
      </c>
      <c r="R65" t="str">
        <f t="shared" si="7"/>
        <v>Economy Class</v>
      </c>
      <c r="S65" t="s">
        <v>4260</v>
      </c>
      <c r="T65" t="str">
        <f t="shared" si="8"/>
        <v>Newcastle to Las Vegas via Heathrow</v>
      </c>
      <c r="U65" s="1">
        <v>43313</v>
      </c>
      <c r="V65" s="1">
        <f t="shared" si="9"/>
        <v>43313</v>
      </c>
      <c r="W65">
        <v>1</v>
      </c>
      <c r="X65" t="str">
        <f t="shared" si="10"/>
        <v>very uncomfortable</v>
      </c>
      <c r="Y65">
        <v>1</v>
      </c>
      <c r="Z65" t="str">
        <f t="shared" si="11"/>
        <v>very poor</v>
      </c>
      <c r="AA65">
        <v>1</v>
      </c>
      <c r="AB65" t="str">
        <f t="shared" si="12"/>
        <v>very bad</v>
      </c>
      <c r="AC65">
        <v>1</v>
      </c>
      <c r="AD65" t="str">
        <f t="shared" si="13"/>
        <v>very poor</v>
      </c>
      <c r="AE65">
        <v>4</v>
      </c>
      <c r="AF65">
        <f t="shared" si="14"/>
        <v>4</v>
      </c>
      <c r="AG65" t="s">
        <v>39</v>
      </c>
      <c r="AH65" t="str">
        <f t="shared" si="15"/>
        <v>yes</v>
      </c>
      <c r="AI65">
        <v>-1</v>
      </c>
      <c r="AJ65" t="str">
        <f t="shared" si="16"/>
        <v>no entertainment</v>
      </c>
      <c r="AK65" t="s">
        <v>4054</v>
      </c>
    </row>
    <row r="66" spans="1:37" ht="145" x14ac:dyDescent="0.35">
      <c r="A66">
        <v>150</v>
      </c>
      <c r="B66">
        <v>1</v>
      </c>
      <c r="C66" t="s">
        <v>196</v>
      </c>
      <c r="D66" t="str">
        <f t="shared" si="2"/>
        <v>downright rude and abusive</v>
      </c>
      <c r="E66" t="s">
        <v>2335</v>
      </c>
      <c r="F66" t="str">
        <f t="shared" si="23"/>
        <v>A Wiggins</v>
      </c>
      <c r="G66" s="1">
        <v>44984</v>
      </c>
      <c r="H66" s="1">
        <f t="shared" si="4"/>
        <v>44984</v>
      </c>
      <c r="J66" t="str">
        <f t="shared" si="5"/>
        <v>empty place</v>
      </c>
      <c r="K66" s="2" t="s">
        <v>3823</v>
      </c>
      <c r="L66" s="2" t="str">
        <f t="shared" ref="L66:L129" si="24">TRIM(K66)</f>
        <v>Obviously many airlines have gone downhill in recent years. Prices have increased and services have gone down. The most disappointing thing about BA is that aspects that really donnothingt need to get worse have. The check in staff at Heathrow are downright rude and abusive, shouting at passengers to line here and there and rolling their eyes if passengers get confused with the constant shouting and bullying. Airlines are now competing globally more and more and this behaviour is particularly noticeable in Asia where the service industry is next level. I wouldnnothingt want to suggest that all the staff are like this and many younger employees are polite and helpful. However there were a couple of older staff that were downright rude and obnoxious.</v>
      </c>
      <c r="N66" t="str">
        <f t="shared" ref="N66:N129" si="25">IF(ISBLANK(M66),"blank",M66)</f>
        <v>blank</v>
      </c>
      <c r="O66" t="s">
        <v>4190</v>
      </c>
      <c r="P66" t="str">
        <f t="shared" si="6"/>
        <v>Family Leisure</v>
      </c>
      <c r="Q66" t="s">
        <v>4193</v>
      </c>
      <c r="R66" t="str">
        <f t="shared" si="7"/>
        <v>Business Class</v>
      </c>
      <c r="S66" t="s">
        <v>4261</v>
      </c>
      <c r="T66" t="str">
        <f t="shared" si="8"/>
        <v>Amman to London</v>
      </c>
      <c r="U66" s="1">
        <v>43132</v>
      </c>
      <c r="V66" s="1">
        <f t="shared" si="9"/>
        <v>43132</v>
      </c>
      <c r="W66">
        <v>1</v>
      </c>
      <c r="X66" t="str">
        <f t="shared" si="10"/>
        <v>very uncomfortable</v>
      </c>
      <c r="Y66">
        <v>1</v>
      </c>
      <c r="Z66" t="str">
        <f t="shared" si="11"/>
        <v>very poor</v>
      </c>
      <c r="AA66">
        <v>-1</v>
      </c>
      <c r="AB66" t="str">
        <f t="shared" si="12"/>
        <v>no beverage</v>
      </c>
      <c r="AC66">
        <v>1</v>
      </c>
      <c r="AD66" t="str">
        <f t="shared" si="13"/>
        <v>very poor</v>
      </c>
      <c r="AE66">
        <v>3</v>
      </c>
      <c r="AF66">
        <f t="shared" si="14"/>
        <v>3</v>
      </c>
      <c r="AG66" t="s">
        <v>15</v>
      </c>
      <c r="AH66" t="str">
        <f t="shared" si="15"/>
        <v>no</v>
      </c>
      <c r="AI66">
        <v>-1</v>
      </c>
      <c r="AJ66" t="str">
        <f t="shared" si="16"/>
        <v>no entertainment</v>
      </c>
      <c r="AK66" t="s">
        <v>4055</v>
      </c>
    </row>
    <row r="67" spans="1:37" ht="130.5" x14ac:dyDescent="0.35">
      <c r="A67">
        <v>152</v>
      </c>
      <c r="B67">
        <v>9</v>
      </c>
      <c r="C67" t="s">
        <v>198</v>
      </c>
      <c r="D67" t="str">
        <f t="shared" ref="D67:D130" si="26">IF(ISBLANK(C67),"unknown",C67)</f>
        <v>crew could not give a damn</v>
      </c>
      <c r="E67" t="s">
        <v>5450</v>
      </c>
      <c r="F67" t="str">
        <f t="shared" si="23"/>
        <v>A Wojcik</v>
      </c>
      <c r="G67" s="1">
        <v>44980</v>
      </c>
      <c r="H67" s="1">
        <f t="shared" ref="H67:H130" si="27">IF(ISBLANK(G67),"30-03-2023",G67)</f>
        <v>44980</v>
      </c>
      <c r="J67" t="str">
        <f t="shared" ref="J67:J130" si="28">IF(ISBLANK(I67),"empty place",I67)</f>
        <v>empty place</v>
      </c>
      <c r="K67" s="2" t="s">
        <v>200</v>
      </c>
      <c r="L67" s="2" t="str">
        <f t="shared" si="24"/>
        <v>I have flown with BA for many years and there was a time about 10 years ago when they were getting better. Sadly this trip underlines how they have slipped versus other airlines. At booking time, one is scammed an extortionate amount to book a seat. At Heathrow T5 check in the queues were unbelievably long and staff at bag drop curt to say the least. The lounges here remain awful and overcrowded and BA has not invested in them for many years. On the flight the food was okay, although portions are kept minimal. This was one of those days when the crew could not give a damn and the service was mostly absent for the entire flight. Next time they change CEO, can they not do better than recruiting from aa second rate, budget Irish airline.</v>
      </c>
      <c r="M67" t="s">
        <v>4072</v>
      </c>
      <c r="N67" t="str">
        <f t="shared" si="25"/>
        <v>A320 A350</v>
      </c>
      <c r="O67" t="s">
        <v>4190</v>
      </c>
      <c r="P67" t="str">
        <f t="shared" ref="P67:P130" si="29">IF(ISBLANK(O67),"no travellers",O67)</f>
        <v>Family Leisure</v>
      </c>
      <c r="Q67" t="s">
        <v>4193</v>
      </c>
      <c r="R67" t="str">
        <f t="shared" ref="R67:R130" si="30">IF(ISBLANK(Q67),"N/A",Q67)</f>
        <v>Business Class</v>
      </c>
      <c r="S67" t="s">
        <v>4262</v>
      </c>
      <c r="T67" t="str">
        <f t="shared" ref="T67:T130" si="31">IF(ISBLANK(S67),"not found",S67)</f>
        <v xml:space="preserve">Chennai to London </v>
      </c>
      <c r="U67" s="1">
        <v>43252</v>
      </c>
      <c r="V67" s="1">
        <f t="shared" ref="V67:V130" si="32">IF(ISBLANK(U67),"13/10/2023",U67)</f>
        <v>43252</v>
      </c>
      <c r="W67">
        <v>4</v>
      </c>
      <c r="X67" t="str">
        <f t="shared" ref="X67:X130" si="33">IF(W67=1,"very uncomfortable",IF(W67=2,"comfortable",IF(W67=3,"average",IF(W67=4,"comfortable",IF(W67=5,"very comfortable","no review")))))</f>
        <v>comfortable</v>
      </c>
      <c r="Y67">
        <v>5</v>
      </c>
      <c r="Z67" t="str">
        <f t="shared" ref="Z67:Z130" si="34">IF(Y67=1,"very poor",IF(Y67=2,"poor",IF(Y67=3,"average",IF(Y67=4,"good",IF(Y67=5,"excellent","no service")))))</f>
        <v>excellent</v>
      </c>
      <c r="AA67">
        <v>4</v>
      </c>
      <c r="AB67" t="str">
        <f t="shared" ref="AB67:AB130" si="35">IF(AA67=1,"very bad",IF(AA67=2,"littile good",IF(AA67=3,"average",IF(AA67=4,"good",IF(AA67=5,"very good","no beverage")))))</f>
        <v>good</v>
      </c>
      <c r="AC67">
        <v>4</v>
      </c>
      <c r="AD67" t="str">
        <f t="shared" ref="AD67:AD130" si="36">IF(AC67=1,"very poor",IF(AC67=2,"poor",IF(AC67=3,"good",IF(AC67=4,"very good",IF(AC67=5,"excellent","no srvice")))))</f>
        <v>very good</v>
      </c>
      <c r="AE67">
        <v>2</v>
      </c>
      <c r="AF67">
        <f t="shared" ref="AF67:AF130" si="37">IF(AE67="yes",1,AE67)</f>
        <v>2</v>
      </c>
      <c r="AG67" t="s">
        <v>15</v>
      </c>
      <c r="AH67" t="str">
        <f t="shared" ref="AH67:AH130" si="38">IF(AG67=3,"yes",IF(AG67=4,"no",AG67))</f>
        <v>no</v>
      </c>
      <c r="AI67">
        <v>3</v>
      </c>
      <c r="AJ67" t="str">
        <f t="shared" ref="AJ67:AJ130" si="39">IF(AI67=1,"very bad",IF(AI67=2,"bad",IF(AI67=3,"not bad",IF(AI67=4,"good",IF(AI67=5,"very good","no entertainment")))))</f>
        <v>not bad</v>
      </c>
      <c r="AK67" t="s">
        <v>4055</v>
      </c>
    </row>
    <row r="68" spans="1:37" ht="217.5" x14ac:dyDescent="0.35">
      <c r="A68">
        <v>153</v>
      </c>
      <c r="B68">
        <v>1</v>
      </c>
      <c r="C68" t="s">
        <v>201</v>
      </c>
      <c r="D68" t="str">
        <f t="shared" si="26"/>
        <v>a very solid experience</v>
      </c>
      <c r="E68" t="s">
        <v>5280</v>
      </c>
      <c r="F68" t="str">
        <f t="shared" si="23"/>
        <v>A. Adel</v>
      </c>
      <c r="G68" s="1">
        <v>44975</v>
      </c>
      <c r="H68" s="1">
        <f t="shared" si="27"/>
        <v>44975</v>
      </c>
      <c r="J68" t="str">
        <f t="shared" si="28"/>
        <v>empty place</v>
      </c>
      <c r="K68" s="2" t="s">
        <v>3824</v>
      </c>
      <c r="L68" s="2" t="str">
        <f t="shared" si="24"/>
        <v>Boarding at Mumbai was chaotic and badly organised. Once on board the crew announcements were professional, relaxed and informative in typical BA style. The seat was quite comfortable. It was a refurbished aircraft and the padding and materials are quite good. I was lucky that the middle seat was empty so I didnnothingt suffer from the new narrow seat which I think would have made it a lot less comfortable. The IFE is excellent, responsive and good quality. There is an enormous selection of TV and movies and a good number of games. WIFI is also very good not quite Netflix quality but still reasonable and I donnothingt think Â£17.99 for full flight is bad value. You can pay less if you just want short term simple messaging. Cabin crew were very good. Friendly and efficient. Catering was reasonable although on a near 10hr flight, the small (but tasty) pastry for the second meal service wasnnothingt really enough. Landing and processing at Heathrow was astonishingly quick - it felt like it was 3am, even though it was 6:30pm! No queues or waiting at all. Even the baggage was super quick at coming through. Overall a very solid experience in economy. Significantly better than it used to be.</v>
      </c>
      <c r="M68" t="s">
        <v>4057</v>
      </c>
      <c r="N68" t="str">
        <f t="shared" si="25"/>
        <v>A380</v>
      </c>
      <c r="O68" t="s">
        <v>4189</v>
      </c>
      <c r="P68" t="str">
        <f t="shared" si="29"/>
        <v>Solo Leisure</v>
      </c>
      <c r="Q68" t="s">
        <v>4193</v>
      </c>
      <c r="R68" t="str">
        <f t="shared" si="30"/>
        <v>Business Class</v>
      </c>
      <c r="S68" t="s">
        <v>4263</v>
      </c>
      <c r="T68" t="str">
        <f t="shared" si="31"/>
        <v>Istanbul to London</v>
      </c>
      <c r="U68" s="1">
        <v>43282</v>
      </c>
      <c r="V68" s="1">
        <f t="shared" si="32"/>
        <v>43282</v>
      </c>
      <c r="W68">
        <v>1</v>
      </c>
      <c r="X68" t="str">
        <f t="shared" si="33"/>
        <v>very uncomfortable</v>
      </c>
      <c r="Y68">
        <v>1</v>
      </c>
      <c r="Z68" t="str">
        <f t="shared" si="34"/>
        <v>very poor</v>
      </c>
      <c r="AA68">
        <v>1</v>
      </c>
      <c r="AB68" t="str">
        <f t="shared" si="35"/>
        <v>very bad</v>
      </c>
      <c r="AC68">
        <v>1</v>
      </c>
      <c r="AD68" t="str">
        <f t="shared" si="36"/>
        <v>very poor</v>
      </c>
      <c r="AE68">
        <v>5</v>
      </c>
      <c r="AF68">
        <f t="shared" si="37"/>
        <v>5</v>
      </c>
      <c r="AG68" t="s">
        <v>39</v>
      </c>
      <c r="AH68" t="str">
        <f t="shared" si="38"/>
        <v>yes</v>
      </c>
      <c r="AI68">
        <v>-1</v>
      </c>
      <c r="AJ68" t="str">
        <f t="shared" si="39"/>
        <v>no entertainment</v>
      </c>
      <c r="AK68" t="s">
        <v>4054</v>
      </c>
    </row>
    <row r="69" spans="1:37" ht="391.5" x14ac:dyDescent="0.35">
      <c r="A69">
        <v>154</v>
      </c>
      <c r="B69">
        <v>2</v>
      </c>
      <c r="C69" t="s">
        <v>203</v>
      </c>
      <c r="D69" t="str">
        <f t="shared" si="26"/>
        <v xml:space="preserve">Service was impeccable" </v>
      </c>
      <c r="E69" t="s">
        <v>5341</v>
      </c>
      <c r="F69" t="str">
        <f t="shared" si="23"/>
        <v>Abs Ahmed</v>
      </c>
      <c r="G69" s="1">
        <v>44964</v>
      </c>
      <c r="H69" s="1">
        <f t="shared" si="27"/>
        <v>44964</v>
      </c>
      <c r="J69" t="str">
        <f t="shared" si="28"/>
        <v>empty place</v>
      </c>
      <c r="K69" s="2" t="s">
        <v>3967</v>
      </c>
      <c r="L69" s="2" t="str">
        <f t="shared" si="24"/>
        <v>nothingMexico City Airport is a zoo, but taking the late departure on BA to LHR isn't too bad. Club passengers can use the AA Admirals Lounge, which is surprisingly good and not too busy as it seems to cater to BA's club passengers only at this time of day. Lovely staff, solid food &amp; bar, really pleasant. We flew an older 787 with the old style club seats. Seated in the front cabin (just 3 rows of club) in the window and adjecant aisle seat is really good if you travel with your partner. Come to think of it, I will really miss this old style -once cutting edge- lay-out. There is no better way to fly when you are a couple. We were in that last row of the front cabin so both window and aisle seat had unobstructed access to the aisle. Still terrible you have to pay for these seats, but it obvioulsy works and we were happy getting these seats. Flying BA when the crew is good is amazing. Service was impecable on this flight. Just the right mix of humor, service and attention. Food seemed to be good as well, but hardly touched it. I am fine sleeping in these old club world seats although bedding could be better. On time departure, smooth flight and early arrival at Heathrow. We went outside for a smoke and returned to the terminal through fast track. Security at LHR has always been terrible, but today security staff was too busy chatting among themselves so all bags went through without 'secundary' checks. We had a lovely shower at the 'spa', what a fabulous facility. The South Lounge was crazy busy and it is just a design disaster. Who ever choose the bizarre combination of furniture: what a mess! Food on offer was solid and so are the drinks. Our home stretch to Amsterdam was pretty straight forward. Lousy welcome at the door but crew recovered well and made everyone feel special with excellent bar-cart service. I love the 'double'-servings of drinks. English tea is about the worst meal concepts in the world and I really don't understand BA stuck to it through the years. No-one like the cucumber white bread things, but hey... On time landing in Amsterdam but the usual long taxi then clumsy jet bridge connection ended up with a 20 minute late arrival, why is it so hard to connect a jetbridge in Amsterdam? Flying club in BA is still wonderful. I Love it!</v>
      </c>
      <c r="M69" t="s">
        <v>4073</v>
      </c>
      <c r="N69" t="str">
        <f t="shared" si="25"/>
        <v>A320Neo</v>
      </c>
      <c r="O69" t="s">
        <v>4189</v>
      </c>
      <c r="P69" t="str">
        <f t="shared" si="29"/>
        <v>Solo Leisure</v>
      </c>
      <c r="Q69" t="s">
        <v>4192</v>
      </c>
      <c r="R69" t="str">
        <f t="shared" si="30"/>
        <v>Economy Class</v>
      </c>
      <c r="S69" t="s">
        <v>4264</v>
      </c>
      <c r="T69" t="str">
        <f t="shared" si="31"/>
        <v>London to Edinburgh</v>
      </c>
      <c r="U69" s="1">
        <v>43101</v>
      </c>
      <c r="V69" s="1">
        <f t="shared" si="32"/>
        <v>43101</v>
      </c>
      <c r="W69">
        <v>3</v>
      </c>
      <c r="X69" t="str">
        <f t="shared" si="33"/>
        <v>average</v>
      </c>
      <c r="Y69">
        <v>1</v>
      </c>
      <c r="Z69" t="str">
        <f t="shared" si="34"/>
        <v>very poor</v>
      </c>
      <c r="AA69">
        <v>1</v>
      </c>
      <c r="AB69" t="str">
        <f t="shared" si="35"/>
        <v>very bad</v>
      </c>
      <c r="AC69">
        <v>4</v>
      </c>
      <c r="AD69" t="str">
        <f t="shared" si="36"/>
        <v>very good</v>
      </c>
      <c r="AE69">
        <v>5</v>
      </c>
      <c r="AF69">
        <f t="shared" si="37"/>
        <v>5</v>
      </c>
      <c r="AG69" t="s">
        <v>39</v>
      </c>
      <c r="AH69" t="str">
        <f t="shared" si="38"/>
        <v>yes</v>
      </c>
      <c r="AI69">
        <v>1</v>
      </c>
      <c r="AJ69" t="str">
        <f t="shared" si="39"/>
        <v>very bad</v>
      </c>
      <c r="AK69" t="s">
        <v>4054</v>
      </c>
    </row>
    <row r="70" spans="1:37" ht="130.5" x14ac:dyDescent="0.35">
      <c r="A70">
        <v>156</v>
      </c>
      <c r="B70">
        <v>4</v>
      </c>
      <c r="C70" t="s">
        <v>206</v>
      </c>
      <c r="D70" t="str">
        <f t="shared" si="26"/>
        <v>Generally poor</v>
      </c>
      <c r="E70" t="s">
        <v>5494</v>
      </c>
      <c r="F70" t="str">
        <f t="shared" si="23"/>
        <v>Adam Bainbridge</v>
      </c>
      <c r="G70" s="1">
        <v>44963</v>
      </c>
      <c r="H70" s="1">
        <f t="shared" si="27"/>
        <v>44963</v>
      </c>
      <c r="J70" t="str">
        <f t="shared" si="28"/>
        <v>empty place</v>
      </c>
      <c r="K70" s="2" t="s">
        <v>208</v>
      </c>
      <c r="L70" s="2" t="str">
        <f t="shared" si="24"/>
        <v>Generally poor. Sent to gate on time, sat maybe 30 minutes, was then announced as crew were not familiar with the A321 there would be a delay. Clearly nonsense and there was a retraction on board of this statement. Watched the crew walk through to the gate, my impression was they did not want to be there. Was given a miniscule amount of water, small bag of pretzels and then it was announced there would be a wait for any further cabin service as card processing machines were u/s. No further updates or sight of crew for next two hours, then attempted to charge us for even a glass of water. When I said this should be complimentary, girl said it was not her problem and walked away.</v>
      </c>
      <c r="M70" t="s">
        <v>4064</v>
      </c>
      <c r="N70" t="str">
        <f t="shared" si="25"/>
        <v>Boeing 777</v>
      </c>
      <c r="O70" t="s">
        <v>4187</v>
      </c>
      <c r="P70" t="str">
        <f t="shared" si="29"/>
        <v>Couple Leisure</v>
      </c>
      <c r="Q70" t="s">
        <v>4195</v>
      </c>
      <c r="R70" t="str">
        <f t="shared" si="30"/>
        <v>Premium Economy</v>
      </c>
      <c r="S70" t="s">
        <v>4265</v>
      </c>
      <c r="T70" t="str">
        <f t="shared" si="31"/>
        <v>Kingston to London</v>
      </c>
      <c r="U70" s="1">
        <v>43221</v>
      </c>
      <c r="V70" s="1">
        <f t="shared" si="32"/>
        <v>43221</v>
      </c>
      <c r="W70">
        <v>3</v>
      </c>
      <c r="X70" t="str">
        <f t="shared" si="33"/>
        <v>average</v>
      </c>
      <c r="Y70">
        <v>2</v>
      </c>
      <c r="Z70" t="str">
        <f t="shared" si="34"/>
        <v>poor</v>
      </c>
      <c r="AA70">
        <v>1</v>
      </c>
      <c r="AB70" t="str">
        <f t="shared" si="35"/>
        <v>very bad</v>
      </c>
      <c r="AC70">
        <v>4</v>
      </c>
      <c r="AD70" t="str">
        <f t="shared" si="36"/>
        <v>very good</v>
      </c>
      <c r="AE70">
        <v>3</v>
      </c>
      <c r="AF70">
        <f t="shared" si="37"/>
        <v>3</v>
      </c>
      <c r="AG70" t="s">
        <v>15</v>
      </c>
      <c r="AH70" t="str">
        <f t="shared" si="38"/>
        <v>no</v>
      </c>
      <c r="AI70">
        <v>1</v>
      </c>
      <c r="AJ70" t="str">
        <f t="shared" si="39"/>
        <v>very bad</v>
      </c>
      <c r="AK70" t="s">
        <v>4055</v>
      </c>
    </row>
    <row r="71" spans="1:37" ht="72.5" x14ac:dyDescent="0.35">
      <c r="A71">
        <v>162</v>
      </c>
      <c r="B71">
        <v>2</v>
      </c>
      <c r="C71" t="s">
        <v>210</v>
      </c>
      <c r="D71" t="str">
        <f t="shared" si="26"/>
        <v>worst cabin experience ever</v>
      </c>
      <c r="E71" t="s">
        <v>252</v>
      </c>
      <c r="F71" t="str">
        <f t="shared" si="23"/>
        <v>Adam Churchill</v>
      </c>
      <c r="G71" s="1">
        <v>44957</v>
      </c>
      <c r="H71" s="1">
        <f t="shared" si="27"/>
        <v>44957</v>
      </c>
      <c r="J71" t="str">
        <f t="shared" si="28"/>
        <v>empty place</v>
      </c>
      <c r="K71" s="2" t="s">
        <v>212</v>
      </c>
      <c r="L71" s="2" t="str">
        <f t="shared" si="24"/>
        <v>_x000D_
The worst cabin experience ever: cramped seats, very low cost style and uncomfortable. Could suit for short flights but not for a 5 hours service. Catering is also a shame: 250ml of water + a chocolate bar for a 5 hours service. Will never fly BA again.</v>
      </c>
      <c r="M71" t="s">
        <v>4074</v>
      </c>
      <c r="N71" t="str">
        <f t="shared" si="25"/>
        <v>A321neo</v>
      </c>
      <c r="O71" t="s">
        <v>4187</v>
      </c>
      <c r="P71" t="str">
        <f t="shared" si="29"/>
        <v>Couple Leisure</v>
      </c>
      <c r="Q71" t="s">
        <v>4192</v>
      </c>
      <c r="R71" t="str">
        <f t="shared" si="30"/>
        <v>Economy Class</v>
      </c>
      <c r="S71" t="s">
        <v>4266</v>
      </c>
      <c r="T71" t="str">
        <f t="shared" si="31"/>
        <v>London Heathrow to Cape Town</v>
      </c>
      <c r="U71" s="1">
        <v>42948</v>
      </c>
      <c r="V71" s="1">
        <f t="shared" si="32"/>
        <v>42948</v>
      </c>
      <c r="W71">
        <v>2</v>
      </c>
      <c r="X71" t="str">
        <f t="shared" si="33"/>
        <v>comfortable</v>
      </c>
      <c r="Y71">
        <v>2</v>
      </c>
      <c r="Z71" t="str">
        <f t="shared" si="34"/>
        <v>poor</v>
      </c>
      <c r="AA71">
        <v>-1</v>
      </c>
      <c r="AB71" t="str">
        <f t="shared" si="35"/>
        <v>no beverage</v>
      </c>
      <c r="AC71">
        <v>1</v>
      </c>
      <c r="AD71" t="str">
        <f t="shared" si="36"/>
        <v>very poor</v>
      </c>
      <c r="AE71">
        <v>2</v>
      </c>
      <c r="AF71">
        <f t="shared" si="37"/>
        <v>2</v>
      </c>
      <c r="AG71" t="s">
        <v>15</v>
      </c>
      <c r="AH71" t="str">
        <f t="shared" si="38"/>
        <v>no</v>
      </c>
      <c r="AI71">
        <v>-1</v>
      </c>
      <c r="AJ71" t="str">
        <f t="shared" si="39"/>
        <v>no entertainment</v>
      </c>
      <c r="AK71" t="s">
        <v>4055</v>
      </c>
    </row>
    <row r="72" spans="1:37" ht="232" x14ac:dyDescent="0.35">
      <c r="A72">
        <v>163</v>
      </c>
      <c r="B72">
        <v>2</v>
      </c>
      <c r="C72" t="s">
        <v>213</v>
      </c>
      <c r="D72" t="str">
        <f t="shared" si="26"/>
        <v>Very impressive and efficient</v>
      </c>
      <c r="E72" t="s">
        <v>356</v>
      </c>
      <c r="F72" t="str">
        <f t="shared" si="23"/>
        <v>Adam Kirk</v>
      </c>
      <c r="G72" s="1">
        <v>44954</v>
      </c>
      <c r="H72" s="1">
        <f t="shared" si="27"/>
        <v>44954</v>
      </c>
      <c r="J72" t="str">
        <f t="shared" si="28"/>
        <v>empty place</v>
      </c>
      <c r="K72" s="2" t="s">
        <v>216</v>
      </c>
      <c r="L72" s="2" t="str">
        <f t="shared" si="24"/>
        <v>First time flying with British Airways and first time flying to the Americas from India via London Heathrow. I chose Premium Economy at a reasonable price. I was quite comfortable, however, the first leg of the flight from Mumbai to Heathrow, the plane was a bit outdated and there was only a foot rest. The second leg, from Heathrow to Nassau, the plane was brand new and my premium economy seat had a pop up leg support which was much more comfortable. Cabin service was fine - I appreciated that they didn't come through the cabin often while everyone was sleeping. The meals weren't that great to be honest. After landing in Heathrow, we had to wait on the tarmac for 45 minutes waiting for an open gate. My connection was less than an hour long! The BA staff in the Heathrow Airport helped me move through security quickly and I made it with time to spare for my next flight. When I arrived in Nassau, I found that my luggage didn't make it due to the short connection time in London. The BA baggage representative in Nassau was extremely professional and took down my claim. My luggage arrived on the next BA flight a few days later, and British Airways Nassau representative delivered it over to a charter airline which shipped it to the island I was staying on. Very impressive and efficient!</v>
      </c>
      <c r="N72" t="str">
        <f t="shared" si="25"/>
        <v>blank</v>
      </c>
      <c r="O72" t="s">
        <v>4189</v>
      </c>
      <c r="P72" t="str">
        <f t="shared" si="29"/>
        <v>Solo Leisure</v>
      </c>
      <c r="Q72" t="s">
        <v>4192</v>
      </c>
      <c r="R72" t="str">
        <f t="shared" si="30"/>
        <v>Economy Class</v>
      </c>
      <c r="S72" t="s">
        <v>4267</v>
      </c>
      <c r="T72" t="str">
        <f t="shared" si="31"/>
        <v>London Heathrow to Ibiza</v>
      </c>
      <c r="U72" s="1">
        <v>43070</v>
      </c>
      <c r="V72" s="1">
        <f t="shared" si="32"/>
        <v>43070</v>
      </c>
      <c r="W72">
        <v>2</v>
      </c>
      <c r="X72" t="str">
        <f t="shared" si="33"/>
        <v>comfortable</v>
      </c>
      <c r="Y72">
        <v>5</v>
      </c>
      <c r="Z72" t="str">
        <f t="shared" si="34"/>
        <v>excellent</v>
      </c>
      <c r="AA72">
        <v>3</v>
      </c>
      <c r="AB72" t="str">
        <f t="shared" si="35"/>
        <v>average</v>
      </c>
      <c r="AC72">
        <v>1</v>
      </c>
      <c r="AD72" t="str">
        <f t="shared" si="36"/>
        <v>very poor</v>
      </c>
      <c r="AE72">
        <v>3</v>
      </c>
      <c r="AF72">
        <f t="shared" si="37"/>
        <v>3</v>
      </c>
      <c r="AG72" t="s">
        <v>39</v>
      </c>
      <c r="AH72" t="str">
        <f t="shared" si="38"/>
        <v>yes</v>
      </c>
      <c r="AI72">
        <v>3</v>
      </c>
      <c r="AJ72" t="str">
        <f t="shared" si="39"/>
        <v>not bad</v>
      </c>
      <c r="AK72" t="s">
        <v>4055</v>
      </c>
    </row>
    <row r="73" spans="1:37" ht="58" x14ac:dyDescent="0.35">
      <c r="A73">
        <v>164</v>
      </c>
      <c r="B73">
        <v>4</v>
      </c>
      <c r="C73" t="s">
        <v>217</v>
      </c>
      <c r="D73" t="str">
        <f t="shared" si="26"/>
        <v>We are done with BA</v>
      </c>
      <c r="E73" t="s">
        <v>679</v>
      </c>
      <c r="F73" t="str">
        <f t="shared" si="23"/>
        <v>Adam Wang</v>
      </c>
      <c r="G73" s="1">
        <v>44950</v>
      </c>
      <c r="H73" s="1">
        <f t="shared" si="27"/>
        <v>44950</v>
      </c>
      <c r="J73" t="str">
        <f t="shared" si="28"/>
        <v>empty place</v>
      </c>
      <c r="K73" s="2" t="s">
        <v>3792</v>
      </c>
      <c r="L73" s="2" t="str">
        <f t="shared" si="24"/>
        <v>The latest affront. Stood in first class line for an hour. Finally go up front and the BA agent let 4 supposed VIPS with 1204 large to-be-checked bags in front of all of us. Arrogant and unapologetic. Add this to a long list of post-Covid disappointments. We are done with BA.</v>
      </c>
      <c r="M73" t="s">
        <v>4075</v>
      </c>
      <c r="N73" t="str">
        <f t="shared" si="25"/>
        <v>Boeing 777 -200</v>
      </c>
      <c r="O73" t="s">
        <v>4190</v>
      </c>
      <c r="P73" t="str">
        <f t="shared" si="29"/>
        <v>Family Leisure</v>
      </c>
      <c r="Q73" t="s">
        <v>4195</v>
      </c>
      <c r="R73" t="str">
        <f t="shared" si="30"/>
        <v>Premium Economy</v>
      </c>
      <c r="S73" t="s">
        <v>4268</v>
      </c>
      <c r="T73" t="str">
        <f t="shared" si="31"/>
        <v>London Heathrow to Naples</v>
      </c>
      <c r="U73" s="1">
        <v>43009</v>
      </c>
      <c r="V73" s="1">
        <f t="shared" si="32"/>
        <v>43009</v>
      </c>
      <c r="W73">
        <v>5</v>
      </c>
      <c r="X73" t="str">
        <f t="shared" si="33"/>
        <v>very comfortable</v>
      </c>
      <c r="Y73">
        <v>4</v>
      </c>
      <c r="Z73" t="str">
        <f t="shared" si="34"/>
        <v>good</v>
      </c>
      <c r="AA73">
        <v>4</v>
      </c>
      <c r="AB73" t="str">
        <f t="shared" si="35"/>
        <v>good</v>
      </c>
      <c r="AC73">
        <v>3</v>
      </c>
      <c r="AD73" t="str">
        <f t="shared" si="36"/>
        <v>good</v>
      </c>
      <c r="AE73">
        <v>2</v>
      </c>
      <c r="AF73">
        <f t="shared" si="37"/>
        <v>2</v>
      </c>
      <c r="AG73" t="s">
        <v>15</v>
      </c>
      <c r="AH73" t="str">
        <f t="shared" si="38"/>
        <v>no</v>
      </c>
      <c r="AI73">
        <v>3</v>
      </c>
      <c r="AJ73" t="str">
        <f t="shared" si="39"/>
        <v>not bad</v>
      </c>
      <c r="AK73" t="s">
        <v>4054</v>
      </c>
    </row>
    <row r="74" spans="1:37" ht="409.5" x14ac:dyDescent="0.35">
      <c r="A74">
        <v>168</v>
      </c>
      <c r="B74">
        <v>1</v>
      </c>
      <c r="C74" t="s">
        <v>219</v>
      </c>
      <c r="D74" t="str">
        <f t="shared" si="26"/>
        <v>it's by no measure good</v>
      </c>
      <c r="E74" t="s">
        <v>5742</v>
      </c>
      <c r="F74" t="str">
        <f t="shared" si="23"/>
        <v>Aditya Nagaram</v>
      </c>
      <c r="G74" s="1">
        <v>44949</v>
      </c>
      <c r="H74" s="1">
        <f t="shared" si="27"/>
        <v>44949</v>
      </c>
      <c r="J74" t="str">
        <f t="shared" si="28"/>
        <v>empty place</v>
      </c>
      <c r="K74" s="2" t="s">
        <v>221</v>
      </c>
      <c r="L74" s="2" t="str">
        <f t="shared" si="24"/>
        <v>_x000D_
Our flight out to Dubrovnik was at the painful time of 6:30 in the morning and from London Gatwick, not an easy airport to get to at that hour especially as you have to be at the airport minimum 2hrs before to be ready to board. I understand why the likes of easyJet, Ryanair or Wizzair fly at very odd times to utilise cheaper slots at airports, but it seems an odd choice for BA given most people like us who fly with them choose them based on quality not on price alone. Outbound LGW-DBV: Boarding was fairly quick, easy and efficient and we took off on time. Pilot announcements clear, professional and inspired confidence which is something I appreciate and expect of BA pilots. Aircraft was clean and it had not been through the recent refurbishment program yet so had the advantage of having the 'Pinnacle' seats in economy still with more padding and adjustable winged headrests for better comfort. Complimentary Harrogate Mineral water given as usual which is a premium touch, complimentary snack of a Nutrigain bar was poor and not premium however. Cabin crew felt very unpolished in both presentation and behaviour - messy ill-fitting uniforms and unclassy make-up. Toilets clean and maintained, appreciate anti-bacterial wipes being kept available post-covid. Inbound DBV-LGW: For some reason no online or app check-in available, despite Dubrovnik Airport being a very modern airport with state of the art facilities. No queue at manual check-in though, and ground staff were very warm, friendly and helpful. Pro-actively offered to take our larger hand-luggage into hold free of charge, but we decided to keep with us as we would have to dash for train home from airport and trains on the other end were being cancelled already. We did not understand the delay to our flight as the inbound flight for that day had took off on time and landed on time. Also we travelled to Dubrovnik out of season, and the airport was empty at that hour, with all services being available solely for this flight taking off that evening. All the passengers in the terminal at that time including us were there to take this flight. We boarded on time and then we all sat at the gate for 15 minutes for no reason. It's truly bizarre how BA managed to take off late when all the services at the airport were operating and live solely for the purpose of enabling this flight to take off. Pilots for this flight were unpolished, with unclear announcements - during the flight one couldn't even remember where we flying back to! No apology for delay. Cabin crew a bit smarter presented and seemed more approachable. Harrogate water given out and the worlds tiniest bag of pretzels complimentary. Seats for this flight were horrendous and the new 'slimline' ones BA are installing from row 14 onwards. These seats have barely any padding, so very hard and also have no headrests so very hard to get comfortable. We landed 55 minutes late in Gatwick and again no apology was given - we were lucky to catch the last uncanceled train home otherwise we'd been stranded for hours. We'd spent half an hour circling Gatwick because we missed our original landing slot. Given 7 because in the context of the short-haul market thats what they deserve - we fly BA as we don't fly the low-cost carriers after so many bad experiences, but it's by no measure good, just the least bad option. Given 1 point extra solely for giving something complimentary onboard.</v>
      </c>
      <c r="M74" t="s">
        <v>4063</v>
      </c>
      <c r="N74" t="str">
        <f t="shared" si="25"/>
        <v>Boeing 777-200</v>
      </c>
      <c r="O74" t="s">
        <v>4187</v>
      </c>
      <c r="P74" t="str">
        <f t="shared" si="29"/>
        <v>Couple Leisure</v>
      </c>
      <c r="Q74" t="s">
        <v>4192</v>
      </c>
      <c r="R74" t="str">
        <f t="shared" si="30"/>
        <v>Economy Class</v>
      </c>
      <c r="S74" t="s">
        <v>4269</v>
      </c>
      <c r="T74" t="str">
        <f t="shared" si="31"/>
        <v>Berlin to London</v>
      </c>
      <c r="U74" s="1">
        <v>42917</v>
      </c>
      <c r="V74" s="1">
        <f t="shared" si="32"/>
        <v>42917</v>
      </c>
      <c r="W74">
        <v>1</v>
      </c>
      <c r="X74" t="str">
        <f t="shared" si="33"/>
        <v>very uncomfortable</v>
      </c>
      <c r="Y74">
        <v>3</v>
      </c>
      <c r="Z74" t="str">
        <f t="shared" si="34"/>
        <v>average</v>
      </c>
      <c r="AA74">
        <v>1</v>
      </c>
      <c r="AB74" t="str">
        <f t="shared" si="35"/>
        <v>very bad</v>
      </c>
      <c r="AC74">
        <v>3</v>
      </c>
      <c r="AD74" t="str">
        <f t="shared" si="36"/>
        <v>good</v>
      </c>
      <c r="AE74">
        <v>5</v>
      </c>
      <c r="AF74">
        <f t="shared" si="37"/>
        <v>5</v>
      </c>
      <c r="AG74" t="s">
        <v>39</v>
      </c>
      <c r="AH74" t="str">
        <f t="shared" si="38"/>
        <v>yes</v>
      </c>
      <c r="AI74">
        <v>3</v>
      </c>
      <c r="AJ74" t="str">
        <f t="shared" si="39"/>
        <v>not bad</v>
      </c>
      <c r="AK74" t="s">
        <v>4055</v>
      </c>
    </row>
    <row r="75" spans="1:37" ht="101.5" x14ac:dyDescent="0.35">
      <c r="A75">
        <v>175</v>
      </c>
      <c r="B75">
        <v>1</v>
      </c>
      <c r="C75" t="s">
        <v>223</v>
      </c>
      <c r="D75" t="str">
        <f t="shared" si="26"/>
        <v>Total disruption, wasted time</v>
      </c>
      <c r="E75" t="s">
        <v>2455</v>
      </c>
      <c r="F75" t="str">
        <f t="shared" si="23"/>
        <v>Adrian Beck</v>
      </c>
      <c r="G75" s="1">
        <v>44944</v>
      </c>
      <c r="H75" s="1">
        <f t="shared" si="27"/>
        <v>44944</v>
      </c>
      <c r="J75" t="str">
        <f t="shared" si="28"/>
        <v>empty place</v>
      </c>
      <c r="K75" s="2" t="s">
        <v>224</v>
      </c>
      <c r="L75" s="2" t="str">
        <f t="shared" si="24"/>
        <v>The incoming and outgoing flight was delayed because French Air Traffic Controllers were on strike so we were routed over Germany, and not BA's fault. O arrival the pilot announced we could not pull onto the stand as no ground crew had showed up to turn on the automatic last metre guidance. It took around 40 minutes to find someone. Then when that was done there was a further delay as there were no ground staff to operate the skybridge. All told we were trapped on the plane for over an hour within metres of our gate. Total disruption, wasted time. Absolutely no excuse for this.</v>
      </c>
      <c r="N75" t="str">
        <f t="shared" si="25"/>
        <v>blank</v>
      </c>
      <c r="O75" t="s">
        <v>4187</v>
      </c>
      <c r="P75" t="str">
        <f t="shared" si="29"/>
        <v>Couple Leisure</v>
      </c>
      <c r="Q75" t="s">
        <v>4192</v>
      </c>
      <c r="R75" t="str">
        <f t="shared" si="30"/>
        <v>Economy Class</v>
      </c>
      <c r="S75" t="s">
        <v>4270</v>
      </c>
      <c r="T75" t="str">
        <f t="shared" si="31"/>
        <v>Glasgow to London</v>
      </c>
      <c r="U75" s="1">
        <v>43040</v>
      </c>
      <c r="V75" s="1">
        <f t="shared" si="32"/>
        <v>43040</v>
      </c>
      <c r="W75">
        <v>-1</v>
      </c>
      <c r="X75" t="str">
        <f t="shared" si="33"/>
        <v>no review</v>
      </c>
      <c r="Y75">
        <v>-1</v>
      </c>
      <c r="Z75" t="str">
        <f t="shared" si="34"/>
        <v>no service</v>
      </c>
      <c r="AA75">
        <v>-1</v>
      </c>
      <c r="AB75" t="str">
        <f t="shared" si="35"/>
        <v>no beverage</v>
      </c>
      <c r="AC75">
        <v>1</v>
      </c>
      <c r="AD75" t="str">
        <f t="shared" si="36"/>
        <v>very poor</v>
      </c>
      <c r="AE75">
        <v>2</v>
      </c>
      <c r="AF75">
        <f t="shared" si="37"/>
        <v>2</v>
      </c>
      <c r="AG75" t="s">
        <v>15</v>
      </c>
      <c r="AH75" t="str">
        <f t="shared" si="38"/>
        <v>no</v>
      </c>
      <c r="AI75">
        <v>-1</v>
      </c>
      <c r="AJ75" t="str">
        <f t="shared" si="39"/>
        <v>no entertainment</v>
      </c>
      <c r="AK75" t="s">
        <v>4055</v>
      </c>
    </row>
    <row r="76" spans="1:37" ht="87" x14ac:dyDescent="0.35">
      <c r="A76">
        <v>178</v>
      </c>
      <c r="B76">
        <v>3</v>
      </c>
      <c r="C76" t="s">
        <v>225</v>
      </c>
      <c r="D76" t="str">
        <f t="shared" si="26"/>
        <v>Clean aircraft, good crew, professional</v>
      </c>
      <c r="E76" t="s">
        <v>5547</v>
      </c>
      <c r="F76" t="str">
        <f t="shared" si="23"/>
        <v>Adrian Elliott</v>
      </c>
      <c r="G76" s="1">
        <v>44943</v>
      </c>
      <c r="H76" s="1">
        <f t="shared" si="27"/>
        <v>44943</v>
      </c>
      <c r="J76" t="str">
        <f t="shared" si="28"/>
        <v>empty place</v>
      </c>
      <c r="K76" s="2" t="s">
        <v>3825</v>
      </c>
      <c r="L76" s="2" t="str">
        <f t="shared" si="24"/>
        <v>A short BA euro trip and this is where BA excel. Clean aircraft, good crew, professional, on time (within LHR standards) and a good value product delivered. Pity the in flight food sales were not a bit more exciting and appealing as more than a few asked about the non existent hot food options. But good overall. Check in self service is great now once you know how to use it with plenty assistance on hand for those who cannothingt.</v>
      </c>
      <c r="M76" t="s">
        <v>4057</v>
      </c>
      <c r="N76" t="str">
        <f t="shared" si="25"/>
        <v>A380</v>
      </c>
      <c r="O76" t="s">
        <v>4188</v>
      </c>
      <c r="P76" t="str">
        <f t="shared" si="29"/>
        <v>Business</v>
      </c>
      <c r="Q76" t="s">
        <v>4193</v>
      </c>
      <c r="R76" t="str">
        <f t="shared" si="30"/>
        <v>Business Class</v>
      </c>
      <c r="S76" t="s">
        <v>4271</v>
      </c>
      <c r="T76" t="str">
        <f t="shared" si="31"/>
        <v>Dubai to Keflavik via London</v>
      </c>
      <c r="U76" s="1">
        <v>42795</v>
      </c>
      <c r="V76" s="1">
        <f t="shared" si="32"/>
        <v>42795</v>
      </c>
      <c r="W76">
        <v>3</v>
      </c>
      <c r="X76" t="str">
        <f t="shared" si="33"/>
        <v>average</v>
      </c>
      <c r="Y76">
        <v>3</v>
      </c>
      <c r="Z76" t="str">
        <f t="shared" si="34"/>
        <v>average</v>
      </c>
      <c r="AA76">
        <v>3</v>
      </c>
      <c r="AB76" t="str">
        <f t="shared" si="35"/>
        <v>average</v>
      </c>
      <c r="AC76">
        <v>1</v>
      </c>
      <c r="AD76" t="str">
        <f t="shared" si="36"/>
        <v>very poor</v>
      </c>
      <c r="AE76">
        <v>5</v>
      </c>
      <c r="AF76">
        <f t="shared" si="37"/>
        <v>5</v>
      </c>
      <c r="AG76" t="s">
        <v>39</v>
      </c>
      <c r="AH76" t="str">
        <f t="shared" si="38"/>
        <v>yes</v>
      </c>
      <c r="AI76">
        <v>3</v>
      </c>
      <c r="AJ76" t="str">
        <f t="shared" si="39"/>
        <v>not bad</v>
      </c>
      <c r="AK76" t="s">
        <v>4055</v>
      </c>
    </row>
    <row r="77" spans="1:37" ht="72.5" x14ac:dyDescent="0.35">
      <c r="A77">
        <v>182</v>
      </c>
      <c r="B77">
        <v>3</v>
      </c>
      <c r="C77" t="s">
        <v>226</v>
      </c>
      <c r="D77" t="str">
        <f t="shared" si="26"/>
        <v>Would happily fly them again</v>
      </c>
      <c r="E77" t="s">
        <v>95</v>
      </c>
      <c r="F77" t="str">
        <f t="shared" si="23"/>
        <v>Alan Lacey</v>
      </c>
      <c r="G77" s="1">
        <v>44935</v>
      </c>
      <c r="H77" s="1">
        <f t="shared" si="27"/>
        <v>44935</v>
      </c>
      <c r="J77" t="str">
        <f t="shared" si="28"/>
        <v>empty place</v>
      </c>
      <c r="K77" s="2" t="s">
        <v>228</v>
      </c>
      <c r="L77" s="2" t="str">
        <f t="shared" si="24"/>
        <v>Would happily fly them again. I had a personal emergency and was allowed to reschedule my flights free of charge. Onboard service on LHR-IST was no frills, but JFK-LHR was impeccable: good food, lots of movies/cds on the IFE, open bar service the entire flight. Friendly flight attendants always happy to provide an extra drink/snack.</v>
      </c>
      <c r="M77" t="s">
        <v>4060</v>
      </c>
      <c r="N77" t="str">
        <f t="shared" si="25"/>
        <v>A321</v>
      </c>
      <c r="O77" t="s">
        <v>4187</v>
      </c>
      <c r="P77" t="str">
        <f t="shared" si="29"/>
        <v>Couple Leisure</v>
      </c>
      <c r="Q77" t="s">
        <v>4192</v>
      </c>
      <c r="R77" t="str">
        <f t="shared" si="30"/>
        <v>Economy Class</v>
      </c>
      <c r="S77" t="s">
        <v>4272</v>
      </c>
      <c r="T77" t="str">
        <f t="shared" si="31"/>
        <v>Cairo to London</v>
      </c>
      <c r="U77" s="1">
        <v>42887</v>
      </c>
      <c r="V77" s="1">
        <f t="shared" si="32"/>
        <v>42887</v>
      </c>
      <c r="W77">
        <v>1</v>
      </c>
      <c r="X77" t="str">
        <f t="shared" si="33"/>
        <v>very uncomfortable</v>
      </c>
      <c r="Y77">
        <v>4</v>
      </c>
      <c r="Z77" t="str">
        <f t="shared" si="34"/>
        <v>good</v>
      </c>
      <c r="AA77">
        <v>1</v>
      </c>
      <c r="AB77" t="str">
        <f t="shared" si="35"/>
        <v>very bad</v>
      </c>
      <c r="AC77">
        <v>2</v>
      </c>
      <c r="AD77" t="str">
        <f t="shared" si="36"/>
        <v>poor</v>
      </c>
      <c r="AE77">
        <v>5</v>
      </c>
      <c r="AF77">
        <f t="shared" si="37"/>
        <v>5</v>
      </c>
      <c r="AG77" t="s">
        <v>39</v>
      </c>
      <c r="AH77" t="str">
        <f t="shared" si="38"/>
        <v>yes</v>
      </c>
      <c r="AI77">
        <v>-1</v>
      </c>
      <c r="AJ77" t="str">
        <f t="shared" si="39"/>
        <v>no entertainment</v>
      </c>
      <c r="AK77" t="s">
        <v>4054</v>
      </c>
    </row>
    <row r="78" spans="1:37" ht="130.5" x14ac:dyDescent="0.35">
      <c r="A78">
        <v>184</v>
      </c>
      <c r="B78">
        <v>10</v>
      </c>
      <c r="C78" t="s">
        <v>229</v>
      </c>
      <c r="D78" t="str">
        <f t="shared" si="26"/>
        <v>squashed into regular seats</v>
      </c>
      <c r="E78" t="s">
        <v>95</v>
      </c>
      <c r="F78" t="str">
        <f t="shared" si="23"/>
        <v>Alan Lacey</v>
      </c>
      <c r="G78" s="1">
        <v>44934</v>
      </c>
      <c r="H78" s="1">
        <f t="shared" si="27"/>
        <v>44934</v>
      </c>
      <c r="J78" t="str">
        <f t="shared" si="28"/>
        <v>empty place</v>
      </c>
      <c r="K78" s="2" t="s">
        <v>231</v>
      </c>
      <c r="L78" s="2" t="str">
        <f t="shared" si="24"/>
        <v>First our morning flight was cancelled and moved to an afternoon flight, understanding sometimes these situations are unavoidable, however it lost us one day's experience in Cairo. We were quite upset when we got onto the plane and were squashed into regular seats, on both flights. As my husband had spasms, he had to stretch his legs across my lap, and not once did ANY of the attendants ask if we were okay as we were clearly struggling. As the service came to us for food, each choice we made we were told, they were all out and we had to settle for what they had left. I did the correct thing once home and sent in my complaints. They responded with a $100 pound voucher for our group.</v>
      </c>
      <c r="M78" t="s">
        <v>4058</v>
      </c>
      <c r="N78" t="str">
        <f t="shared" si="25"/>
        <v>A320</v>
      </c>
      <c r="O78" t="s">
        <v>4189</v>
      </c>
      <c r="P78" t="str">
        <f t="shared" si="29"/>
        <v>Solo Leisure</v>
      </c>
      <c r="Q78" t="s">
        <v>4192</v>
      </c>
      <c r="R78" t="str">
        <f t="shared" si="30"/>
        <v>Economy Class</v>
      </c>
      <c r="S78" t="s">
        <v>4273</v>
      </c>
      <c r="T78" t="str">
        <f t="shared" si="31"/>
        <v>London to Madrid</v>
      </c>
      <c r="U78" s="1">
        <v>42979</v>
      </c>
      <c r="V78" s="1">
        <f t="shared" si="32"/>
        <v>42979</v>
      </c>
      <c r="W78">
        <v>5</v>
      </c>
      <c r="X78" t="str">
        <f t="shared" si="33"/>
        <v>very comfortable</v>
      </c>
      <c r="Y78">
        <v>5</v>
      </c>
      <c r="Z78" t="str">
        <f t="shared" si="34"/>
        <v>excellent</v>
      </c>
      <c r="AA78">
        <v>3</v>
      </c>
      <c r="AB78" t="str">
        <f t="shared" si="35"/>
        <v>average</v>
      </c>
      <c r="AC78">
        <v>4</v>
      </c>
      <c r="AD78" t="str">
        <f t="shared" si="36"/>
        <v>very good</v>
      </c>
      <c r="AE78">
        <v>1</v>
      </c>
      <c r="AF78">
        <f t="shared" si="37"/>
        <v>1</v>
      </c>
      <c r="AG78" t="s">
        <v>15</v>
      </c>
      <c r="AH78" t="str">
        <f t="shared" si="38"/>
        <v>no</v>
      </c>
      <c r="AI78">
        <v>-1</v>
      </c>
      <c r="AJ78" t="str">
        <f t="shared" si="39"/>
        <v>no entertainment</v>
      </c>
      <c r="AK78" t="s">
        <v>4055</v>
      </c>
    </row>
    <row r="79" spans="1:37" ht="43.5" x14ac:dyDescent="0.35">
      <c r="A79">
        <v>185</v>
      </c>
      <c r="B79">
        <v>1</v>
      </c>
      <c r="C79" t="s">
        <v>232</v>
      </c>
      <c r="D79" t="str">
        <f t="shared" si="26"/>
        <v>nice and professional crew</v>
      </c>
      <c r="E79" t="s">
        <v>1149</v>
      </c>
      <c r="F79" t="str">
        <f t="shared" si="23"/>
        <v>Alan Mountford</v>
      </c>
      <c r="G79" s="1">
        <v>44928</v>
      </c>
      <c r="H79" s="1">
        <f t="shared" si="27"/>
        <v>44928</v>
      </c>
      <c r="J79" t="str">
        <f t="shared" si="28"/>
        <v>empty place</v>
      </c>
      <c r="K79" s="2" t="s">
        <v>234</v>
      </c>
      <c r="L79" s="2" t="str">
        <f t="shared" si="24"/>
        <v>Although it was a bit uncomfortable flight in an economy, the flight attendants made the flight the best possibly could. Such a nice and professional crew. Very attentive and looking out for their customers.</v>
      </c>
      <c r="N79" t="str">
        <f t="shared" si="25"/>
        <v>blank</v>
      </c>
      <c r="O79" t="s">
        <v>4190</v>
      </c>
      <c r="P79" t="str">
        <f t="shared" si="29"/>
        <v>Family Leisure</v>
      </c>
      <c r="Q79" t="s">
        <v>4192</v>
      </c>
      <c r="R79" t="str">
        <f t="shared" si="30"/>
        <v>Economy Class</v>
      </c>
      <c r="S79" t="s">
        <v>4274</v>
      </c>
      <c r="T79" t="str">
        <f t="shared" si="31"/>
        <v>London to Cairo</v>
      </c>
      <c r="U79" s="1">
        <v>42736</v>
      </c>
      <c r="V79" s="1">
        <f t="shared" si="32"/>
        <v>42736</v>
      </c>
      <c r="W79">
        <v>1</v>
      </c>
      <c r="X79" t="str">
        <f t="shared" si="33"/>
        <v>very uncomfortable</v>
      </c>
      <c r="Y79">
        <v>1</v>
      </c>
      <c r="Z79" t="str">
        <f t="shared" si="34"/>
        <v>very poor</v>
      </c>
      <c r="AA79">
        <v>-1</v>
      </c>
      <c r="AB79" t="str">
        <f t="shared" si="35"/>
        <v>no beverage</v>
      </c>
      <c r="AC79">
        <v>1</v>
      </c>
      <c r="AD79" t="str">
        <f t="shared" si="36"/>
        <v>very poor</v>
      </c>
      <c r="AE79">
        <v>4</v>
      </c>
      <c r="AF79">
        <f t="shared" si="37"/>
        <v>4</v>
      </c>
      <c r="AG79" t="s">
        <v>39</v>
      </c>
      <c r="AH79" t="str">
        <f t="shared" si="38"/>
        <v>yes</v>
      </c>
      <c r="AI79">
        <v>-1</v>
      </c>
      <c r="AJ79" t="str">
        <f t="shared" si="39"/>
        <v>no entertainment</v>
      </c>
      <c r="AK79" t="s">
        <v>4055</v>
      </c>
    </row>
    <row r="80" spans="1:37" ht="130.5" x14ac:dyDescent="0.35">
      <c r="A80">
        <v>186</v>
      </c>
      <c r="B80">
        <v>1</v>
      </c>
      <c r="C80" t="s">
        <v>235</v>
      </c>
      <c r="D80" t="str">
        <f t="shared" si="26"/>
        <v>acceptable experience, nothing more</v>
      </c>
      <c r="E80" t="s">
        <v>5526</v>
      </c>
      <c r="F80" t="str">
        <f t="shared" si="23"/>
        <v>Alan Pursch</v>
      </c>
      <c r="G80" s="1">
        <v>44927</v>
      </c>
      <c r="H80" s="1">
        <f t="shared" si="27"/>
        <v>44927</v>
      </c>
      <c r="J80" t="str">
        <f t="shared" si="28"/>
        <v>empty place</v>
      </c>
      <c r="K80" s="2" t="s">
        <v>237</v>
      </c>
      <c r="L80" s="2" t="str">
        <f t="shared" si="24"/>
        <v>Boarding was decently organised. The A380 still has the rather strange configuration in Club World where you neighbour is sitting in the opposite position. The A380 was nearly full, rather poor amenity bag. The welcome drink was ok but then rather long waiting for the aperitive what is made in the pantry. The meal was ok but not great, aside the Champagne no European wines on this flight. Service was friendly but rather slow, no spontaneous refills of drinks offered. Acceptable continental style breakfast. Extremely narrow restrooms without any lotions or similar. It was an acceptable experience, nothing more. After landing 50 minutes waiting for luggage labelled as priority.</v>
      </c>
      <c r="N80" t="str">
        <f t="shared" si="25"/>
        <v>blank</v>
      </c>
      <c r="O80" t="s">
        <v>4189</v>
      </c>
      <c r="P80" t="str">
        <f t="shared" si="29"/>
        <v>Solo Leisure</v>
      </c>
      <c r="Q80" t="s">
        <v>4192</v>
      </c>
      <c r="R80" t="str">
        <f t="shared" si="30"/>
        <v>Economy Class</v>
      </c>
      <c r="S80" t="s">
        <v>4275</v>
      </c>
      <c r="T80" t="str">
        <f t="shared" si="31"/>
        <v>New Orleans to London</v>
      </c>
      <c r="U80" s="1">
        <v>42705</v>
      </c>
      <c r="V80" s="1">
        <f t="shared" si="32"/>
        <v>42705</v>
      </c>
      <c r="W80">
        <v>1</v>
      </c>
      <c r="X80" t="str">
        <f t="shared" si="33"/>
        <v>very uncomfortable</v>
      </c>
      <c r="Y80">
        <v>1</v>
      </c>
      <c r="Z80" t="str">
        <f t="shared" si="34"/>
        <v>very poor</v>
      </c>
      <c r="AA80">
        <v>-1</v>
      </c>
      <c r="AB80" t="str">
        <f t="shared" si="35"/>
        <v>no beverage</v>
      </c>
      <c r="AC80">
        <v>1</v>
      </c>
      <c r="AD80" t="str">
        <f t="shared" si="36"/>
        <v>very poor</v>
      </c>
      <c r="AE80">
        <v>3</v>
      </c>
      <c r="AF80">
        <f t="shared" si="37"/>
        <v>3</v>
      </c>
      <c r="AG80" t="s">
        <v>39</v>
      </c>
      <c r="AH80" t="str">
        <f t="shared" si="38"/>
        <v>yes</v>
      </c>
      <c r="AI80">
        <v>-1</v>
      </c>
      <c r="AJ80" t="str">
        <f t="shared" si="39"/>
        <v>no entertainment</v>
      </c>
      <c r="AK80" t="s">
        <v>4055</v>
      </c>
    </row>
    <row r="81" spans="1:37" ht="58" hidden="1" x14ac:dyDescent="0.35">
      <c r="A81">
        <v>187</v>
      </c>
      <c r="B81">
        <v>2</v>
      </c>
      <c r="C81" t="s">
        <v>238</v>
      </c>
      <c r="D81" t="str">
        <f t="shared" si="26"/>
        <v>FA's were very friendly</v>
      </c>
      <c r="E81" t="s">
        <v>5234</v>
      </c>
      <c r="G81" s="1">
        <v>44925</v>
      </c>
      <c r="H81" s="1">
        <f t="shared" si="27"/>
        <v>44925</v>
      </c>
      <c r="J81" t="str">
        <f t="shared" si="28"/>
        <v>empty place</v>
      </c>
      <c r="K81" s="2" t="s">
        <v>239</v>
      </c>
      <c r="L81" s="2" t="str">
        <f t="shared" si="24"/>
        <v>Boarding on time and departure on time for a flight to London Heathrow that is very ok, the A320 with rather narrow seats. In business light meal a Caesars salad, a mousse as sweet and choice of drinks - nothing wrong for such a short flight. FA's were very friendly and landing on time.</v>
      </c>
      <c r="M81" t="s">
        <v>4076</v>
      </c>
      <c r="N81" t="str">
        <f t="shared" si="25"/>
        <v>A321Neo</v>
      </c>
      <c r="O81" t="s">
        <v>4187</v>
      </c>
      <c r="P81" t="str">
        <f t="shared" si="29"/>
        <v>Couple Leisure</v>
      </c>
      <c r="Q81" t="s">
        <v>4192</v>
      </c>
      <c r="R81" t="str">
        <f t="shared" si="30"/>
        <v>Economy Class</v>
      </c>
      <c r="S81" t="s">
        <v>4276</v>
      </c>
      <c r="T81" t="str">
        <f t="shared" si="31"/>
        <v>London to Amman</v>
      </c>
      <c r="U81" s="1">
        <v>42583</v>
      </c>
      <c r="V81" s="1">
        <f t="shared" si="32"/>
        <v>42583</v>
      </c>
      <c r="W81">
        <v>1</v>
      </c>
      <c r="X81" t="str">
        <f t="shared" si="33"/>
        <v>very uncomfortable</v>
      </c>
      <c r="Y81">
        <v>1</v>
      </c>
      <c r="Z81" t="str">
        <f t="shared" si="34"/>
        <v>very poor</v>
      </c>
      <c r="AA81">
        <v>1</v>
      </c>
      <c r="AB81" t="str">
        <f t="shared" si="35"/>
        <v>very bad</v>
      </c>
      <c r="AC81">
        <v>2</v>
      </c>
      <c r="AD81" t="str">
        <f t="shared" si="36"/>
        <v>poor</v>
      </c>
      <c r="AE81">
        <v>4</v>
      </c>
      <c r="AF81">
        <f t="shared" si="37"/>
        <v>4</v>
      </c>
      <c r="AG81" t="s">
        <v>39</v>
      </c>
      <c r="AH81" t="str">
        <f t="shared" si="38"/>
        <v>yes</v>
      </c>
      <c r="AI81">
        <v>1</v>
      </c>
      <c r="AJ81" t="str">
        <f t="shared" si="39"/>
        <v>very bad</v>
      </c>
      <c r="AK81" t="s">
        <v>4054</v>
      </c>
    </row>
    <row r="82" spans="1:37" ht="116" x14ac:dyDescent="0.35">
      <c r="A82">
        <v>190</v>
      </c>
      <c r="B82">
        <v>1</v>
      </c>
      <c r="C82" t="s">
        <v>240</v>
      </c>
      <c r="D82" t="str">
        <f t="shared" si="26"/>
        <v>they could not serve hot drinks</v>
      </c>
      <c r="E82" t="s">
        <v>889</v>
      </c>
      <c r="F82" t="str">
        <f t="shared" ref="F82:F90" si="40">PROPER(TRIM(E82))</f>
        <v>Alan Thompson</v>
      </c>
      <c r="G82" s="1">
        <v>44924</v>
      </c>
      <c r="H82" s="1">
        <f t="shared" si="27"/>
        <v>44924</v>
      </c>
      <c r="J82" t="str">
        <f t="shared" si="28"/>
        <v>empty place</v>
      </c>
      <c r="K82" s="2" t="s">
        <v>242</v>
      </c>
      <c r="L82" s="2" t="str">
        <f t="shared" si="24"/>
        <v>Very competent check in staff, saw had a problem with my left arm and insisted I could not take exit seat. Moved me to row 30 where the middle seat was empty. On the other hand on board - huge line for toilets - 45 min into a 2.30 min flight a crew member realised one of the toilets is closed - as crew had put their luggage there. They announced that they could not serve hot drinks on this flight and to bear with them as service will be slow. On asking why: "They did not give us enough cups for hot drinks. And the card machine is not working so we have to fill out each credit card slip". A bottle of water and a nutrigrain bar.</v>
      </c>
      <c r="N82" t="str">
        <f t="shared" si="25"/>
        <v>blank</v>
      </c>
      <c r="O82" t="s">
        <v>4189</v>
      </c>
      <c r="P82" t="str">
        <f t="shared" si="29"/>
        <v>Solo Leisure</v>
      </c>
      <c r="Q82" t="s">
        <v>4192</v>
      </c>
      <c r="R82" t="str">
        <f t="shared" si="30"/>
        <v>Economy Class</v>
      </c>
      <c r="S82" t="s">
        <v>4277</v>
      </c>
      <c r="T82" t="str">
        <f t="shared" si="31"/>
        <v>Heathrow to Bodrum</v>
      </c>
      <c r="U82" s="1">
        <v>42856</v>
      </c>
      <c r="V82" s="1">
        <f t="shared" si="32"/>
        <v>42856</v>
      </c>
      <c r="W82">
        <v>3</v>
      </c>
      <c r="X82" t="str">
        <f t="shared" si="33"/>
        <v>average</v>
      </c>
      <c r="Y82">
        <v>3</v>
      </c>
      <c r="Z82" t="str">
        <f t="shared" si="34"/>
        <v>average</v>
      </c>
      <c r="AA82">
        <v>3</v>
      </c>
      <c r="AB82" t="str">
        <f t="shared" si="35"/>
        <v>average</v>
      </c>
      <c r="AC82">
        <v>1</v>
      </c>
      <c r="AD82" t="str">
        <f t="shared" si="36"/>
        <v>very poor</v>
      </c>
      <c r="AE82">
        <v>2</v>
      </c>
      <c r="AF82">
        <f t="shared" si="37"/>
        <v>2</v>
      </c>
      <c r="AG82" t="s">
        <v>15</v>
      </c>
      <c r="AH82" t="str">
        <f t="shared" si="38"/>
        <v>no</v>
      </c>
      <c r="AI82">
        <v>-1</v>
      </c>
      <c r="AJ82" t="str">
        <f t="shared" si="39"/>
        <v>no entertainment</v>
      </c>
      <c r="AK82" t="s">
        <v>4055</v>
      </c>
    </row>
    <row r="83" spans="1:37" ht="116" x14ac:dyDescent="0.35">
      <c r="A83">
        <v>191</v>
      </c>
      <c r="B83">
        <v>1</v>
      </c>
      <c r="C83" t="s">
        <v>243</v>
      </c>
      <c r="D83" t="str">
        <f t="shared" si="26"/>
        <v>got virtually free tickets</v>
      </c>
      <c r="E83" t="s">
        <v>889</v>
      </c>
      <c r="F83" t="str">
        <f t="shared" si="40"/>
        <v>Alan Thompson</v>
      </c>
      <c r="G83" s="1">
        <v>44919</v>
      </c>
      <c r="H83" s="1">
        <f t="shared" si="27"/>
        <v>44919</v>
      </c>
      <c r="J83" t="str">
        <f t="shared" si="28"/>
        <v>empty place</v>
      </c>
      <c r="K83" s="2" t="s">
        <v>245</v>
      </c>
      <c r="L83" s="2" t="str">
        <f t="shared" si="24"/>
        <v>Check in was so slow, no self check in and bag drop. Boarding was ok, flight totally full. Booked row 9 which was ok. Some space in overhead bins. Seat and legroom ok. Cabin crew ok, smiled, gave out the bottle of water and pretzels. Flight itself was ok, landed 25 mins early and then waited 30 minutes for a stand and ground crew. Bags came off reasonably quickly. BA still seems to believe it is something special, a premium carrier. The reality is that it is not. The only reason we flew BA was we got virtually free tickets because both flights were cancelled last year. BA is our carrier of last choice.</v>
      </c>
      <c r="N83" t="str">
        <f t="shared" si="25"/>
        <v>blank</v>
      </c>
      <c r="O83" t="s">
        <v>4190</v>
      </c>
      <c r="P83" t="str">
        <f t="shared" si="29"/>
        <v>Family Leisure</v>
      </c>
      <c r="Q83" t="s">
        <v>4192</v>
      </c>
      <c r="R83" t="str">
        <f t="shared" si="30"/>
        <v>Economy Class</v>
      </c>
      <c r="S83" t="s">
        <v>4278</v>
      </c>
      <c r="T83" t="str">
        <f t="shared" si="31"/>
        <v>London City to Ibiza</v>
      </c>
      <c r="U83" s="1">
        <v>42767</v>
      </c>
      <c r="V83" s="1">
        <f t="shared" si="32"/>
        <v>42767</v>
      </c>
      <c r="W83">
        <v>1</v>
      </c>
      <c r="X83" t="str">
        <f t="shared" si="33"/>
        <v>very uncomfortable</v>
      </c>
      <c r="Y83">
        <v>1</v>
      </c>
      <c r="Z83" t="str">
        <f t="shared" si="34"/>
        <v>very poor</v>
      </c>
      <c r="AA83">
        <v>-1</v>
      </c>
      <c r="AB83" t="str">
        <f t="shared" si="35"/>
        <v>no beverage</v>
      </c>
      <c r="AC83">
        <v>1</v>
      </c>
      <c r="AD83" t="str">
        <f t="shared" si="36"/>
        <v>very poor</v>
      </c>
      <c r="AE83">
        <v>3</v>
      </c>
      <c r="AF83">
        <f t="shared" si="37"/>
        <v>3</v>
      </c>
      <c r="AG83" t="s">
        <v>15</v>
      </c>
      <c r="AH83" t="str">
        <f t="shared" si="38"/>
        <v>no</v>
      </c>
      <c r="AI83">
        <v>-1</v>
      </c>
      <c r="AJ83" t="str">
        <f t="shared" si="39"/>
        <v>no entertainment</v>
      </c>
      <c r="AK83" t="s">
        <v>4055</v>
      </c>
    </row>
    <row r="84" spans="1:37" ht="409.5" x14ac:dyDescent="0.35">
      <c r="A84">
        <v>192</v>
      </c>
      <c r="B84">
        <v>1</v>
      </c>
      <c r="C84" t="s">
        <v>246</v>
      </c>
      <c r="D84" t="str">
        <f t="shared" si="26"/>
        <v xml:space="preserve">found the attitude appalling" </v>
      </c>
      <c r="E84" t="s">
        <v>889</v>
      </c>
      <c r="F84" t="str">
        <f t="shared" si="40"/>
        <v>Alan Thompson</v>
      </c>
      <c r="G84" s="1">
        <v>44917</v>
      </c>
      <c r="H84" s="1">
        <f t="shared" si="27"/>
        <v>44917</v>
      </c>
      <c r="J84" t="str">
        <f t="shared" si="28"/>
        <v>empty place</v>
      </c>
      <c r="K84" s="2" t="s">
        <v>3981</v>
      </c>
      <c r="L84" s="2" t="str">
        <f t="shared" si="24"/>
        <v>My review relates to the appalling experiences I had with British Airways on 14th February 2023. I was due to travel to Madrid with British Airways and before setting off I heard on the radio that there were flight delays. I looked at the Heathrow Airport website and saw that my flight had been cancelled. As a result of the information on the website, I called British Airways and have 26 minutes on hold I found myself speaking to somebody in a call centre in South Africa. The person was hard to understand due to a heavy accent and he was incompetent and insisted that the flight was not cancelled. I made my way to Heathrow and sure enough the flight was indeed cancelled. The woman in question had the audacity to declare that the flight was cancelled and that -œthere are no facilities here at the airport to rebook you-. She refused to let me and about 12 other people join the queue for the clearly marked assistance desk. The same woman and one of her colleagues gave out a card with a telephone number and told one rather elderly gentleman to -œgo online to rebook your seat-. I am visually impaired and found the attitude of the BA employee to be appalling. I called the number on the card the employee gave me and was again in a long queue to a call centre. The person who picked up the phone kept me waiting 22 minutes and declared that the flight was not cancelled and that the airport -œmust be wrong-. He then in a flippant tone said he was just informed that the flight was indeed cancelled and that I would have to go and speak to IBERIA customer services in Heathrow to rebook! I took the elderly gentleman with me to IBERIA where the counter staff member rolled her eyes in disgust and said that it was nothing to do with IBERIA. I returned to BA and this time I joined the check-in line and told a check-in agent what had happened. The man in question booked me onto the next available flight within a matter of a few minutes. He gave me a Â£30 voucher as a form of compensation but said he could not add my frequent flyer number with a partner airline. The voucher proved useless I am afraid as various shops in the predepature area refused to accept it and although I was told I could use it after clearing security none of the shops would accept it. Once aboard my new flight the service was minimal. Other than a tiny bottle of water and a packet of pretzels nothing else was available. This was a full flight as so many people had been transferred from the cancelled flight. BA Cabin crew announced that any additional items other than the small bottle of water and pretzels had to be ordered via their skyshop.</v>
      </c>
      <c r="N84" t="str">
        <f t="shared" si="25"/>
        <v>blank</v>
      </c>
      <c r="O84" t="s">
        <v>4189</v>
      </c>
      <c r="P84" t="str">
        <f t="shared" si="29"/>
        <v>Solo Leisure</v>
      </c>
      <c r="Q84" t="s">
        <v>4192</v>
      </c>
      <c r="R84" t="str">
        <f t="shared" si="30"/>
        <v>Economy Class</v>
      </c>
      <c r="S84" t="s">
        <v>4279</v>
      </c>
      <c r="T84" t="str">
        <f t="shared" si="31"/>
        <v>London to Washington</v>
      </c>
      <c r="U84" s="1">
        <v>42826</v>
      </c>
      <c r="V84" s="1">
        <f t="shared" si="32"/>
        <v>42826</v>
      </c>
      <c r="W84">
        <v>3</v>
      </c>
      <c r="X84" t="str">
        <f t="shared" si="33"/>
        <v>average</v>
      </c>
      <c r="Y84">
        <v>3</v>
      </c>
      <c r="Z84" t="str">
        <f t="shared" si="34"/>
        <v>average</v>
      </c>
      <c r="AA84">
        <v>3</v>
      </c>
      <c r="AB84" t="str">
        <f t="shared" si="35"/>
        <v>average</v>
      </c>
      <c r="AC84">
        <v>1</v>
      </c>
      <c r="AD84" t="str">
        <f t="shared" si="36"/>
        <v>very poor</v>
      </c>
      <c r="AE84">
        <v>2</v>
      </c>
      <c r="AF84">
        <f t="shared" si="37"/>
        <v>2</v>
      </c>
      <c r="AG84" t="s">
        <v>15</v>
      </c>
      <c r="AH84" t="str">
        <f t="shared" si="38"/>
        <v>no</v>
      </c>
      <c r="AI84">
        <v>3</v>
      </c>
      <c r="AJ84" t="str">
        <f t="shared" si="39"/>
        <v>not bad</v>
      </c>
      <c r="AK84" t="s">
        <v>4055</v>
      </c>
    </row>
    <row r="85" spans="1:37" ht="58" x14ac:dyDescent="0.35">
      <c r="A85">
        <v>195</v>
      </c>
      <c r="B85">
        <v>1</v>
      </c>
      <c r="C85" t="s">
        <v>248</v>
      </c>
      <c r="D85" t="str">
        <f t="shared" si="26"/>
        <v>Overall, very happy with BA</v>
      </c>
      <c r="E85" t="s">
        <v>889</v>
      </c>
      <c r="F85" t="str">
        <f t="shared" si="40"/>
        <v>Alan Thompson</v>
      </c>
      <c r="G85" s="1">
        <v>44915</v>
      </c>
      <c r="H85" s="1">
        <f t="shared" si="27"/>
        <v>44915</v>
      </c>
      <c r="J85" t="str">
        <f t="shared" si="28"/>
        <v>empty place</v>
      </c>
      <c r="K85" s="2" t="s">
        <v>250</v>
      </c>
      <c r="L85" s="2" t="str">
        <f t="shared" si="24"/>
        <v>BA 242 on the 6/2/23. Boarding was delayed due to late arrival from the incoming flight. Communication from the ground staff was excellent and keep us informed. In flight services were excellent, the crews were friendly with excellent service! Overall, very happy with BA.</v>
      </c>
      <c r="N85" t="str">
        <f t="shared" si="25"/>
        <v>blank</v>
      </c>
      <c r="O85" t="s">
        <v>4187</v>
      </c>
      <c r="P85" t="str">
        <f t="shared" si="29"/>
        <v>Couple Leisure</v>
      </c>
      <c r="Q85" t="s">
        <v>4193</v>
      </c>
      <c r="R85" t="str">
        <f t="shared" si="30"/>
        <v>Business Class</v>
      </c>
      <c r="S85" t="s">
        <v>4280</v>
      </c>
      <c r="T85" t="str">
        <f t="shared" si="31"/>
        <v>Amsterdam to London</v>
      </c>
      <c r="U85" s="1">
        <v>42675</v>
      </c>
      <c r="V85" s="1">
        <f t="shared" si="32"/>
        <v>42675</v>
      </c>
      <c r="W85">
        <v>-1</v>
      </c>
      <c r="X85" t="str">
        <f t="shared" si="33"/>
        <v>no review</v>
      </c>
      <c r="Y85">
        <v>-1</v>
      </c>
      <c r="Z85" t="str">
        <f t="shared" si="34"/>
        <v>no service</v>
      </c>
      <c r="AA85">
        <v>-1</v>
      </c>
      <c r="AB85" t="str">
        <f t="shared" si="35"/>
        <v>no beverage</v>
      </c>
      <c r="AC85">
        <v>-1</v>
      </c>
      <c r="AD85" t="str">
        <f t="shared" si="36"/>
        <v>no srvice</v>
      </c>
      <c r="AE85">
        <v>5</v>
      </c>
      <c r="AF85">
        <f t="shared" si="37"/>
        <v>5</v>
      </c>
      <c r="AG85" t="s">
        <v>39</v>
      </c>
      <c r="AH85" t="str">
        <f t="shared" si="38"/>
        <v>yes</v>
      </c>
      <c r="AI85">
        <v>-1</v>
      </c>
      <c r="AJ85" t="str">
        <f t="shared" si="39"/>
        <v>no entertainment</v>
      </c>
      <c r="AK85" t="s">
        <v>4055</v>
      </c>
    </row>
    <row r="86" spans="1:37" ht="232" x14ac:dyDescent="0.35">
      <c r="A86">
        <v>196</v>
      </c>
      <c r="B86">
        <v>2</v>
      </c>
      <c r="C86" t="s">
        <v>251</v>
      </c>
      <c r="D86" t="str">
        <f t="shared" si="26"/>
        <v>the best airline I've flown with</v>
      </c>
      <c r="E86" t="s">
        <v>2007</v>
      </c>
      <c r="F86" t="str">
        <f t="shared" si="40"/>
        <v>Alan Wan</v>
      </c>
      <c r="G86" s="1">
        <v>44909</v>
      </c>
      <c r="H86" s="1">
        <f t="shared" si="27"/>
        <v>44909</v>
      </c>
      <c r="J86" t="str">
        <f t="shared" si="28"/>
        <v>empty place</v>
      </c>
      <c r="K86" s="2" t="s">
        <v>253</v>
      </c>
      <c r="L86" s="2" t="str">
        <f t="shared" si="24"/>
        <v>Not only my first flight in 17 years, but also my first time back to England for 17 years. I flew from PMI-LGW on 21/01/2023 and returned on 29/01/2023. Both Wizz Air and EasyJet offered very inconvenient flight times and charged more than the flights were worth for baggage. British Airways were the most convenient and best value option available, they offered ideal flight times and the â‚¬18 charge per flight for baggage was very reasonable - Total cost for both flights was â‚¬126 +/- Regular update information via email, seamless online seat allocation and check in. Efficient staff at the check in desks at PMI and LGW ensured that long queues were dealt with as quickly as humanly possible. Immaculate aircraft, comfortable leather seats with adequate legroom (I'm 6'4" tall) Cabin crew were polite, friendly and professional. In flight food and drinks were good quality and reasonably priced, I enjoyed the Meat Ploughman's and IPA beer (â‚¬10 -/+ total) on both flights I have flown 80+ times in the last 50 years with different airlines on various propeller and jet aircraft as well as one LGW-LHR helicopter transfer. Flying was a totally different experience 'back in the day', we are now in the age of the 'budget airline' Nostalgia aside.. British Airways are the best airline I've flown with.</v>
      </c>
      <c r="M86" t="s">
        <v>4077</v>
      </c>
      <c r="N86" t="str">
        <f t="shared" si="25"/>
        <v>A321 neo</v>
      </c>
      <c r="O86" t="s">
        <v>4189</v>
      </c>
      <c r="P86" t="str">
        <f t="shared" si="29"/>
        <v>Solo Leisure</v>
      </c>
      <c r="Q86" t="s">
        <v>4193</v>
      </c>
      <c r="R86" t="str">
        <f t="shared" si="30"/>
        <v>Business Class</v>
      </c>
      <c r="S86" t="s">
        <v>4281</v>
      </c>
      <c r="T86" t="str">
        <f t="shared" si="31"/>
        <v>London Heathrow to Kalamata</v>
      </c>
      <c r="U86" s="1"/>
      <c r="V86" s="1" t="str">
        <f t="shared" si="32"/>
        <v>13/10/2023</v>
      </c>
      <c r="W86">
        <v>1</v>
      </c>
      <c r="X86" t="str">
        <f t="shared" si="33"/>
        <v>very uncomfortable</v>
      </c>
      <c r="Y86">
        <v>1</v>
      </c>
      <c r="Z86" t="str">
        <f t="shared" si="34"/>
        <v>very poor</v>
      </c>
      <c r="AA86">
        <v>1</v>
      </c>
      <c r="AB86" t="str">
        <f t="shared" si="35"/>
        <v>very bad</v>
      </c>
      <c r="AC86">
        <v>1</v>
      </c>
      <c r="AD86" t="str">
        <f t="shared" si="36"/>
        <v>very poor</v>
      </c>
      <c r="AE86">
        <v>5</v>
      </c>
      <c r="AF86">
        <f t="shared" si="37"/>
        <v>5</v>
      </c>
      <c r="AG86" t="s">
        <v>39</v>
      </c>
      <c r="AH86" t="str">
        <f t="shared" si="38"/>
        <v>yes</v>
      </c>
      <c r="AI86">
        <v>-1</v>
      </c>
      <c r="AJ86" t="str">
        <f t="shared" si="39"/>
        <v>no entertainment</v>
      </c>
      <c r="AK86" t="s">
        <v>4055</v>
      </c>
    </row>
    <row r="87" spans="1:37" ht="29" x14ac:dyDescent="0.35">
      <c r="A87">
        <v>198</v>
      </c>
      <c r="B87">
        <v>4</v>
      </c>
      <c r="C87" t="s">
        <v>254</v>
      </c>
      <c r="D87" t="str">
        <f t="shared" si="26"/>
        <v>crew are a credit to BA</v>
      </c>
      <c r="E87" t="s">
        <v>2007</v>
      </c>
      <c r="F87" t="str">
        <f t="shared" si="40"/>
        <v>Alan Wan</v>
      </c>
      <c r="G87" s="1">
        <v>44907</v>
      </c>
      <c r="H87" s="1">
        <f t="shared" si="27"/>
        <v>44907</v>
      </c>
      <c r="J87" t="str">
        <f t="shared" si="28"/>
        <v>empty place</v>
      </c>
      <c r="K87" s="2" t="s">
        <v>255</v>
      </c>
      <c r="L87" s="2" t="str">
        <f t="shared" si="24"/>
        <v>Organised boarding process. Really friendly crew. Quick drink and a snack. All in all a great experience. The crew are a credit to BA. The best crew in Europe.</v>
      </c>
      <c r="N87" t="str">
        <f t="shared" si="25"/>
        <v>blank</v>
      </c>
      <c r="O87" t="s">
        <v>4189</v>
      </c>
      <c r="P87" t="str">
        <f t="shared" si="29"/>
        <v>Solo Leisure</v>
      </c>
      <c r="Q87" t="s">
        <v>4192</v>
      </c>
      <c r="R87" t="str">
        <f t="shared" si="30"/>
        <v>Economy Class</v>
      </c>
      <c r="S87" t="s">
        <v>4282</v>
      </c>
      <c r="T87" t="str">
        <f t="shared" si="31"/>
        <v xml:space="preserve">London to Funchal </v>
      </c>
      <c r="V87" s="1" t="str">
        <f t="shared" si="32"/>
        <v>13/10/2023</v>
      </c>
      <c r="W87">
        <v>1</v>
      </c>
      <c r="X87" t="str">
        <f t="shared" si="33"/>
        <v>very uncomfortable</v>
      </c>
      <c r="Y87">
        <v>3</v>
      </c>
      <c r="Z87" t="str">
        <f t="shared" si="34"/>
        <v>average</v>
      </c>
      <c r="AA87">
        <v>1</v>
      </c>
      <c r="AB87" t="str">
        <f t="shared" si="35"/>
        <v>very bad</v>
      </c>
      <c r="AC87">
        <v>2</v>
      </c>
      <c r="AD87" t="str">
        <f t="shared" si="36"/>
        <v>poor</v>
      </c>
      <c r="AE87">
        <v>5</v>
      </c>
      <c r="AF87">
        <f t="shared" si="37"/>
        <v>5</v>
      </c>
      <c r="AG87" t="s">
        <v>39</v>
      </c>
      <c r="AH87" t="str">
        <f t="shared" si="38"/>
        <v>yes</v>
      </c>
      <c r="AI87">
        <v>1</v>
      </c>
      <c r="AJ87" t="str">
        <f t="shared" si="39"/>
        <v>very bad</v>
      </c>
      <c r="AK87" t="s">
        <v>4054</v>
      </c>
    </row>
    <row r="88" spans="1:37" ht="87" x14ac:dyDescent="0.35">
      <c r="A88">
        <v>200</v>
      </c>
      <c r="B88">
        <v>7</v>
      </c>
      <c r="C88" t="s">
        <v>256</v>
      </c>
      <c r="D88" t="str">
        <f t="shared" si="26"/>
        <v>the food was poor</v>
      </c>
      <c r="E88" t="s">
        <v>2007</v>
      </c>
      <c r="F88" t="str">
        <f t="shared" si="40"/>
        <v>Alan Wan</v>
      </c>
      <c r="G88" s="1">
        <v>44905</v>
      </c>
      <c r="H88" s="1">
        <f t="shared" si="27"/>
        <v>44905</v>
      </c>
      <c r="J88" t="str">
        <f t="shared" si="28"/>
        <v>empty place</v>
      </c>
      <c r="K88" s="2" t="s">
        <v>3826</v>
      </c>
      <c r="L88" s="2" t="str">
        <f t="shared" si="24"/>
        <v>Check in agent at LHR was very helpful and friendly as were the in flight crew. Seat was comfortable with good leg room. However, the food was poor - barely better than economy class with a poor quality and limited selection of wine. In flight entertainment selections wenothingre very limited. Far inferior to what BA used to offer. Overall, this premium economy product was disappointing and very poor value for money.</v>
      </c>
      <c r="M88" t="s">
        <v>4078</v>
      </c>
      <c r="N88" t="str">
        <f t="shared" si="25"/>
        <v>Embraer 190</v>
      </c>
      <c r="O88" t="s">
        <v>4190</v>
      </c>
      <c r="P88" t="str">
        <f t="shared" si="29"/>
        <v>Family Leisure</v>
      </c>
      <c r="Q88" t="s">
        <v>4193</v>
      </c>
      <c r="R88" t="str">
        <f t="shared" si="30"/>
        <v>Business Class</v>
      </c>
      <c r="S88" t="s">
        <v>4283</v>
      </c>
      <c r="T88" t="str">
        <f t="shared" si="31"/>
        <v>Marseille to Seattle via London Heathrow</v>
      </c>
      <c r="V88" s="1" t="str">
        <f t="shared" si="32"/>
        <v>13/10/2023</v>
      </c>
      <c r="W88">
        <v>3</v>
      </c>
      <c r="X88" t="str">
        <f t="shared" si="33"/>
        <v>average</v>
      </c>
      <c r="Y88">
        <v>5</v>
      </c>
      <c r="Z88" t="str">
        <f t="shared" si="34"/>
        <v>excellent</v>
      </c>
      <c r="AA88">
        <v>3</v>
      </c>
      <c r="AB88" t="str">
        <f t="shared" si="35"/>
        <v>average</v>
      </c>
      <c r="AC88">
        <v>3</v>
      </c>
      <c r="AD88" t="str">
        <f t="shared" si="36"/>
        <v>good</v>
      </c>
      <c r="AE88">
        <v>1</v>
      </c>
      <c r="AF88">
        <f t="shared" si="37"/>
        <v>1</v>
      </c>
      <c r="AG88" t="s">
        <v>15</v>
      </c>
      <c r="AH88" t="str">
        <f t="shared" si="38"/>
        <v>no</v>
      </c>
      <c r="AI88">
        <v>-1</v>
      </c>
      <c r="AJ88" t="str">
        <f t="shared" si="39"/>
        <v>no entertainment</v>
      </c>
      <c r="AK88" t="s">
        <v>4055</v>
      </c>
    </row>
    <row r="89" spans="1:37" ht="72.5" x14ac:dyDescent="0.35">
      <c r="A89">
        <v>202</v>
      </c>
      <c r="B89">
        <v>1</v>
      </c>
      <c r="C89" t="s">
        <v>257</v>
      </c>
      <c r="D89" t="str">
        <f t="shared" si="26"/>
        <v>Excellent service</v>
      </c>
      <c r="E89" t="s">
        <v>119</v>
      </c>
      <c r="F89" t="str">
        <f t="shared" si="40"/>
        <v>Alastair Cockburn</v>
      </c>
      <c r="G89" s="1">
        <v>44904</v>
      </c>
      <c r="H89" s="1">
        <f t="shared" si="27"/>
        <v>44904</v>
      </c>
      <c r="J89" t="str">
        <f t="shared" si="28"/>
        <v>empty place</v>
      </c>
      <c r="K89" s="2" t="s">
        <v>259</v>
      </c>
      <c r="L89" s="2" t="str">
        <f t="shared" si="24"/>
        <v>Excellent service both on the ground and on board - while their first class product might not be leading edge, the service around the entire experience was well worth the cost of the ticket. The Concorde room at Heathrow is well managed and a great place to relax prior to the trip. Flight was slightly delayed out of Heathrow but arrived on schedule in Johannesburg.</v>
      </c>
      <c r="N89" t="str">
        <f t="shared" si="25"/>
        <v>blank</v>
      </c>
      <c r="O89" t="s">
        <v>4187</v>
      </c>
      <c r="P89" t="str">
        <f t="shared" si="29"/>
        <v>Couple Leisure</v>
      </c>
      <c r="Q89" t="s">
        <v>4192</v>
      </c>
      <c r="R89" t="str">
        <f t="shared" si="30"/>
        <v>Economy Class</v>
      </c>
      <c r="S89" t="s">
        <v>4284</v>
      </c>
      <c r="T89" t="str">
        <f t="shared" si="31"/>
        <v xml:space="preserve">Cairo to London </v>
      </c>
      <c r="V89" s="1" t="str">
        <f t="shared" si="32"/>
        <v>13/10/2023</v>
      </c>
      <c r="W89">
        <v>1</v>
      </c>
      <c r="X89" t="str">
        <f t="shared" si="33"/>
        <v>very uncomfortable</v>
      </c>
      <c r="Y89">
        <v>1</v>
      </c>
      <c r="Z89" t="str">
        <f t="shared" si="34"/>
        <v>very poor</v>
      </c>
      <c r="AA89">
        <v>1</v>
      </c>
      <c r="AB89" t="str">
        <f t="shared" si="35"/>
        <v>very bad</v>
      </c>
      <c r="AC89">
        <v>1</v>
      </c>
      <c r="AD89" t="str">
        <f t="shared" si="36"/>
        <v>very poor</v>
      </c>
      <c r="AE89">
        <v>4</v>
      </c>
      <c r="AF89">
        <f t="shared" si="37"/>
        <v>4</v>
      </c>
      <c r="AG89" t="s">
        <v>39</v>
      </c>
      <c r="AH89" t="str">
        <f t="shared" si="38"/>
        <v>yes</v>
      </c>
      <c r="AI89">
        <v>1</v>
      </c>
      <c r="AJ89" t="str">
        <f t="shared" si="39"/>
        <v>very bad</v>
      </c>
      <c r="AK89" t="s">
        <v>4055</v>
      </c>
    </row>
    <row r="90" spans="1:37" ht="29" x14ac:dyDescent="0.35">
      <c r="A90">
        <v>203</v>
      </c>
      <c r="B90">
        <v>1</v>
      </c>
      <c r="C90" t="s">
        <v>260</v>
      </c>
      <c r="D90" t="str">
        <f t="shared" si="26"/>
        <v>Sound dinner service</v>
      </c>
      <c r="E90" t="s">
        <v>5874</v>
      </c>
      <c r="F90" t="str">
        <f t="shared" si="40"/>
        <v>Alastair Salmon</v>
      </c>
      <c r="G90" s="1">
        <v>44898</v>
      </c>
      <c r="H90" s="1">
        <f t="shared" si="27"/>
        <v>44898</v>
      </c>
      <c r="J90" t="str">
        <f t="shared" si="28"/>
        <v>empty place</v>
      </c>
      <c r="K90" s="2" t="s">
        <v>261</v>
      </c>
      <c r="L90" s="2" t="str">
        <f t="shared" si="24"/>
        <v>Good lounge at Cape Town. On time departure. Drinks high quality. Sound dinner service. Breakfast reasonable. Arrival lounge was good but showers cold.</v>
      </c>
      <c r="M90" t="s">
        <v>4061</v>
      </c>
      <c r="N90" t="str">
        <f t="shared" si="25"/>
        <v>A350</v>
      </c>
      <c r="O90" t="s">
        <v>4188</v>
      </c>
      <c r="P90" t="str">
        <f t="shared" si="29"/>
        <v>Business</v>
      </c>
      <c r="Q90" t="s">
        <v>4193</v>
      </c>
      <c r="R90" t="str">
        <f t="shared" si="30"/>
        <v>Business Class</v>
      </c>
      <c r="S90" t="s">
        <v>4285</v>
      </c>
      <c r="T90" t="str">
        <f t="shared" si="31"/>
        <v>Bucharest to Dallas via London</v>
      </c>
      <c r="V90" s="1" t="str">
        <f t="shared" si="32"/>
        <v>13/10/2023</v>
      </c>
      <c r="W90">
        <v>3</v>
      </c>
      <c r="X90" t="str">
        <f t="shared" si="33"/>
        <v>average</v>
      </c>
      <c r="Y90">
        <v>3</v>
      </c>
      <c r="Z90" t="str">
        <f t="shared" si="34"/>
        <v>average</v>
      </c>
      <c r="AA90">
        <v>3</v>
      </c>
      <c r="AB90" t="str">
        <f t="shared" si="35"/>
        <v>average</v>
      </c>
      <c r="AC90">
        <v>2</v>
      </c>
      <c r="AD90" t="str">
        <f t="shared" si="36"/>
        <v>poor</v>
      </c>
      <c r="AE90">
        <v>4</v>
      </c>
      <c r="AF90">
        <f t="shared" si="37"/>
        <v>4</v>
      </c>
      <c r="AG90" t="s">
        <v>39</v>
      </c>
      <c r="AH90" t="str">
        <f t="shared" si="38"/>
        <v>yes</v>
      </c>
      <c r="AI90">
        <v>2</v>
      </c>
      <c r="AJ90" t="str">
        <f t="shared" si="39"/>
        <v>bad</v>
      </c>
      <c r="AK90" t="s">
        <v>4055</v>
      </c>
    </row>
    <row r="91" spans="1:37" ht="130.5" hidden="1" x14ac:dyDescent="0.35">
      <c r="A91">
        <v>204</v>
      </c>
      <c r="B91">
        <v>7</v>
      </c>
      <c r="C91" t="s">
        <v>262</v>
      </c>
      <c r="D91" t="str">
        <f t="shared" si="26"/>
        <v>A really excellent journey</v>
      </c>
      <c r="E91" t="s">
        <v>5277</v>
      </c>
      <c r="G91" s="1">
        <v>44895</v>
      </c>
      <c r="H91" s="1">
        <f t="shared" si="27"/>
        <v>44895</v>
      </c>
      <c r="J91" t="str">
        <f t="shared" si="28"/>
        <v>empty place</v>
      </c>
      <c r="K91" s="2" t="s">
        <v>264</v>
      </c>
      <c r="L91" s="2" t="str">
        <f t="shared" si="24"/>
        <v>A really excellent journey. Lounge not overcrowded in late afternoon, plenty of edible food. Easy boarding. New Club World Suites great and compared to when we last travelled in them a year ago food and drink back to previous standards- choice of individual wines rather than bland blends, courses served individually with cut glass and china. Beef cheek really tasty as was a surprisingly good soup. Crew excellent. Good choice of movies. Breakfast after a good night's sleep- fruits etc first, couldn't manage the full English which was offered. Arrival on time. What more could you want? Not quite up to Gulf standards overall, but BA seems to have eventually got its business class back to standard</v>
      </c>
      <c r="M91" t="s">
        <v>4079</v>
      </c>
      <c r="N91" t="str">
        <f t="shared" si="25"/>
        <v>Boeing 737</v>
      </c>
      <c r="O91" t="s">
        <v>4187</v>
      </c>
      <c r="P91" t="str">
        <f t="shared" si="29"/>
        <v>Couple Leisure</v>
      </c>
      <c r="Q91" t="s">
        <v>4192</v>
      </c>
      <c r="R91" t="str">
        <f t="shared" si="30"/>
        <v>Economy Class</v>
      </c>
      <c r="S91" t="s">
        <v>4286</v>
      </c>
      <c r="T91" t="str">
        <f t="shared" si="31"/>
        <v>Gatwick to Venice</v>
      </c>
      <c r="V91" s="1" t="str">
        <f t="shared" si="32"/>
        <v>13/10/2023</v>
      </c>
      <c r="W91">
        <v>1</v>
      </c>
      <c r="X91" t="str">
        <f t="shared" si="33"/>
        <v>very uncomfortable</v>
      </c>
      <c r="Y91">
        <v>4</v>
      </c>
      <c r="Z91" t="str">
        <f t="shared" si="34"/>
        <v>good</v>
      </c>
      <c r="AA91">
        <v>3</v>
      </c>
      <c r="AB91" t="str">
        <f t="shared" si="35"/>
        <v>average</v>
      </c>
      <c r="AC91">
        <v>3</v>
      </c>
      <c r="AD91" t="str">
        <f t="shared" si="36"/>
        <v>good</v>
      </c>
      <c r="AE91">
        <v>4</v>
      </c>
      <c r="AF91">
        <f t="shared" si="37"/>
        <v>4</v>
      </c>
      <c r="AG91" t="s">
        <v>39</v>
      </c>
      <c r="AH91" t="str">
        <f t="shared" si="38"/>
        <v>yes</v>
      </c>
      <c r="AI91">
        <v>-1</v>
      </c>
      <c r="AJ91" t="str">
        <f t="shared" si="39"/>
        <v>no entertainment</v>
      </c>
      <c r="AK91" t="s">
        <v>4055</v>
      </c>
    </row>
    <row r="92" spans="1:37" ht="87" x14ac:dyDescent="0.35">
      <c r="A92">
        <v>208</v>
      </c>
      <c r="B92">
        <v>1</v>
      </c>
      <c r="C92" t="s">
        <v>265</v>
      </c>
      <c r="D92" t="str">
        <f t="shared" si="26"/>
        <v>very friendly cabin crew</v>
      </c>
      <c r="E92" t="s">
        <v>5839</v>
      </c>
      <c r="F92" t="str">
        <f t="shared" ref="F92:F124" si="41">PROPER(TRIM(E92))</f>
        <v>Alberto Ruiz</v>
      </c>
      <c r="G92" s="1">
        <v>44893</v>
      </c>
      <c r="H92" s="1">
        <f t="shared" si="27"/>
        <v>44893</v>
      </c>
      <c r="J92" t="str">
        <f t="shared" si="28"/>
        <v>empty place</v>
      </c>
      <c r="K92" s="2" t="s">
        <v>266</v>
      </c>
      <c r="L92" s="2" t="str">
        <f t="shared" si="24"/>
        <v>A rather empty and quiet flight to Tel Aviv, very friendly cabin crew and due to the emptiness of the flight I had an entire row to myself which allowed me to work easily and have as much space as required. Unfortunately upon landing the breaks overheated and we had to wait for the fire crew to cool them down which delayed us. Otherwise an overall excellent flight on BA's part. This was the first time I have flown this flight and it has actually taken off at the correct time.</v>
      </c>
      <c r="N92" t="str">
        <f t="shared" si="25"/>
        <v>blank</v>
      </c>
      <c r="O92" t="s">
        <v>4187</v>
      </c>
      <c r="P92" t="str">
        <f t="shared" si="29"/>
        <v>Couple Leisure</v>
      </c>
      <c r="Q92" t="s">
        <v>4192</v>
      </c>
      <c r="R92" t="str">
        <f t="shared" si="30"/>
        <v>Economy Class</v>
      </c>
      <c r="S92" t="s">
        <v>4287</v>
      </c>
      <c r="T92" t="str">
        <f t="shared" si="31"/>
        <v>Dublin to London City</v>
      </c>
      <c r="V92" s="1" t="str">
        <f t="shared" si="32"/>
        <v>13/10/2023</v>
      </c>
      <c r="W92">
        <v>4</v>
      </c>
      <c r="X92" t="str">
        <f t="shared" si="33"/>
        <v>comfortable</v>
      </c>
      <c r="Y92">
        <v>4</v>
      </c>
      <c r="Z92" t="str">
        <f t="shared" si="34"/>
        <v>good</v>
      </c>
      <c r="AA92">
        <v>1</v>
      </c>
      <c r="AB92" t="str">
        <f t="shared" si="35"/>
        <v>very bad</v>
      </c>
      <c r="AC92">
        <v>1</v>
      </c>
      <c r="AD92" t="str">
        <f t="shared" si="36"/>
        <v>very poor</v>
      </c>
      <c r="AE92">
        <v>5</v>
      </c>
      <c r="AF92">
        <f t="shared" si="37"/>
        <v>5</v>
      </c>
      <c r="AG92" t="s">
        <v>39</v>
      </c>
      <c r="AH92" t="str">
        <f t="shared" si="38"/>
        <v>yes</v>
      </c>
      <c r="AI92">
        <v>-1</v>
      </c>
      <c r="AJ92" t="str">
        <f t="shared" si="39"/>
        <v>no entertainment</v>
      </c>
      <c r="AK92" t="s">
        <v>4054</v>
      </c>
    </row>
    <row r="93" spans="1:37" ht="87" x14ac:dyDescent="0.35">
      <c r="A93">
        <v>209</v>
      </c>
      <c r="B93">
        <v>1</v>
      </c>
      <c r="C93" t="s">
        <v>267</v>
      </c>
      <c r="D93" t="str">
        <f t="shared" si="26"/>
        <v>a good drinks and food service</v>
      </c>
      <c r="E93" t="s">
        <v>5716</v>
      </c>
      <c r="F93" t="str">
        <f t="shared" si="41"/>
        <v>Alessandra Negroni</v>
      </c>
      <c r="G93" s="1">
        <v>44891</v>
      </c>
      <c r="H93" s="1">
        <f t="shared" si="27"/>
        <v>44891</v>
      </c>
      <c r="J93" t="str">
        <f t="shared" si="28"/>
        <v>empty place</v>
      </c>
      <c r="K93" s="2" t="s">
        <v>268</v>
      </c>
      <c r="L93" s="2" t="str">
        <f t="shared" si="24"/>
        <v>Easy check in and staff member was polite and helpful and made a specific point of acknowledging our loyalty to BA. Security at London was fast. Galleries North was fine and showers were good. Organised flight boarding. Plane was fine with good crew and new club world product. My wife had a damaged storage area but otherwise ok. After take off there was a good drinks and food service which was well run. Slept well on time arrival. We both found the new seat design harder to sleep in.</v>
      </c>
      <c r="N93" t="str">
        <f t="shared" si="25"/>
        <v>blank</v>
      </c>
      <c r="O93" t="s">
        <v>4190</v>
      </c>
      <c r="P93" t="str">
        <f t="shared" si="29"/>
        <v>Family Leisure</v>
      </c>
      <c r="Q93" t="s">
        <v>4192</v>
      </c>
      <c r="R93" t="str">
        <f t="shared" si="30"/>
        <v>Economy Class</v>
      </c>
      <c r="S93" t="s">
        <v>4288</v>
      </c>
      <c r="T93" t="str">
        <f t="shared" si="31"/>
        <v>Tokyo to Manchester via Heathrow</v>
      </c>
      <c r="V93" s="1" t="str">
        <f t="shared" si="32"/>
        <v>13/10/2023</v>
      </c>
      <c r="W93">
        <v>2</v>
      </c>
      <c r="X93" t="str">
        <f t="shared" si="33"/>
        <v>comfortable</v>
      </c>
      <c r="Y93">
        <v>3</v>
      </c>
      <c r="Z93" t="str">
        <f t="shared" si="34"/>
        <v>average</v>
      </c>
      <c r="AA93">
        <v>3</v>
      </c>
      <c r="AB93" t="str">
        <f t="shared" si="35"/>
        <v>average</v>
      </c>
      <c r="AC93">
        <v>1</v>
      </c>
      <c r="AD93" t="str">
        <f t="shared" si="36"/>
        <v>very poor</v>
      </c>
      <c r="AE93">
        <v>4</v>
      </c>
      <c r="AF93">
        <f t="shared" si="37"/>
        <v>4</v>
      </c>
      <c r="AG93" t="s">
        <v>39</v>
      </c>
      <c r="AH93" t="str">
        <f t="shared" si="38"/>
        <v>yes</v>
      </c>
      <c r="AI93">
        <v>4</v>
      </c>
      <c r="AJ93" t="str">
        <f t="shared" si="39"/>
        <v>good</v>
      </c>
      <c r="AK93" t="s">
        <v>4054</v>
      </c>
    </row>
    <row r="94" spans="1:37" ht="261" x14ac:dyDescent="0.35">
      <c r="A94">
        <v>212</v>
      </c>
      <c r="B94">
        <v>2</v>
      </c>
      <c r="C94" t="s">
        <v>269</v>
      </c>
      <c r="D94" t="str">
        <f t="shared" si="26"/>
        <v>This flight was so disappointing</v>
      </c>
      <c r="E94" t="s">
        <v>934</v>
      </c>
      <c r="F94" t="str">
        <f t="shared" si="41"/>
        <v>Alex Blackstock</v>
      </c>
      <c r="G94" s="1">
        <v>44890</v>
      </c>
      <c r="H94" s="1">
        <f t="shared" si="27"/>
        <v>44890</v>
      </c>
      <c r="J94" t="str">
        <f t="shared" si="28"/>
        <v>empty place</v>
      </c>
      <c r="K94" s="2" t="s">
        <v>270</v>
      </c>
      <c r="L94" s="2" t="str">
        <f t="shared" si="24"/>
        <v>Flew ATL to LHR 8th Jan 2023. Was unlucky enough to be on board a 23 year old 777. Refit gave it a decent IFE screen and the seat looked decent. Although combine the IFE with the cheap and nasty earbuds, and any movie can be ruined. Headrest was great, just a pity little padding is used on the seat as my Wife and I were very uncomfortable. The leg room in general is poor, especially when passengers keep their seat reclined from start to finish. Zero room. Aircraft was tired. Rubber spacers falling out, silicone sealer falling apart in the toilets. Toilet seats old, stained. Rubber on arm rest was hanging off. No post take off drinks/snacks offered. Meal was sent out after a couple of hours. Was poor. Chicken cubes that reminded me of dog food, mashed potatoes that were purified within an inch of their life. Stale rock hard roll, salad which was rice and carrots?! Dried crackers with no cheese. Kids meal was just as sad. Tiny leaf salad with enough dressing to refloat a shipwreck. Coffee creamer was given with the kids meal? Snack was decent for the adults, bagel with cheese and egg. Hot and tasty. Kids snack was a green wrap with spinach and onions in it. Very very poor. Mix the food, BA service with a grunt, being crammed into a seat for 7 hours, landing at a remote stand and enduring a bus to the terminal and BA in my opinion, is terrible. This flight was so disappointing. Other than one great member of cabin crew, everything else was just average.</v>
      </c>
      <c r="N94" t="str">
        <f t="shared" si="25"/>
        <v>blank</v>
      </c>
      <c r="O94" t="s">
        <v>4189</v>
      </c>
      <c r="P94" t="str">
        <f t="shared" si="29"/>
        <v>Solo Leisure</v>
      </c>
      <c r="Q94" t="s">
        <v>4193</v>
      </c>
      <c r="R94" t="str">
        <f t="shared" si="30"/>
        <v>Business Class</v>
      </c>
      <c r="S94" t="s">
        <v>4289</v>
      </c>
      <c r="T94" t="str">
        <f t="shared" si="31"/>
        <v>San Francisco to London</v>
      </c>
      <c r="V94" s="1" t="str">
        <f t="shared" si="32"/>
        <v>13/10/2023</v>
      </c>
      <c r="W94">
        <v>1</v>
      </c>
      <c r="X94" t="str">
        <f t="shared" si="33"/>
        <v>very uncomfortable</v>
      </c>
      <c r="Y94">
        <v>3</v>
      </c>
      <c r="Z94" t="str">
        <f t="shared" si="34"/>
        <v>average</v>
      </c>
      <c r="AA94">
        <v>2</v>
      </c>
      <c r="AB94" t="str">
        <f t="shared" si="35"/>
        <v>littile good</v>
      </c>
      <c r="AC94">
        <v>1</v>
      </c>
      <c r="AD94" t="str">
        <f t="shared" si="36"/>
        <v>very poor</v>
      </c>
      <c r="AE94">
        <v>2</v>
      </c>
      <c r="AF94">
        <f t="shared" si="37"/>
        <v>2</v>
      </c>
      <c r="AG94" t="s">
        <v>15</v>
      </c>
      <c r="AH94" t="str">
        <f t="shared" si="38"/>
        <v>no</v>
      </c>
      <c r="AI94">
        <v>1</v>
      </c>
      <c r="AJ94" t="str">
        <f t="shared" si="39"/>
        <v>very bad</v>
      </c>
      <c r="AK94" t="s">
        <v>4055</v>
      </c>
    </row>
    <row r="95" spans="1:37" ht="174" x14ac:dyDescent="0.35">
      <c r="A95">
        <v>213</v>
      </c>
      <c r="B95">
        <v>1</v>
      </c>
      <c r="C95" t="s">
        <v>271</v>
      </c>
      <c r="D95" t="str">
        <f t="shared" si="26"/>
        <v>just an average airline</v>
      </c>
      <c r="E95" t="s">
        <v>1299</v>
      </c>
      <c r="F95" t="str">
        <f t="shared" si="41"/>
        <v>Alex Johnson</v>
      </c>
      <c r="G95" s="1">
        <v>44883</v>
      </c>
      <c r="H95" s="1">
        <f t="shared" si="27"/>
        <v>44883</v>
      </c>
      <c r="J95" t="str">
        <f t="shared" si="28"/>
        <v>empty place</v>
      </c>
      <c r="K95" s="2" t="s">
        <v>272</v>
      </c>
      <c r="L95" s="2" t="str">
        <f t="shared" si="24"/>
        <v>Great thing about British Airways A380 is the economy section upstairs. Get this if you can as it allows you to have small stowage cupboards at the window seats. Despite being not very old, the A380 looked tired inside. Broken side stowage, a seat that reclined uncontrollably and slow to react IFE. The food was supposed to be Christmas dinner. 3 wafer thin bits of dry turkey, 4 over cooked sprouts and some cubed potatoes. Poor in taste and quality. Mousse desert was great though. Slight issue during the snack meal. Ordered a childs option which was marked as such. Regular meal arrived as well and they were exactly the same. Asked a crew member to be told the difference was the sticker on the box. Staff were ok. Couple decent but mostly just ok. Overall, BA just seems a tad cheap these days. Great to sit upstairs but that was where the enjoyment ended. Just seemed a bit dull and like BA are just an average airline.</v>
      </c>
      <c r="N95" t="str">
        <f t="shared" si="25"/>
        <v>blank</v>
      </c>
      <c r="O95" t="s">
        <v>4189</v>
      </c>
      <c r="P95" t="str">
        <f t="shared" si="29"/>
        <v>Solo Leisure</v>
      </c>
      <c r="Q95" t="s">
        <v>4192</v>
      </c>
      <c r="R95" t="str">
        <f t="shared" si="30"/>
        <v>Economy Class</v>
      </c>
      <c r="S95" t="s">
        <v>4290</v>
      </c>
      <c r="T95" t="str">
        <f t="shared" si="31"/>
        <v>Santiago to London</v>
      </c>
      <c r="V95" s="1" t="str">
        <f t="shared" si="32"/>
        <v>13/10/2023</v>
      </c>
      <c r="W95">
        <v>2</v>
      </c>
      <c r="X95" t="str">
        <f t="shared" si="33"/>
        <v>comfortable</v>
      </c>
      <c r="Y95">
        <v>4</v>
      </c>
      <c r="Z95" t="str">
        <f t="shared" si="34"/>
        <v>good</v>
      </c>
      <c r="AA95">
        <v>3</v>
      </c>
      <c r="AB95" t="str">
        <f t="shared" si="35"/>
        <v>average</v>
      </c>
      <c r="AC95">
        <v>1</v>
      </c>
      <c r="AD95" t="str">
        <f t="shared" si="36"/>
        <v>very poor</v>
      </c>
      <c r="AE95">
        <v>2</v>
      </c>
      <c r="AF95">
        <f t="shared" si="37"/>
        <v>2</v>
      </c>
      <c r="AG95" t="s">
        <v>15</v>
      </c>
      <c r="AH95" t="str">
        <f t="shared" si="38"/>
        <v>no</v>
      </c>
      <c r="AI95">
        <v>3</v>
      </c>
      <c r="AJ95" t="str">
        <f t="shared" si="39"/>
        <v>not bad</v>
      </c>
      <c r="AK95" t="s">
        <v>4054</v>
      </c>
    </row>
    <row r="96" spans="1:37" ht="409.5" x14ac:dyDescent="0.35">
      <c r="A96">
        <v>215</v>
      </c>
      <c r="B96">
        <v>3</v>
      </c>
      <c r="C96" t="s">
        <v>273</v>
      </c>
      <c r="D96" t="str">
        <f t="shared" si="26"/>
        <v>the worst business class experience I've ever had</v>
      </c>
      <c r="E96" t="s">
        <v>5295</v>
      </c>
      <c r="F96" t="str">
        <f t="shared" si="41"/>
        <v>Alex Martinez</v>
      </c>
      <c r="G96" s="1">
        <v>44872</v>
      </c>
      <c r="H96" s="1">
        <f t="shared" si="27"/>
        <v>44872</v>
      </c>
      <c r="J96" t="str">
        <f t="shared" si="28"/>
        <v>empty place</v>
      </c>
      <c r="K96" s="2" t="s">
        <v>275</v>
      </c>
      <c r="L96" s="2" t="str">
        <f t="shared" si="24"/>
        <v>Probably the worst business class experience I've ever had on an airline. Just a few of the issues: Required to purchase seats on international (Club World) business class. This was not made known during the ticket purchase process and cost me an additional $600 on a single leg (LHR-LAX) for a family of four. Given the very strange business class seating layout on BA A380s, leaving the seat selection to change could have been disastrous for my family. Ridiculously long boarding times on even small aircraft. On my VIE-LHR leg, the boarding time for the A320 was over 50 minutes long, leading to a delayed departure. There was no urgency on the part of staff to speed up the boarding times. Severe overcrowding in the boarding area in satellite C of terminal 5 at Heathrow. Boarding staff would not allow passengers to enter the roped off queue area before boarding (I have no idea why not) and so crowding was extreme. The overall boarding area was far too small for an A380, and I believe this satellite was designed and built after the first A380s were delivered. Online check-in in advance of flights appears to be completely broken. I was urged repeatedly (on the BA website, and via email and text) to "upload my COVID documents" even though, at the end of 2022, there are no COVID documents required for travel. After I filled in basic contact information on the website - and did not upload any "COVID documentation" - I was informed (several hours later) that my "COVID documents have been verified". I then received another text message urging me to "upload my COVID documentation". On the VIE-LHR leg, the shop.ba.com page that one is directed to after attempting to connect to wifi on the plane indicated ridiculously incorrect remaining flight times - over six hours, and then four hours just before landing. BA lounges for Club Europe and Club World at Heathrow are often seriously overcrowded. Furniture and carpeting and other finishes in the clubs are worn or dirty. That said, the food in the lounges was of pretty good quality. The food quality in BA lounges at Heathrow may be the only redeeming thing about this airline. Onboard, food and beverage service was far below average for international business class. Terrible, one might say. On the LHR-LAX leg, there was no pre-meal beverage service and there were NO mid-flight beverage services at all. Unlike most business class offerings on other airlines, there was no taking a meal order by flight attendants at the beginning of the flight. Meals were brought out haphazardly shortly after take off, with the "chicken or fish?" type of meal selection similar to economy class. There was no coffee or tea service after meals. Food quality was poor, with the pre-landing snack of a "ploughman's lunch" being downright disgusting. . There was no beverage or bar set-up in the galley areas - beverages available to passengers during the flight - as is standard on most international business class offerings. Even bottles of water seemed be hidden away, requiring one to ask the flight attendants for water. I won't comment on the bizarre seating layout on the A380, as others have rightly panned the awkwardness and extremely poor design of the seating. The seats are not 6' 2" long as stated on the BA website, and I found the seats too short for my 6' 2" height. The "Priority" luggage tags were not followed in the baggage delivery.</v>
      </c>
      <c r="N96" t="str">
        <f t="shared" si="25"/>
        <v>blank</v>
      </c>
      <c r="O96" t="s">
        <v>4190</v>
      </c>
      <c r="P96" t="str">
        <f t="shared" si="29"/>
        <v>Family Leisure</v>
      </c>
      <c r="Q96" t="s">
        <v>4192</v>
      </c>
      <c r="R96" t="str">
        <f t="shared" si="30"/>
        <v>Economy Class</v>
      </c>
      <c r="S96" t="s">
        <v>4291</v>
      </c>
      <c r="T96" t="str">
        <f t="shared" si="31"/>
        <v>Seattle to Nice via London</v>
      </c>
      <c r="V96" s="1" t="str">
        <f t="shared" si="32"/>
        <v>13/10/2023</v>
      </c>
      <c r="W96">
        <v>3</v>
      </c>
      <c r="X96" t="str">
        <f t="shared" si="33"/>
        <v>average</v>
      </c>
      <c r="Y96">
        <v>5</v>
      </c>
      <c r="Z96" t="str">
        <f t="shared" si="34"/>
        <v>excellent</v>
      </c>
      <c r="AA96">
        <v>4</v>
      </c>
      <c r="AB96" t="str">
        <f t="shared" si="35"/>
        <v>good</v>
      </c>
      <c r="AC96">
        <v>1</v>
      </c>
      <c r="AD96" t="str">
        <f t="shared" si="36"/>
        <v>very poor</v>
      </c>
      <c r="AE96">
        <v>1</v>
      </c>
      <c r="AF96">
        <f t="shared" si="37"/>
        <v>1</v>
      </c>
      <c r="AG96" t="s">
        <v>15</v>
      </c>
      <c r="AH96" t="str">
        <f t="shared" si="38"/>
        <v>no</v>
      </c>
      <c r="AI96">
        <v>-1</v>
      </c>
      <c r="AJ96" t="str">
        <f t="shared" si="39"/>
        <v>no entertainment</v>
      </c>
      <c r="AK96" t="s">
        <v>4055</v>
      </c>
    </row>
    <row r="97" spans="1:37" ht="101.5" x14ac:dyDescent="0.35">
      <c r="A97">
        <v>217</v>
      </c>
      <c r="B97">
        <v>1</v>
      </c>
      <c r="C97" t="s">
        <v>276</v>
      </c>
      <c r="D97" t="str">
        <f t="shared" si="26"/>
        <v>surprisingly a good product</v>
      </c>
      <c r="E97" t="s">
        <v>5306</v>
      </c>
      <c r="F97" t="str">
        <f t="shared" si="41"/>
        <v>Alexander George</v>
      </c>
      <c r="G97" s="1">
        <v>44865</v>
      </c>
      <c r="H97" s="1">
        <f t="shared" si="27"/>
        <v>44865</v>
      </c>
      <c r="J97" t="str">
        <f t="shared" si="28"/>
        <v>empty place</v>
      </c>
      <c r="K97" s="2" t="s">
        <v>3827</v>
      </c>
      <c r="L97" s="2" t="str">
        <f t="shared" si="24"/>
        <v>BA shuttle service across the UK is still surprisingly a good product. When compared with BA long haul that doesnnothingt always get the best of comments at times. Itnothings reasonable priced, works well, fresh crews and no queues or long distances to walk. I donnothingt know why they still offer a COVID style bottle of water and snack when just stretching to a cup of tea and snack would be great add on for this service. Currently they have an on line sky cafe but itnothings too fiddly to work or get connected in short trips.</v>
      </c>
      <c r="N97" t="str">
        <f t="shared" si="25"/>
        <v>blank</v>
      </c>
      <c r="O97" t="s">
        <v>4189</v>
      </c>
      <c r="P97" t="str">
        <f t="shared" si="29"/>
        <v>Solo Leisure</v>
      </c>
      <c r="Q97" t="s">
        <v>4192</v>
      </c>
      <c r="R97" t="str">
        <f t="shared" si="30"/>
        <v>Economy Class</v>
      </c>
      <c r="S97" t="s">
        <v>4292</v>
      </c>
      <c r="T97" t="str">
        <f t="shared" si="31"/>
        <v xml:space="preserve">Sydney via Singapore to London Heathrow </v>
      </c>
      <c r="V97" s="1" t="str">
        <f t="shared" si="32"/>
        <v>13/10/2023</v>
      </c>
      <c r="W97">
        <v>1</v>
      </c>
      <c r="X97" t="str">
        <f t="shared" si="33"/>
        <v>very uncomfortable</v>
      </c>
      <c r="Y97">
        <v>1</v>
      </c>
      <c r="Z97" t="str">
        <f t="shared" si="34"/>
        <v>very poor</v>
      </c>
      <c r="AA97">
        <v>-1</v>
      </c>
      <c r="AB97" t="str">
        <f t="shared" si="35"/>
        <v>no beverage</v>
      </c>
      <c r="AC97">
        <v>1</v>
      </c>
      <c r="AD97" t="str">
        <f t="shared" si="36"/>
        <v>very poor</v>
      </c>
      <c r="AE97">
        <v>4</v>
      </c>
      <c r="AF97">
        <f t="shared" si="37"/>
        <v>4</v>
      </c>
      <c r="AG97" t="s">
        <v>39</v>
      </c>
      <c r="AH97" t="str">
        <f t="shared" si="38"/>
        <v>yes</v>
      </c>
      <c r="AI97">
        <v>-1</v>
      </c>
      <c r="AJ97" t="str">
        <f t="shared" si="39"/>
        <v>no entertainment</v>
      </c>
      <c r="AK97" t="s">
        <v>4055</v>
      </c>
    </row>
    <row r="98" spans="1:37" ht="145" x14ac:dyDescent="0.35">
      <c r="A98">
        <v>218</v>
      </c>
      <c r="B98">
        <v>1</v>
      </c>
      <c r="C98" t="s">
        <v>277</v>
      </c>
      <c r="D98" t="str">
        <f t="shared" si="26"/>
        <v>Maybe the old charm will return soon</v>
      </c>
      <c r="E98" t="s">
        <v>1320</v>
      </c>
      <c r="F98" t="str">
        <f t="shared" si="41"/>
        <v>Alexandru Albu</v>
      </c>
      <c r="G98" s="1">
        <v>44864</v>
      </c>
      <c r="H98" s="1">
        <f t="shared" si="27"/>
        <v>44864</v>
      </c>
      <c r="J98" t="str">
        <f t="shared" si="28"/>
        <v>empty place</v>
      </c>
      <c r="K98" s="2" t="s">
        <v>3828</v>
      </c>
      <c r="L98" s="2" t="str">
        <f t="shared" si="24"/>
        <v>I must admit like many others I tend to avoid BA long haul where possible due to the many poor reviews. But had my first ride on a BA A380 the other day so it was an exception. What can I say. Aircraft immaculate and economy seat really comfortable but thatnothings about it. IFE didnnothingt work but wasnnothingt that interesting anyway. I got the map screenshot for a while. Lunch was poor quality but plenty of nice white wine and other alcoholic drinks made up for it. Cabin crew pleasant but poor grooming lets them down. Some skirts, some trouser suits, some long sleeves some short. Some jackets some waistcoat. Some cardigans on at time and all in all they could have done better I think. Baggage delivery was really quick. Summing up well I am still not coming back to BA not yet. Maybe the old charm will return soon.</v>
      </c>
      <c r="N98" t="str">
        <f t="shared" si="25"/>
        <v>blank</v>
      </c>
      <c r="O98" t="s">
        <v>4188</v>
      </c>
      <c r="P98" t="str">
        <f t="shared" si="29"/>
        <v>Business</v>
      </c>
      <c r="Q98" t="s">
        <v>4193</v>
      </c>
      <c r="R98" t="str">
        <f t="shared" si="30"/>
        <v>Business Class</v>
      </c>
      <c r="S98" t="s">
        <v>4293</v>
      </c>
      <c r="T98" t="str">
        <f t="shared" si="31"/>
        <v>Seattle to Edinburgh via Heathrow</v>
      </c>
      <c r="V98" s="1" t="str">
        <f t="shared" si="32"/>
        <v>13/10/2023</v>
      </c>
      <c r="W98">
        <v>1</v>
      </c>
      <c r="X98" t="str">
        <f t="shared" si="33"/>
        <v>very uncomfortable</v>
      </c>
      <c r="Y98">
        <v>1</v>
      </c>
      <c r="Z98" t="str">
        <f t="shared" si="34"/>
        <v>very poor</v>
      </c>
      <c r="AA98">
        <v>1</v>
      </c>
      <c r="AB98" t="str">
        <f t="shared" si="35"/>
        <v>very bad</v>
      </c>
      <c r="AC98">
        <v>1</v>
      </c>
      <c r="AD98" t="str">
        <f t="shared" si="36"/>
        <v>very poor</v>
      </c>
      <c r="AE98">
        <v>4</v>
      </c>
      <c r="AF98">
        <f t="shared" si="37"/>
        <v>4</v>
      </c>
      <c r="AG98" t="s">
        <v>15</v>
      </c>
      <c r="AH98" t="str">
        <f t="shared" si="38"/>
        <v>no</v>
      </c>
      <c r="AI98">
        <v>1</v>
      </c>
      <c r="AJ98" t="str">
        <f t="shared" si="39"/>
        <v>very bad</v>
      </c>
      <c r="AK98" t="s">
        <v>4055</v>
      </c>
    </row>
    <row r="99" spans="1:37" ht="101.5" x14ac:dyDescent="0.35">
      <c r="A99">
        <v>219</v>
      </c>
      <c r="B99">
        <v>1</v>
      </c>
      <c r="C99" t="s">
        <v>278</v>
      </c>
      <c r="D99" t="str">
        <f t="shared" si="26"/>
        <v>having to pay to reserve a specific seat</v>
      </c>
      <c r="E99" t="s">
        <v>5289</v>
      </c>
      <c r="F99" t="str">
        <f t="shared" si="41"/>
        <v>Ali Balandy</v>
      </c>
      <c r="G99" s="1">
        <v>44859</v>
      </c>
      <c r="H99" s="1">
        <f t="shared" si="27"/>
        <v>44859</v>
      </c>
      <c r="J99" t="str">
        <f t="shared" si="28"/>
        <v>empty place</v>
      </c>
      <c r="K99" s="2" t="s">
        <v>280</v>
      </c>
      <c r="L99" s="2" t="str">
        <f t="shared" si="24"/>
        <v>When will BA update their Business class cabin - 8 across on a 777. It is not so much travelling facing backwards as it were, but the cabin staff having to pass food trays across the front of passengers paying business class fares! As for having to pay to reserve a specific seat - an antiquated idea. The cabin staff were fine, food acceptable, check-in OK and Business lounge (breakfast) acceptable. The lack of space in the seating area, small screen and disfunctional entertainment equipment disappointing. Having to step over the reclining passengers feet is not attractive.</v>
      </c>
      <c r="N99" t="str">
        <f t="shared" si="25"/>
        <v>blank</v>
      </c>
      <c r="O99" t="s">
        <v>4189</v>
      </c>
      <c r="P99" t="str">
        <f t="shared" si="29"/>
        <v>Solo Leisure</v>
      </c>
      <c r="Q99" t="s">
        <v>4192</v>
      </c>
      <c r="R99" t="str">
        <f t="shared" si="30"/>
        <v>Economy Class</v>
      </c>
      <c r="S99" t="s">
        <v>4294</v>
      </c>
      <c r="T99" t="str">
        <f t="shared" si="31"/>
        <v>Athens to Durban via London Heathrow</v>
      </c>
      <c r="V99" s="1" t="str">
        <f t="shared" si="32"/>
        <v>13/10/2023</v>
      </c>
      <c r="W99">
        <v>-1</v>
      </c>
      <c r="X99" t="str">
        <f t="shared" si="33"/>
        <v>no review</v>
      </c>
      <c r="Y99">
        <v>-1</v>
      </c>
      <c r="Z99" t="str">
        <f t="shared" si="34"/>
        <v>no service</v>
      </c>
      <c r="AA99">
        <v>-1</v>
      </c>
      <c r="AB99" t="str">
        <f t="shared" si="35"/>
        <v>no beverage</v>
      </c>
      <c r="AC99">
        <v>1</v>
      </c>
      <c r="AD99" t="str">
        <f t="shared" si="36"/>
        <v>very poor</v>
      </c>
      <c r="AE99">
        <v>3</v>
      </c>
      <c r="AF99">
        <f t="shared" si="37"/>
        <v>3</v>
      </c>
      <c r="AG99" t="s">
        <v>15</v>
      </c>
      <c r="AH99" t="str">
        <f t="shared" si="38"/>
        <v>no</v>
      </c>
      <c r="AI99">
        <v>-1</v>
      </c>
      <c r="AJ99" t="str">
        <f t="shared" si="39"/>
        <v>no entertainment</v>
      </c>
      <c r="AK99" t="s">
        <v>4055</v>
      </c>
    </row>
    <row r="100" spans="1:37" ht="188.5" x14ac:dyDescent="0.35">
      <c r="A100">
        <v>220</v>
      </c>
      <c r="B100">
        <v>3</v>
      </c>
      <c r="C100" t="s">
        <v>281</v>
      </c>
      <c r="D100" t="str">
        <f t="shared" si="26"/>
        <v>Upgrade was worth it</v>
      </c>
      <c r="E100" t="s">
        <v>5810</v>
      </c>
      <c r="F100" t="str">
        <f t="shared" si="41"/>
        <v>Alice Sinclair</v>
      </c>
      <c r="G100" s="1">
        <v>44858</v>
      </c>
      <c r="H100" s="1">
        <f t="shared" si="27"/>
        <v>44858</v>
      </c>
      <c r="J100" t="str">
        <f t="shared" si="28"/>
        <v>empty place</v>
      </c>
      <c r="K100" s="2" t="s">
        <v>282</v>
      </c>
      <c r="L100" s="2" t="str">
        <f t="shared" si="24"/>
        <v>Paid Â£200 day before flight for an upgrade from economy to premium economy. At checkin they could not find my booking so a little wait while they rang someone who explains on the upgrade you get deleted from the system the checkin agent sees? Took about 5 minutes to resolve. Seat was nice enough. Stowage pocket in front a bit small. Food was reasonably nice. Shame that the bathroom is all the way back through economy and there is a bit of a queue. IFE system is good but selection mediocre. Worst part of the flight is that at CPT so we were on a remote stand and bussed in. Through passport control quickly but then it took an absolute age to get our luggage which ruined what would otherwise have been a reasonable flight. Upgrade was worth it at Â£200 maybe Â£300 (its a long flight) but their offers of Â£2000 or whatever for premium economy is comedy pricing. Score before the luggage fiasco would have been 7 or 8 / 10. With the luggage fiasco I can't rate it more than 4/10.</v>
      </c>
      <c r="M100" t="s">
        <v>4062</v>
      </c>
      <c r="N100" t="str">
        <f t="shared" si="25"/>
        <v>Boeing 787</v>
      </c>
      <c r="O100" t="s">
        <v>4190</v>
      </c>
      <c r="P100" t="str">
        <f t="shared" si="29"/>
        <v>Family Leisure</v>
      </c>
      <c r="Q100" t="s">
        <v>4192</v>
      </c>
      <c r="R100" t="str">
        <f t="shared" si="30"/>
        <v>Economy Class</v>
      </c>
      <c r="S100" t="s">
        <v>4295</v>
      </c>
      <c r="T100" t="str">
        <f t="shared" si="31"/>
        <v>Vancouver to London Heathrow</v>
      </c>
      <c r="V100" s="1" t="str">
        <f t="shared" si="32"/>
        <v>13/10/2023</v>
      </c>
      <c r="W100">
        <v>1</v>
      </c>
      <c r="X100" t="str">
        <f t="shared" si="33"/>
        <v>very uncomfortable</v>
      </c>
      <c r="Y100">
        <v>2</v>
      </c>
      <c r="Z100" t="str">
        <f t="shared" si="34"/>
        <v>poor</v>
      </c>
      <c r="AA100">
        <v>2</v>
      </c>
      <c r="AB100" t="str">
        <f t="shared" si="35"/>
        <v>littile good</v>
      </c>
      <c r="AC100">
        <v>4</v>
      </c>
      <c r="AD100" t="str">
        <f t="shared" si="36"/>
        <v>very good</v>
      </c>
      <c r="AE100">
        <v>3</v>
      </c>
      <c r="AF100">
        <f t="shared" si="37"/>
        <v>3</v>
      </c>
      <c r="AG100" t="s">
        <v>15</v>
      </c>
      <c r="AH100" t="str">
        <f t="shared" si="38"/>
        <v>no</v>
      </c>
      <c r="AI100">
        <v>4</v>
      </c>
      <c r="AJ100" t="str">
        <f t="shared" si="39"/>
        <v>good</v>
      </c>
      <c r="AK100" t="s">
        <v>4055</v>
      </c>
    </row>
    <row r="101" spans="1:37" ht="145" x14ac:dyDescent="0.35">
      <c r="A101">
        <v>221</v>
      </c>
      <c r="B101">
        <v>1</v>
      </c>
      <c r="C101" t="s">
        <v>283</v>
      </c>
      <c r="D101" t="str">
        <f t="shared" si="26"/>
        <v>Disappointing meal</v>
      </c>
      <c r="E101" t="s">
        <v>5508</v>
      </c>
      <c r="F101" t="str">
        <f t="shared" si="41"/>
        <v>Alicia Demos</v>
      </c>
      <c r="G101" s="1">
        <v>44857</v>
      </c>
      <c r="H101" s="1">
        <f t="shared" si="27"/>
        <v>44857</v>
      </c>
      <c r="J101" t="str">
        <f t="shared" si="28"/>
        <v>empty place</v>
      </c>
      <c r="K101" s="2" t="s">
        <v>284</v>
      </c>
      <c r="L101" s="2" t="str">
        <f t="shared" si="24"/>
        <v>BA website did not work (weirdly deleted my flight from "upcoming flights" on the day of departure). Chaos at Cape Town airport with hundreds queuing as the computers were down. Chaos at the gate / no queue management for premium passengers. Very nice new A350 with smart new club suite. Champagne warm (cabin crew said its impossible to serve it cold, which is not true as Air France manage it). Disappointing meal, wine served so late after the food you have finished by the time it arrives. Cheese ice cold and tasteless (why can't the champagne / white wine be in the fridge used for the cheese?). Good IFE system but mediocre film selection. Disappointing breakfast. Overall: 3 / 10. Flew Air France business the month before which was way better. So sad what's become of BA.</v>
      </c>
      <c r="N101" t="str">
        <f t="shared" si="25"/>
        <v>blank</v>
      </c>
      <c r="O101" t="s">
        <v>4187</v>
      </c>
      <c r="P101" t="str">
        <f t="shared" si="29"/>
        <v>Couple Leisure</v>
      </c>
      <c r="Q101" t="s">
        <v>4192</v>
      </c>
      <c r="R101" t="str">
        <f t="shared" si="30"/>
        <v>Economy Class</v>
      </c>
      <c r="S101" t="s">
        <v>4296</v>
      </c>
      <c r="T101" t="str">
        <f t="shared" si="31"/>
        <v>Vancouver to Barcelona via London</v>
      </c>
      <c r="V101" s="1" t="str">
        <f t="shared" si="32"/>
        <v>13/10/2023</v>
      </c>
      <c r="W101">
        <v>4</v>
      </c>
      <c r="X101" t="str">
        <f t="shared" si="33"/>
        <v>comfortable</v>
      </c>
      <c r="Y101">
        <v>4</v>
      </c>
      <c r="Z101" t="str">
        <f t="shared" si="34"/>
        <v>good</v>
      </c>
      <c r="AA101">
        <v>5</v>
      </c>
      <c r="AB101" t="str">
        <f t="shared" si="35"/>
        <v>very good</v>
      </c>
      <c r="AC101">
        <v>1</v>
      </c>
      <c r="AD101" t="str">
        <f t="shared" si="36"/>
        <v>very poor</v>
      </c>
      <c r="AE101">
        <v>2</v>
      </c>
      <c r="AF101">
        <f t="shared" si="37"/>
        <v>2</v>
      </c>
      <c r="AG101" t="s">
        <v>15</v>
      </c>
      <c r="AH101" t="str">
        <f t="shared" si="38"/>
        <v>no</v>
      </c>
      <c r="AI101">
        <v>5</v>
      </c>
      <c r="AJ101" t="str">
        <f t="shared" si="39"/>
        <v>very good</v>
      </c>
      <c r="AK101" t="s">
        <v>4055</v>
      </c>
    </row>
    <row r="102" spans="1:37" ht="29" x14ac:dyDescent="0.35">
      <c r="A102">
        <v>224</v>
      </c>
      <c r="B102">
        <v>4</v>
      </c>
      <c r="C102" t="s">
        <v>285</v>
      </c>
      <c r="D102" t="str">
        <f t="shared" si="26"/>
        <v>Flight perfectly on time</v>
      </c>
      <c r="E102" t="s">
        <v>5554</v>
      </c>
      <c r="F102" t="str">
        <f t="shared" si="41"/>
        <v>Alison Barnes</v>
      </c>
      <c r="G102" s="1">
        <v>44856</v>
      </c>
      <c r="H102" s="1">
        <f t="shared" si="27"/>
        <v>44856</v>
      </c>
      <c r="J102" t="str">
        <f t="shared" si="28"/>
        <v>empty place</v>
      </c>
      <c r="K102" s="2" t="s">
        <v>286</v>
      </c>
      <c r="L102" s="2" t="str">
        <f t="shared" si="24"/>
        <v>Old A320 with narrow pitch. Flight perfectly on time, with constant announcements from cockpit. Friendly staff, free chips and water. Quick luggage delivery at T5.</v>
      </c>
      <c r="N102" t="str">
        <f t="shared" si="25"/>
        <v>blank</v>
      </c>
      <c r="O102" t="s">
        <v>4187</v>
      </c>
      <c r="P102" t="str">
        <f t="shared" si="29"/>
        <v>Couple Leisure</v>
      </c>
      <c r="Q102" t="s">
        <v>4195</v>
      </c>
      <c r="R102" t="str">
        <f t="shared" si="30"/>
        <v>Premium Economy</v>
      </c>
      <c r="S102" t="s">
        <v>4297</v>
      </c>
      <c r="T102" t="str">
        <f t="shared" si="31"/>
        <v>Boston to Cairo via London</v>
      </c>
      <c r="V102" s="1" t="str">
        <f t="shared" si="32"/>
        <v>13/10/2023</v>
      </c>
      <c r="W102">
        <v>4</v>
      </c>
      <c r="X102" t="str">
        <f t="shared" si="33"/>
        <v>comfortable</v>
      </c>
      <c r="Y102">
        <v>4</v>
      </c>
      <c r="Z102" t="str">
        <f t="shared" si="34"/>
        <v>good</v>
      </c>
      <c r="AA102">
        <v>1</v>
      </c>
      <c r="AB102" t="str">
        <f t="shared" si="35"/>
        <v>very bad</v>
      </c>
      <c r="AC102">
        <v>5</v>
      </c>
      <c r="AD102" t="str">
        <f t="shared" si="36"/>
        <v>excellent</v>
      </c>
      <c r="AE102">
        <v>5</v>
      </c>
      <c r="AF102">
        <f t="shared" si="37"/>
        <v>5</v>
      </c>
      <c r="AG102" t="s">
        <v>39</v>
      </c>
      <c r="AH102" t="str">
        <f t="shared" si="38"/>
        <v>yes</v>
      </c>
      <c r="AI102">
        <v>-1</v>
      </c>
      <c r="AJ102" t="str">
        <f t="shared" si="39"/>
        <v>no entertainment</v>
      </c>
      <c r="AK102" t="s">
        <v>4055</v>
      </c>
    </row>
    <row r="103" spans="1:37" ht="275.5" x14ac:dyDescent="0.35">
      <c r="A103">
        <v>225</v>
      </c>
      <c r="B103">
        <v>1</v>
      </c>
      <c r="C103" t="s">
        <v>287</v>
      </c>
      <c r="D103" t="str">
        <f t="shared" si="26"/>
        <v>treat your customers like idiots</v>
      </c>
      <c r="E103" t="s">
        <v>5584</v>
      </c>
      <c r="F103" t="str">
        <f t="shared" si="41"/>
        <v>Alison Beck</v>
      </c>
      <c r="G103" s="1">
        <v>44851</v>
      </c>
      <c r="H103" s="1">
        <f t="shared" si="27"/>
        <v>44851</v>
      </c>
      <c r="J103" t="str">
        <f t="shared" si="28"/>
        <v>empty place</v>
      </c>
      <c r="K103" s="2" t="s">
        <v>3829</v>
      </c>
      <c r="L103" s="2" t="str">
        <f t="shared" si="24"/>
        <v>Another BA Shambles. Started off well with excellent check in at first at t5, mid afternoon so avoided the early morning, evening scrum. Into the Concorde lounge, excellent service again. Great choice of cocktails, wine etc. Food ok a bit overcooked but pretty reasonable. Called to the boarding gate. Chaos, people jostling for position to get on the plane. People with children under 5 called before the 8 people in first bankrolling the flight and most of them well over 5. We get on to be told that none of the lights in first can be dimmed at all, so the lights were on all night. It was like being detained and interrogated! Excellent wine and champagne selection. Dinner menu handed out. Inothingll have the prawn cocktail to start please. No you wonnothingt as theynothingve only loaded one for 8 people and the guy in 1A got it. I bet he felt like henothingd won the lottery. Ok Inothingll have the beef wellington, basically a freezing slice of beef with some lettuce. Mains, Inothingll have the curry, no you wonnothingt as theynothingve substituted that with Christmas dinner. Inothingm going to the Maldives to get away from Christmas. I ended up with short ribs that were inedible, no salad starter, no water offered, no bread roll. I just couldnnothingt eat it. So basically my husband and I have spent Â£20,000 on 2 return seats to be blinded by lights on and left starving. No apologies. Watch out BA as Virgin start flying direct in October. As always you rest on your laurels and treat your customers like idiots.</v>
      </c>
      <c r="M103" t="s">
        <v>4064</v>
      </c>
      <c r="N103" t="str">
        <f t="shared" si="25"/>
        <v>Boeing 777</v>
      </c>
      <c r="O103" t="s">
        <v>4188</v>
      </c>
      <c r="P103" t="str">
        <f t="shared" si="29"/>
        <v>Business</v>
      </c>
      <c r="Q103" t="s">
        <v>4192</v>
      </c>
      <c r="R103" t="str">
        <f t="shared" si="30"/>
        <v>Economy Class</v>
      </c>
      <c r="S103" t="s">
        <v>4298</v>
      </c>
      <c r="T103" t="str">
        <f t="shared" si="31"/>
        <v>London to Santorini</v>
      </c>
      <c r="V103" s="1" t="str">
        <f t="shared" si="32"/>
        <v>13/10/2023</v>
      </c>
      <c r="W103">
        <v>2</v>
      </c>
      <c r="X103" t="str">
        <f t="shared" si="33"/>
        <v>comfortable</v>
      </c>
      <c r="Y103">
        <v>4</v>
      </c>
      <c r="Z103" t="str">
        <f t="shared" si="34"/>
        <v>good</v>
      </c>
      <c r="AA103">
        <v>4</v>
      </c>
      <c r="AB103" t="str">
        <f t="shared" si="35"/>
        <v>good</v>
      </c>
      <c r="AC103">
        <v>2</v>
      </c>
      <c r="AD103" t="str">
        <f t="shared" si="36"/>
        <v>poor</v>
      </c>
      <c r="AE103">
        <v>1</v>
      </c>
      <c r="AF103">
        <f t="shared" si="37"/>
        <v>1</v>
      </c>
      <c r="AG103" t="s">
        <v>15</v>
      </c>
      <c r="AH103" t="str">
        <f t="shared" si="38"/>
        <v>no</v>
      </c>
      <c r="AI103">
        <v>4</v>
      </c>
      <c r="AJ103" t="str">
        <f t="shared" si="39"/>
        <v>good</v>
      </c>
      <c r="AK103" t="s">
        <v>4054</v>
      </c>
    </row>
    <row r="104" spans="1:37" ht="145" x14ac:dyDescent="0.35">
      <c r="A104">
        <v>226</v>
      </c>
      <c r="B104">
        <v>2</v>
      </c>
      <c r="C104" t="s">
        <v>289</v>
      </c>
      <c r="D104" t="str">
        <f t="shared" si="26"/>
        <v>cancelled only 4 hours before take off</v>
      </c>
      <c r="E104" t="s">
        <v>5657</v>
      </c>
      <c r="F104" t="str">
        <f t="shared" si="41"/>
        <v>Alison Conway</v>
      </c>
      <c r="G104" s="1">
        <v>44850</v>
      </c>
      <c r="H104" s="1">
        <f t="shared" si="27"/>
        <v>44850</v>
      </c>
      <c r="J104" t="str">
        <f t="shared" si="28"/>
        <v>empty place</v>
      </c>
      <c r="K104" s="2" t="s">
        <v>4034</v>
      </c>
      <c r="L104" s="2" t="str">
        <f t="shared" si="24"/>
        <v>BA cancelled my flight home to Heathrow on Dec 19th. On the face of it, that was sensible as the weather in Iceland was appalling. However, what was not acceptable was that the flight was cancelled only 4 hours before take off time by which time I was already struggling through dreadful driving conditions to get to the airport. I got nowhere near before the conditions became too bad. If they had taken advice they would have spared everyone the need to try and travel on roads that all ended up closed. I am now booked onto the flight on the 21st and downgraded for my sins. Having checked today, as I type they have not cancelled the flight on the 20th despite the road to Keflav-­k being closed! Do they not check these things? Any help from BA offered - not really.</v>
      </c>
      <c r="N104" t="str">
        <f t="shared" si="25"/>
        <v>blank</v>
      </c>
      <c r="O104" t="s">
        <v>4189</v>
      </c>
      <c r="P104" t="str">
        <f t="shared" si="29"/>
        <v>Solo Leisure</v>
      </c>
      <c r="Q104" t="s">
        <v>4192</v>
      </c>
      <c r="R104" t="str">
        <f t="shared" si="30"/>
        <v>Economy Class</v>
      </c>
      <c r="S104" t="s">
        <v>4299</v>
      </c>
      <c r="T104" t="str">
        <f t="shared" si="31"/>
        <v>Heathrow to Mumbai</v>
      </c>
      <c r="V104" s="1" t="str">
        <f t="shared" si="32"/>
        <v>13/10/2023</v>
      </c>
      <c r="W104">
        <v>4</v>
      </c>
      <c r="X104" t="str">
        <f t="shared" si="33"/>
        <v>comfortable</v>
      </c>
      <c r="Y104">
        <v>5</v>
      </c>
      <c r="Z104" t="str">
        <f t="shared" si="34"/>
        <v>excellent</v>
      </c>
      <c r="AA104">
        <v>3</v>
      </c>
      <c r="AB104" t="str">
        <f t="shared" si="35"/>
        <v>average</v>
      </c>
      <c r="AC104">
        <v>5</v>
      </c>
      <c r="AD104" t="str">
        <f t="shared" si="36"/>
        <v>excellent</v>
      </c>
      <c r="AE104">
        <v>1</v>
      </c>
      <c r="AF104">
        <f t="shared" si="37"/>
        <v>1</v>
      </c>
      <c r="AG104" t="s">
        <v>15</v>
      </c>
      <c r="AH104" t="str">
        <f t="shared" si="38"/>
        <v>no</v>
      </c>
      <c r="AI104">
        <v>3</v>
      </c>
      <c r="AJ104" t="str">
        <f t="shared" si="39"/>
        <v>not bad</v>
      </c>
      <c r="AK104" t="s">
        <v>4055</v>
      </c>
    </row>
    <row r="105" spans="1:37" ht="333.5" x14ac:dyDescent="0.35">
      <c r="A105">
        <v>231</v>
      </c>
      <c r="B105">
        <v>9</v>
      </c>
      <c r="C105" t="s">
        <v>291</v>
      </c>
      <c r="D105" t="str">
        <f t="shared" si="26"/>
        <v>improvements needed with their ground staff2</v>
      </c>
      <c r="E105" t="s">
        <v>5380</v>
      </c>
      <c r="F105" t="str">
        <f t="shared" si="41"/>
        <v>Alison Green</v>
      </c>
      <c r="G105" s="1">
        <v>44849</v>
      </c>
      <c r="H105" s="1">
        <f t="shared" si="27"/>
        <v>44849</v>
      </c>
      <c r="J105" t="str">
        <f t="shared" si="28"/>
        <v>empty place</v>
      </c>
      <c r="K105" s="2" t="s">
        <v>293</v>
      </c>
      <c r="L105" s="2" t="str">
        <f t="shared" si="24"/>
        <v>British Airways are not the flag carrier they used to be. The check-in staff at the Club Europe area did not display any premium service and did not provide a good overall service. The Galleries South Lounge was very busy, but the food was very good. There is a good array of salads, pasta, bread, and hot food available. The festive Turkey and Ham pie was particularly good. The flight was delayed as LHR was very busy on a Tuesday evening. The boarding process was stressful due to the lack of any queue management system and the majority of passengers congregating around the gate. Despite BA using a group system to board, it took almost 1hr to board 240 passengers. The flight itself was good, with a good Club meal service. The bar service was good but it seems that BA have done away with champagne on-board and also in the lounge. A menu is handed out prior to departure with a good food offering for the length of flight. The food was very good, with beef cheek served with vegetables being chosen. BA have always excelled with their catering and this has not changed. The seat is a standard economy seat, with a table in the middle seat for Club Europe, a standard practice for BA. The seat was comfortable, but with limited leg room. The cabin was clean, presentable, and tidy with no issues. The A321 featured Wi-Fi which contains a very good landing page with flight information, access to the Speedbird Cafe menu, access to BA.com, and a good pricing strategy for wither just messaging or streaming also. Overall, the airline is still a good world player, but with clear improvements needed with their ground staff. The cabin manager was very good, but the other crew in Club did not display the expected behaviours in business class. She kept touching her face, not making eye contact with passengers, and seemed uninterested and like she did not want to be there.</v>
      </c>
      <c r="M105" t="s">
        <v>4061</v>
      </c>
      <c r="N105" t="str">
        <f t="shared" si="25"/>
        <v>A350</v>
      </c>
      <c r="O105" t="s">
        <v>4189</v>
      </c>
      <c r="P105" t="str">
        <f t="shared" si="29"/>
        <v>Solo Leisure</v>
      </c>
      <c r="Q105" t="s">
        <v>4193</v>
      </c>
      <c r="R105" t="str">
        <f t="shared" si="30"/>
        <v>Business Class</v>
      </c>
      <c r="S105" t="s">
        <v>4300</v>
      </c>
      <c r="T105" t="str">
        <f t="shared" si="31"/>
        <v>London to Larnaca</v>
      </c>
      <c r="V105" s="1" t="str">
        <f t="shared" si="32"/>
        <v>13/10/2023</v>
      </c>
      <c r="W105">
        <v>5</v>
      </c>
      <c r="X105" t="str">
        <f t="shared" si="33"/>
        <v>very comfortable</v>
      </c>
      <c r="Y105">
        <v>5</v>
      </c>
      <c r="Z105" t="str">
        <f t="shared" si="34"/>
        <v>excellent</v>
      </c>
      <c r="AA105">
        <v>4</v>
      </c>
      <c r="AB105" t="str">
        <f t="shared" si="35"/>
        <v>good</v>
      </c>
      <c r="AC105">
        <v>4</v>
      </c>
      <c r="AD105" t="str">
        <f t="shared" si="36"/>
        <v>very good</v>
      </c>
      <c r="AE105">
        <v>4</v>
      </c>
      <c r="AF105">
        <f t="shared" si="37"/>
        <v>4</v>
      </c>
      <c r="AG105" t="s">
        <v>39</v>
      </c>
      <c r="AH105" t="str">
        <f t="shared" si="38"/>
        <v>yes</v>
      </c>
      <c r="AI105">
        <v>5</v>
      </c>
      <c r="AJ105" t="str">
        <f t="shared" si="39"/>
        <v>very good</v>
      </c>
      <c r="AK105" t="s">
        <v>4055</v>
      </c>
    </row>
    <row r="106" spans="1:37" ht="101.5" x14ac:dyDescent="0.35">
      <c r="A106">
        <v>232</v>
      </c>
      <c r="B106">
        <v>3</v>
      </c>
      <c r="C106" t="s">
        <v>294</v>
      </c>
      <c r="D106" t="str">
        <f t="shared" si="26"/>
        <v>appallingly uncomfortable flights</v>
      </c>
      <c r="E106" t="s">
        <v>5622</v>
      </c>
      <c r="F106" t="str">
        <f t="shared" si="41"/>
        <v>Alison Wescott</v>
      </c>
      <c r="G106" s="1">
        <v>44848</v>
      </c>
      <c r="H106" s="1">
        <f t="shared" si="27"/>
        <v>44848</v>
      </c>
      <c r="J106" t="str">
        <f t="shared" si="28"/>
        <v>empty place</v>
      </c>
      <c r="K106" s="2" t="s">
        <v>296</v>
      </c>
      <c r="L106" s="2" t="str">
        <f t="shared" si="24"/>
        <v>Stupidly tried BA again after a five year gap and paid over Â£7000 for my wife and I to go to Barbados because I thought the new Business Class layout might rival Virgin Atlantic on the route. About six months ago BA announced they were switching planes to the old antique push-me-pull-you layout but it was too late to reorganise our holiday logistics. Sure enough we suffered the most appallingly uncomfortable flights with no room (eight seats across), worn out fittings, inedible food and surly FAs.</v>
      </c>
      <c r="N106" t="str">
        <f t="shared" si="25"/>
        <v>blank</v>
      </c>
      <c r="O106" t="s">
        <v>4190</v>
      </c>
      <c r="P106" t="str">
        <f t="shared" si="29"/>
        <v>Family Leisure</v>
      </c>
      <c r="Q106" t="s">
        <v>4192</v>
      </c>
      <c r="R106" t="str">
        <f t="shared" si="30"/>
        <v>Economy Class</v>
      </c>
      <c r="S106" t="s">
        <v>4301</v>
      </c>
      <c r="T106" t="str">
        <f t="shared" si="31"/>
        <v>Nice to London Heathrow</v>
      </c>
      <c r="V106" s="1" t="str">
        <f t="shared" si="32"/>
        <v>13/10/2023</v>
      </c>
      <c r="W106">
        <v>3</v>
      </c>
      <c r="X106" t="str">
        <f t="shared" si="33"/>
        <v>average</v>
      </c>
      <c r="Y106">
        <v>2</v>
      </c>
      <c r="Z106" t="str">
        <f t="shared" si="34"/>
        <v>poor</v>
      </c>
      <c r="AA106">
        <v>2</v>
      </c>
      <c r="AB106" t="str">
        <f t="shared" si="35"/>
        <v>littile good</v>
      </c>
      <c r="AC106">
        <v>1</v>
      </c>
      <c r="AD106" t="str">
        <f t="shared" si="36"/>
        <v>very poor</v>
      </c>
      <c r="AE106">
        <v>1</v>
      </c>
      <c r="AF106">
        <f t="shared" si="37"/>
        <v>1</v>
      </c>
      <c r="AG106" t="s">
        <v>15</v>
      </c>
      <c r="AH106" t="str">
        <f t="shared" si="38"/>
        <v>no</v>
      </c>
      <c r="AI106">
        <v>3</v>
      </c>
      <c r="AJ106" t="str">
        <f t="shared" si="39"/>
        <v>not bad</v>
      </c>
      <c r="AK106" t="s">
        <v>4055</v>
      </c>
    </row>
    <row r="107" spans="1:37" ht="58" x14ac:dyDescent="0.35">
      <c r="A107">
        <v>233</v>
      </c>
      <c r="B107">
        <v>1</v>
      </c>
      <c r="C107" t="s">
        <v>297</v>
      </c>
      <c r="D107" t="str">
        <f t="shared" si="26"/>
        <v>Cabin crew very good</v>
      </c>
      <c r="E107" t="s">
        <v>661</v>
      </c>
      <c r="F107" t="str">
        <f t="shared" si="41"/>
        <v>Alistair Baker</v>
      </c>
      <c r="G107" s="1">
        <v>44840</v>
      </c>
      <c r="H107" s="1">
        <f t="shared" si="27"/>
        <v>44840</v>
      </c>
      <c r="J107" t="str">
        <f t="shared" si="28"/>
        <v>empty place</v>
      </c>
      <c r="K107" s="2" t="s">
        <v>300</v>
      </c>
      <c r="L107" s="2" t="str">
        <f t="shared" si="24"/>
        <v>Seat horribly narrow; 3-4-3 on a 777. Thankfully the flight was only a quarter full so was able to stretch out. Food and beverage service was good and it was great having a proper beer not a cup of froth that overflows! Cabin crew very good. Booked as a BA ticket that included travel on Qatar Airways as well.</v>
      </c>
      <c r="N107" t="str">
        <f t="shared" si="25"/>
        <v>blank</v>
      </c>
      <c r="O107" t="s">
        <v>4190</v>
      </c>
      <c r="P107" t="str">
        <f t="shared" si="29"/>
        <v>Family Leisure</v>
      </c>
      <c r="Q107" t="s">
        <v>4192</v>
      </c>
      <c r="R107" t="str">
        <f t="shared" si="30"/>
        <v>Economy Class</v>
      </c>
      <c r="S107" t="s">
        <v>4302</v>
      </c>
      <c r="T107" t="str">
        <f t="shared" si="31"/>
        <v>Las Vegas to Venice</v>
      </c>
      <c r="V107" s="1" t="str">
        <f t="shared" si="32"/>
        <v>13/10/2023</v>
      </c>
      <c r="W107">
        <v>1</v>
      </c>
      <c r="X107" t="str">
        <f t="shared" si="33"/>
        <v>very uncomfortable</v>
      </c>
      <c r="Y107">
        <v>1</v>
      </c>
      <c r="Z107" t="str">
        <f t="shared" si="34"/>
        <v>very poor</v>
      </c>
      <c r="AA107">
        <v>1</v>
      </c>
      <c r="AB107" t="str">
        <f t="shared" si="35"/>
        <v>very bad</v>
      </c>
      <c r="AC107">
        <v>1</v>
      </c>
      <c r="AD107" t="str">
        <f t="shared" si="36"/>
        <v>very poor</v>
      </c>
      <c r="AE107">
        <v>5</v>
      </c>
      <c r="AF107">
        <f t="shared" si="37"/>
        <v>5</v>
      </c>
      <c r="AG107" t="s">
        <v>39</v>
      </c>
      <c r="AH107" t="str">
        <f t="shared" si="38"/>
        <v>yes</v>
      </c>
      <c r="AI107">
        <v>1</v>
      </c>
      <c r="AJ107" t="str">
        <f t="shared" si="39"/>
        <v>very bad</v>
      </c>
      <c r="AK107" t="s">
        <v>4055</v>
      </c>
    </row>
    <row r="108" spans="1:37" ht="58" x14ac:dyDescent="0.35">
      <c r="A108">
        <v>234</v>
      </c>
      <c r="B108">
        <v>1</v>
      </c>
      <c r="C108" t="s">
        <v>301</v>
      </c>
      <c r="D108" t="str">
        <f t="shared" si="26"/>
        <v>late and delayed</v>
      </c>
      <c r="E108" t="s">
        <v>661</v>
      </c>
      <c r="F108" t="str">
        <f t="shared" si="41"/>
        <v>Alistair Baker</v>
      </c>
      <c r="G108" s="1">
        <v>44835</v>
      </c>
      <c r="H108" s="1">
        <f t="shared" si="27"/>
        <v>44835</v>
      </c>
      <c r="J108" t="str">
        <f t="shared" si="28"/>
        <v>empty place</v>
      </c>
      <c r="K108" s="2" t="s">
        <v>3830</v>
      </c>
      <c r="L108" s="2" t="str">
        <f t="shared" si="24"/>
        <v>Glasgow to London delayed by 1 hour. My wife and I now accept that a BA flight will be late and delayed. Very rarely on time. As long as you accept this, you wonnothingt be disappointed planning ahead. Therenothings a high risk of delays. If you are connecting with another airline with OneWorld itnothings extremely risky.</v>
      </c>
      <c r="N108" t="str">
        <f t="shared" si="25"/>
        <v>blank</v>
      </c>
      <c r="O108" t="s">
        <v>4187</v>
      </c>
      <c r="P108" t="str">
        <f t="shared" si="29"/>
        <v>Couple Leisure</v>
      </c>
      <c r="Q108" t="s">
        <v>4192</v>
      </c>
      <c r="R108" t="str">
        <f t="shared" si="30"/>
        <v>Economy Class</v>
      </c>
      <c r="S108" t="s">
        <v>4303</v>
      </c>
      <c r="T108" t="str">
        <f t="shared" si="31"/>
        <v>London to New York</v>
      </c>
      <c r="V108" s="1" t="str">
        <f t="shared" si="32"/>
        <v>13/10/2023</v>
      </c>
      <c r="W108">
        <v>1</v>
      </c>
      <c r="X108" t="str">
        <f t="shared" si="33"/>
        <v>very uncomfortable</v>
      </c>
      <c r="Y108">
        <v>1</v>
      </c>
      <c r="Z108" t="str">
        <f t="shared" si="34"/>
        <v>very poor</v>
      </c>
      <c r="AA108">
        <v>1</v>
      </c>
      <c r="AB108" t="str">
        <f t="shared" si="35"/>
        <v>very bad</v>
      </c>
      <c r="AC108">
        <v>1</v>
      </c>
      <c r="AD108" t="str">
        <f t="shared" si="36"/>
        <v>very poor</v>
      </c>
      <c r="AE108">
        <v>3</v>
      </c>
      <c r="AF108">
        <f t="shared" si="37"/>
        <v>3</v>
      </c>
      <c r="AG108" t="s">
        <v>15</v>
      </c>
      <c r="AH108" t="str">
        <f t="shared" si="38"/>
        <v>no</v>
      </c>
      <c r="AI108">
        <v>1</v>
      </c>
      <c r="AJ108" t="str">
        <f t="shared" si="39"/>
        <v>very bad</v>
      </c>
      <c r="AK108" t="s">
        <v>4055</v>
      </c>
    </row>
    <row r="109" spans="1:37" ht="217.5" x14ac:dyDescent="0.35">
      <c r="A109">
        <v>235</v>
      </c>
      <c r="B109">
        <v>2</v>
      </c>
      <c r="C109" t="s">
        <v>303</v>
      </c>
      <c r="D109" t="str">
        <f t="shared" si="26"/>
        <v>learned my lesson about late BA upgrades</v>
      </c>
      <c r="E109" t="s">
        <v>1965</v>
      </c>
      <c r="F109" t="str">
        <f t="shared" si="41"/>
        <v>Alistair Wharton</v>
      </c>
      <c r="G109" s="1">
        <v>44829</v>
      </c>
      <c r="H109" s="1">
        <f t="shared" si="27"/>
        <v>44829</v>
      </c>
      <c r="J109" t="str">
        <f t="shared" si="28"/>
        <v>empty place</v>
      </c>
      <c r="K109" s="2" t="s">
        <v>304</v>
      </c>
      <c r="L109" s="2" t="str">
        <f t="shared" si="24"/>
        <v>When I tried to check in online, I was offered an upgrade to premium economy for just under Â£300. I decided to take it, but then the website wouldn't allow me to choose seats or to check in. I phoned BA and was happy that the call was picked up quickly, but I was then told that because I had changed my booking, I had to check in at the airport. So we turned up three hours before the flight, only to be told that our two adjacent aisle seats in economy had been switched to the middle seats in a row of four in premium. The check-in agent was helpful but couldn't fix and suggested we try the BA desk airside. That desk was understaffed but when we did reach the front of the line, we were told to try at the boarding gate. At the gate, we finally managed to get one aisle seat and one window, not sitting together. After going through that, the flight was surprisingly good, with decent food and very good service. We flew back economy, which wasn't too bad either. The flight attendants were friendly and enthusiastic, and Emma and Daniel, who looked after us, could not have been better. I've obviously learned my lesson about late BA upgrades, but everything else was good.</v>
      </c>
      <c r="N109" t="str">
        <f t="shared" si="25"/>
        <v>blank</v>
      </c>
      <c r="O109" t="s">
        <v>4190</v>
      </c>
      <c r="P109" t="str">
        <f t="shared" si="29"/>
        <v>Family Leisure</v>
      </c>
      <c r="Q109" t="s">
        <v>4192</v>
      </c>
      <c r="R109" t="str">
        <f t="shared" si="30"/>
        <v>Economy Class</v>
      </c>
      <c r="S109" t="s">
        <v>4304</v>
      </c>
      <c r="T109" t="str">
        <f t="shared" si="31"/>
        <v xml:space="preserve">Lisbon to London </v>
      </c>
      <c r="V109" s="1" t="str">
        <f t="shared" si="32"/>
        <v>13/10/2023</v>
      </c>
      <c r="W109">
        <v>3</v>
      </c>
      <c r="X109" t="str">
        <f t="shared" si="33"/>
        <v>average</v>
      </c>
      <c r="Y109">
        <v>1</v>
      </c>
      <c r="Z109" t="str">
        <f t="shared" si="34"/>
        <v>very poor</v>
      </c>
      <c r="AA109">
        <v>1</v>
      </c>
      <c r="AB109" t="str">
        <f t="shared" si="35"/>
        <v>very bad</v>
      </c>
      <c r="AC109">
        <v>1</v>
      </c>
      <c r="AD109" t="str">
        <f t="shared" si="36"/>
        <v>very poor</v>
      </c>
      <c r="AE109">
        <v>3</v>
      </c>
      <c r="AF109">
        <f t="shared" si="37"/>
        <v>3</v>
      </c>
      <c r="AG109" t="s">
        <v>39</v>
      </c>
      <c r="AH109" t="str">
        <f t="shared" si="38"/>
        <v>yes</v>
      </c>
      <c r="AI109">
        <v>3</v>
      </c>
      <c r="AJ109" t="str">
        <f t="shared" si="39"/>
        <v>not bad</v>
      </c>
      <c r="AK109" t="s">
        <v>4055</v>
      </c>
    </row>
    <row r="110" spans="1:37" ht="203" x14ac:dyDescent="0.35">
      <c r="A110">
        <v>236</v>
      </c>
      <c r="B110">
        <v>10</v>
      </c>
      <c r="C110" t="s">
        <v>305</v>
      </c>
      <c r="D110" t="str">
        <f t="shared" si="26"/>
        <v>No curtain between business and economy class</v>
      </c>
      <c r="E110" t="s">
        <v>1796</v>
      </c>
      <c r="F110" t="str">
        <f t="shared" si="41"/>
        <v>Allan Gittens</v>
      </c>
      <c r="G110" s="1">
        <v>44818</v>
      </c>
      <c r="H110" s="1">
        <f t="shared" si="27"/>
        <v>44818</v>
      </c>
      <c r="J110" t="str">
        <f t="shared" si="28"/>
        <v>empty place</v>
      </c>
      <c r="K110" s="2" t="s">
        <v>308</v>
      </c>
      <c r="L110" s="2" t="str">
        <f t="shared" si="24"/>
        <v>I flew from Prague to LHR. Excellent service, attentive staff, first drink service, then meal service (choice of three meals), later second drink service. In reality - excellent flight. Couple of days later I flew back from LHR to Prague. Boarding at LHR T5 was a total chaos. Onboard service cannot really be called service: No curtain between business and economy class (which later caused people endlessly passing to get to the toilet). Meal service could not get more unprofessional - 5 rows took two guys nearly 30 mins to serve. Constantly interrupted (no people passing to the toilets at this time yet). I donÂ´t know if there was any meal choice as no one bothers talking to you. I was served that afternoon tea consisting of three canapes-like bites and some drink. Why would we bother serving you also a scone. Hardly after 5 mins plates to be taken away - when I asked for my scone it came as a surprise I was not served any (no co-ordination between the crew). Crew busy chatting at the galley. In reality - the service could not get any worse. One just must ask what do you pay the premium price for?</v>
      </c>
      <c r="N110" t="str">
        <f t="shared" si="25"/>
        <v>blank</v>
      </c>
      <c r="O110" t="s">
        <v>4189</v>
      </c>
      <c r="P110" t="str">
        <f t="shared" si="29"/>
        <v>Solo Leisure</v>
      </c>
      <c r="Q110" t="s">
        <v>4192</v>
      </c>
      <c r="R110" t="str">
        <f t="shared" si="30"/>
        <v>Economy Class</v>
      </c>
      <c r="S110" t="s">
        <v>4305</v>
      </c>
      <c r="T110" t="str">
        <f t="shared" si="31"/>
        <v>Dallas to Madrid via London</v>
      </c>
      <c r="V110" s="1" t="str">
        <f t="shared" si="32"/>
        <v>13/10/2023</v>
      </c>
      <c r="W110">
        <v>5</v>
      </c>
      <c r="X110" t="str">
        <f t="shared" si="33"/>
        <v>very comfortable</v>
      </c>
      <c r="Y110">
        <v>5</v>
      </c>
      <c r="Z110" t="str">
        <f t="shared" si="34"/>
        <v>excellent</v>
      </c>
      <c r="AA110">
        <v>-1</v>
      </c>
      <c r="AB110" t="str">
        <f t="shared" si="35"/>
        <v>no beverage</v>
      </c>
      <c r="AC110">
        <v>5</v>
      </c>
      <c r="AD110" t="str">
        <f t="shared" si="36"/>
        <v>excellent</v>
      </c>
      <c r="AE110">
        <v>1</v>
      </c>
      <c r="AF110">
        <f t="shared" si="37"/>
        <v>1</v>
      </c>
      <c r="AG110" t="s">
        <v>15</v>
      </c>
      <c r="AH110" t="str">
        <f t="shared" si="38"/>
        <v>no</v>
      </c>
      <c r="AI110">
        <v>-1</v>
      </c>
      <c r="AJ110" t="str">
        <f t="shared" si="39"/>
        <v>no entertainment</v>
      </c>
      <c r="AK110" t="s">
        <v>4055</v>
      </c>
    </row>
    <row r="111" spans="1:37" ht="246.5" x14ac:dyDescent="0.35">
      <c r="A111">
        <v>239</v>
      </c>
      <c r="B111">
        <v>1</v>
      </c>
      <c r="C111" t="s">
        <v>309</v>
      </c>
      <c r="D111" t="str">
        <f t="shared" si="26"/>
        <v>My bag never showed up</v>
      </c>
      <c r="E111" t="s">
        <v>567</v>
      </c>
      <c r="F111" t="str">
        <f t="shared" si="41"/>
        <v>Ally Wharton</v>
      </c>
      <c r="G111" s="1">
        <v>44811</v>
      </c>
      <c r="H111" s="1">
        <f t="shared" si="27"/>
        <v>44811</v>
      </c>
      <c r="J111" t="str">
        <f t="shared" si="28"/>
        <v>empty place</v>
      </c>
      <c r="K111" s="2" t="s">
        <v>311</v>
      </c>
      <c r="L111" s="2" t="str">
        <f t="shared" si="24"/>
        <v>I was flying to Warsaw for one day of meetings and would be flying back out to Miami the next day. Initially my flight was delayed in Denver by 3 hours. As such I knew I would miss my connection in Warsaw. The Denver to Heathrow flight was terrible. The plane was dirty, I was in economy, I usually fly business or Premium Economy but on this flight there was no availability. The plane was only about 2/3 full and the service was not good. My food was inedible and the seats very cramped although the middle seat was open so that made it tolerable. When i arrived in Heathrow it was a complete circus. Passengers everywhere trying to rebook missed connections. Not only my flight but multiple other flights had missed connections. After waiting in line for an hour I was finally rebooked on another BA flight to Warsaw. This plane was the smallest 3x3 plane I have seen. Packed in like sardines. My bag never showed up so i had to cancel my meeting and now have no bag to fly back to Miami. BA has shown no desire to help other than to give me standard answers and that hopefully my bag will show up in Miami at some point and I can retrieve it from there. I mean the bag is sitting in Heathrow somewhere with 6 different fight options to get it to Warsaw yet BA in unwilling to do anything to expedite getting my bag to Warsaw before I leave for Miami the next day.</v>
      </c>
      <c r="N111" t="str">
        <f t="shared" si="25"/>
        <v>blank</v>
      </c>
      <c r="O111" t="s">
        <v>4190</v>
      </c>
      <c r="P111" t="str">
        <f t="shared" si="29"/>
        <v>Family Leisure</v>
      </c>
      <c r="Q111" t="s">
        <v>4192</v>
      </c>
      <c r="R111" t="str">
        <f t="shared" si="30"/>
        <v>Economy Class</v>
      </c>
      <c r="S111" t="s">
        <v>4306</v>
      </c>
      <c r="T111" t="str">
        <f t="shared" si="31"/>
        <v>London to Valencia</v>
      </c>
      <c r="V111" s="1" t="str">
        <f t="shared" si="32"/>
        <v>13/10/2023</v>
      </c>
      <c r="W111">
        <v>1</v>
      </c>
      <c r="X111" t="str">
        <f t="shared" si="33"/>
        <v>very uncomfortable</v>
      </c>
      <c r="Y111">
        <v>1</v>
      </c>
      <c r="Z111" t="str">
        <f t="shared" si="34"/>
        <v>very poor</v>
      </c>
      <c r="AA111">
        <v>-1</v>
      </c>
      <c r="AB111" t="str">
        <f t="shared" si="35"/>
        <v>no beverage</v>
      </c>
      <c r="AC111">
        <v>1</v>
      </c>
      <c r="AD111" t="str">
        <f t="shared" si="36"/>
        <v>very poor</v>
      </c>
      <c r="AE111">
        <v>1</v>
      </c>
      <c r="AF111">
        <f t="shared" si="37"/>
        <v>1</v>
      </c>
      <c r="AG111" t="s">
        <v>15</v>
      </c>
      <c r="AH111" t="str">
        <f t="shared" si="38"/>
        <v>no</v>
      </c>
      <c r="AI111">
        <v>-1</v>
      </c>
      <c r="AJ111" t="str">
        <f t="shared" si="39"/>
        <v>no entertainment</v>
      </c>
      <c r="AK111" t="s">
        <v>4055</v>
      </c>
    </row>
    <row r="112" spans="1:37" ht="87" x14ac:dyDescent="0.35">
      <c r="A112">
        <v>240</v>
      </c>
      <c r="B112">
        <v>1</v>
      </c>
      <c r="C112" t="s">
        <v>312</v>
      </c>
      <c r="D112" t="str">
        <f t="shared" si="26"/>
        <v>eventually make good on their promise</v>
      </c>
      <c r="E112" t="s">
        <v>567</v>
      </c>
      <c r="F112" t="str">
        <f t="shared" si="41"/>
        <v>Ally Wharton</v>
      </c>
      <c r="G112" s="1">
        <v>44796</v>
      </c>
      <c r="H112" s="1">
        <f t="shared" si="27"/>
        <v>44796</v>
      </c>
      <c r="J112" t="str">
        <f t="shared" si="28"/>
        <v>empty place</v>
      </c>
      <c r="K112" s="2" t="s">
        <v>313</v>
      </c>
      <c r="L112" s="2" t="str">
        <f t="shared" si="24"/>
        <v>Booked a BA holiday to Marrakech, after posting a negative review regarding my double tier points credit, I can now confirm that the points have been credited. It took a while but BA did eventually make good on their promise, thank you. Based on things now being resolved I have travelled on BA since and I am booked to travel to South Africa in First class on 2nd January, looking forward to the new BA Concorde lounge. Keep it up BA, loyalty is indeed a 2way street.</v>
      </c>
      <c r="N112" t="str">
        <f t="shared" si="25"/>
        <v>blank</v>
      </c>
      <c r="O112" t="s">
        <v>4189</v>
      </c>
      <c r="P112" t="str">
        <f t="shared" si="29"/>
        <v>Solo Leisure</v>
      </c>
      <c r="Q112" t="s">
        <v>4192</v>
      </c>
      <c r="R112" t="str">
        <f t="shared" si="30"/>
        <v>Economy Class</v>
      </c>
      <c r="S112" t="s">
        <v>4307</v>
      </c>
      <c r="T112" t="str">
        <f t="shared" si="31"/>
        <v>London to Nice</v>
      </c>
      <c r="V112" s="1" t="str">
        <f t="shared" si="32"/>
        <v>13/10/2023</v>
      </c>
      <c r="W112">
        <v>1</v>
      </c>
      <c r="X112" t="str">
        <f t="shared" si="33"/>
        <v>very uncomfortable</v>
      </c>
      <c r="Y112">
        <v>1</v>
      </c>
      <c r="Z112" t="str">
        <f t="shared" si="34"/>
        <v>very poor</v>
      </c>
      <c r="AA112">
        <v>1</v>
      </c>
      <c r="AB112" t="str">
        <f t="shared" si="35"/>
        <v>very bad</v>
      </c>
      <c r="AC112">
        <v>1</v>
      </c>
      <c r="AD112" t="str">
        <f t="shared" si="36"/>
        <v>very poor</v>
      </c>
      <c r="AE112">
        <v>3</v>
      </c>
      <c r="AF112">
        <f t="shared" si="37"/>
        <v>3</v>
      </c>
      <c r="AG112" t="s">
        <v>39</v>
      </c>
      <c r="AH112" t="str">
        <f t="shared" si="38"/>
        <v>yes</v>
      </c>
      <c r="AI112">
        <v>1</v>
      </c>
      <c r="AJ112" t="str">
        <f t="shared" si="39"/>
        <v>very bad</v>
      </c>
      <c r="AK112" t="s">
        <v>4054</v>
      </c>
    </row>
    <row r="113" spans="1:37" ht="145" x14ac:dyDescent="0.35">
      <c r="A113">
        <v>241</v>
      </c>
      <c r="B113">
        <v>9</v>
      </c>
      <c r="C113" t="s">
        <v>314</v>
      </c>
      <c r="D113" t="str">
        <f t="shared" si="26"/>
        <v>Extremely sub-par service</v>
      </c>
      <c r="E113" t="s">
        <v>567</v>
      </c>
      <c r="F113" t="str">
        <f t="shared" si="41"/>
        <v>Ally Wharton</v>
      </c>
      <c r="G113" s="1">
        <v>44777</v>
      </c>
      <c r="H113" s="1">
        <f t="shared" si="27"/>
        <v>44777</v>
      </c>
      <c r="J113" t="str">
        <f t="shared" si="28"/>
        <v>empty place</v>
      </c>
      <c r="K113" s="2" t="s">
        <v>316</v>
      </c>
      <c r="L113" s="2" t="str">
        <f t="shared" si="24"/>
        <v>Extremely sub-par service. Highlights: No online meal selection. Staff pretty much dropped off whatever meal they had and were very rude if a passenger wanted it changed. Last meal was delayed to the last 40 minutes of flight. Plates were literally grabbed away. I had to hand over my unfinished plate that the staff again dropped on me. No apology. No offer of a napkin. I had to scrounge for a piece of paper to clean my jacket. None of the passengers were told to straighten up their seats before meal. Because the seat before me was so tilted, I could barely keep the plate on the tray without things slipping off. Staff walked down with some water and biscuits. This got exhausted just before she got to me. She just looked at me and walked away. Nothing further was offered.</v>
      </c>
      <c r="M113" t="s">
        <v>4065</v>
      </c>
      <c r="N113" t="str">
        <f t="shared" si="25"/>
        <v>Boeing 777-300</v>
      </c>
      <c r="O113" t="s">
        <v>4190</v>
      </c>
      <c r="P113" t="str">
        <f t="shared" si="29"/>
        <v>Family Leisure</v>
      </c>
      <c r="Q113" t="s">
        <v>4195</v>
      </c>
      <c r="R113" t="str">
        <f t="shared" si="30"/>
        <v>Premium Economy</v>
      </c>
      <c r="S113" t="s">
        <v>4308</v>
      </c>
      <c r="T113" t="str">
        <f t="shared" si="31"/>
        <v>London to San Francisco</v>
      </c>
      <c r="V113" s="1" t="str">
        <f t="shared" si="32"/>
        <v>13/10/2023</v>
      </c>
      <c r="W113">
        <v>4</v>
      </c>
      <c r="X113" t="str">
        <f t="shared" si="33"/>
        <v>comfortable</v>
      </c>
      <c r="Y113">
        <v>4</v>
      </c>
      <c r="Z113" t="str">
        <f t="shared" si="34"/>
        <v>good</v>
      </c>
      <c r="AA113">
        <v>3</v>
      </c>
      <c r="AB113" t="str">
        <f t="shared" si="35"/>
        <v>average</v>
      </c>
      <c r="AC113">
        <v>4</v>
      </c>
      <c r="AD113" t="str">
        <f t="shared" si="36"/>
        <v>very good</v>
      </c>
      <c r="AE113">
        <v>2</v>
      </c>
      <c r="AF113">
        <f t="shared" si="37"/>
        <v>2</v>
      </c>
      <c r="AG113" t="s">
        <v>15</v>
      </c>
      <c r="AH113" t="str">
        <f t="shared" si="38"/>
        <v>no</v>
      </c>
      <c r="AI113">
        <v>5</v>
      </c>
      <c r="AJ113" t="str">
        <f t="shared" si="39"/>
        <v>very good</v>
      </c>
      <c r="AK113" t="s">
        <v>4055</v>
      </c>
    </row>
    <row r="114" spans="1:37" ht="87" x14ac:dyDescent="0.35">
      <c r="A114">
        <v>242</v>
      </c>
      <c r="B114">
        <v>2</v>
      </c>
      <c r="C114" t="s">
        <v>317</v>
      </c>
      <c r="D114" t="str">
        <f t="shared" si="26"/>
        <v>the service was excellent</v>
      </c>
      <c r="E114" t="s">
        <v>567</v>
      </c>
      <c r="F114" t="str">
        <f t="shared" si="41"/>
        <v>Ally Wharton</v>
      </c>
      <c r="G114" s="1">
        <v>44769</v>
      </c>
      <c r="H114" s="1">
        <f t="shared" si="27"/>
        <v>44769</v>
      </c>
      <c r="J114" t="str">
        <f t="shared" si="28"/>
        <v>empty place</v>
      </c>
      <c r="K114" s="2" t="s">
        <v>318</v>
      </c>
      <c r="L114" s="2" t="str">
        <f t="shared" si="24"/>
        <v>I virtually gave up on British Airways about three years ago, writing off my Avios and opting for other airlines. But my return flights from Heathrow to Lisbon this week were very good. The aircraft were pretty much full, but the service was excellent and the food surprisingly good. A particular shout-out to a flight attendant called Jo, but all the teams there and back were enthusiastic and attentive. I'm going to have to start spending those Avios.</v>
      </c>
      <c r="M114" t="s">
        <v>4058</v>
      </c>
      <c r="N114" t="str">
        <f t="shared" si="25"/>
        <v>A320</v>
      </c>
      <c r="O114" t="s">
        <v>4187</v>
      </c>
      <c r="P114" t="str">
        <f t="shared" si="29"/>
        <v>Couple Leisure</v>
      </c>
      <c r="Q114" t="s">
        <v>4192</v>
      </c>
      <c r="R114" t="str">
        <f t="shared" si="30"/>
        <v>Economy Class</v>
      </c>
      <c r="S114" t="s">
        <v>4309</v>
      </c>
      <c r="T114" t="str">
        <f t="shared" si="31"/>
        <v>London to Dallas</v>
      </c>
      <c r="V114" s="1" t="str">
        <f t="shared" si="32"/>
        <v>13/10/2023</v>
      </c>
      <c r="W114">
        <v>1</v>
      </c>
      <c r="X114" t="str">
        <f t="shared" si="33"/>
        <v>very uncomfortable</v>
      </c>
      <c r="Y114">
        <v>3</v>
      </c>
      <c r="Z114" t="str">
        <f t="shared" si="34"/>
        <v>average</v>
      </c>
      <c r="AA114">
        <v>-1</v>
      </c>
      <c r="AB114" t="str">
        <f t="shared" si="35"/>
        <v>no beverage</v>
      </c>
      <c r="AC114">
        <v>1</v>
      </c>
      <c r="AD114" t="str">
        <f t="shared" si="36"/>
        <v>very poor</v>
      </c>
      <c r="AE114">
        <v>3</v>
      </c>
      <c r="AF114">
        <f t="shared" si="37"/>
        <v>3</v>
      </c>
      <c r="AG114" t="s">
        <v>39</v>
      </c>
      <c r="AH114" t="str">
        <f t="shared" si="38"/>
        <v>yes</v>
      </c>
      <c r="AI114">
        <v>1</v>
      </c>
      <c r="AJ114" t="str">
        <f t="shared" si="39"/>
        <v>very bad</v>
      </c>
      <c r="AK114" t="s">
        <v>4055</v>
      </c>
    </row>
    <row r="115" spans="1:37" ht="116" x14ac:dyDescent="0.35">
      <c r="A115">
        <v>243</v>
      </c>
      <c r="B115">
        <v>1</v>
      </c>
      <c r="C115" t="s">
        <v>319</v>
      </c>
      <c r="D115" t="str">
        <f t="shared" si="26"/>
        <v>I thoroughly enjoyed my flight</v>
      </c>
      <c r="E115" t="s">
        <v>88</v>
      </c>
      <c r="F115" t="str">
        <f t="shared" si="41"/>
        <v>Alwaleed Althani</v>
      </c>
      <c r="G115" s="1">
        <v>44765</v>
      </c>
      <c r="H115" s="1">
        <f t="shared" si="27"/>
        <v>44765</v>
      </c>
      <c r="J115" t="str">
        <f t="shared" si="28"/>
        <v>empty place</v>
      </c>
      <c r="K115" s="2" t="s">
        <v>320</v>
      </c>
      <c r="L115" s="2" t="str">
        <f t="shared" si="24"/>
        <v>I was pleasantly surprised that the airline could maintain a steady schedule with little delay considering the time of the year and the weather. The flight from Montreal was my return flight to Scotland, but I originally booked to fly to and from Toronto, but the airline helped me cancel and I rebooked for a cheaper flight. The inflight service was pretty decent andthey do offer a blanket and pillow. As well they walk through the cabin offering drinks and handing out a small snack prior to the leading meal service. While the food was typical air plane food. I thoroughly enjoyed my flight and had no issues at all with my flights.</v>
      </c>
      <c r="N115" t="str">
        <f t="shared" si="25"/>
        <v>blank</v>
      </c>
      <c r="O115" t="s">
        <v>4187</v>
      </c>
      <c r="P115" t="str">
        <f t="shared" si="29"/>
        <v>Couple Leisure</v>
      </c>
      <c r="Q115" t="s">
        <v>4195</v>
      </c>
      <c r="R115" t="str">
        <f t="shared" si="30"/>
        <v>Premium Economy</v>
      </c>
      <c r="S115" t="s">
        <v>4310</v>
      </c>
      <c r="T115" t="str">
        <f t="shared" si="31"/>
        <v>London to Belfast</v>
      </c>
      <c r="V115" s="1" t="str">
        <f t="shared" si="32"/>
        <v>13/10/2023</v>
      </c>
      <c r="W115">
        <v>1</v>
      </c>
      <c r="X115" t="str">
        <f t="shared" si="33"/>
        <v>very uncomfortable</v>
      </c>
      <c r="Y115">
        <v>1</v>
      </c>
      <c r="Z115" t="str">
        <f t="shared" si="34"/>
        <v>very poor</v>
      </c>
      <c r="AA115">
        <v>1</v>
      </c>
      <c r="AB115" t="str">
        <f t="shared" si="35"/>
        <v>very bad</v>
      </c>
      <c r="AC115">
        <v>1</v>
      </c>
      <c r="AD115" t="str">
        <f t="shared" si="36"/>
        <v>very poor</v>
      </c>
      <c r="AE115">
        <v>4</v>
      </c>
      <c r="AF115">
        <f t="shared" si="37"/>
        <v>4</v>
      </c>
      <c r="AG115" t="s">
        <v>39</v>
      </c>
      <c r="AH115" t="str">
        <f t="shared" si="38"/>
        <v>yes</v>
      </c>
      <c r="AI115">
        <v>1</v>
      </c>
      <c r="AJ115" t="str">
        <f t="shared" si="39"/>
        <v>very bad</v>
      </c>
      <c r="AK115" t="s">
        <v>4054</v>
      </c>
    </row>
    <row r="116" spans="1:37" ht="246.5" x14ac:dyDescent="0.35">
      <c r="A116">
        <v>247</v>
      </c>
      <c r="B116">
        <v>10</v>
      </c>
      <c r="C116" t="s">
        <v>322</v>
      </c>
      <c r="D116" t="str">
        <f t="shared" si="26"/>
        <v>lounge was overcrowded and worn out</v>
      </c>
      <c r="E116" t="s">
        <v>88</v>
      </c>
      <c r="F116" t="str">
        <f t="shared" si="41"/>
        <v>Alwaleed Althani</v>
      </c>
      <c r="G116" s="1">
        <v>44764</v>
      </c>
      <c r="H116" s="1">
        <f t="shared" si="27"/>
        <v>44764</v>
      </c>
      <c r="J116" t="str">
        <f t="shared" si="28"/>
        <v>empty place</v>
      </c>
      <c r="K116" s="2" t="s">
        <v>323</v>
      </c>
      <c r="L116" s="2" t="str">
        <f t="shared" si="24"/>
        <v>Flying LHR T5 to CPT November 2022: BA app and website not working properly - would not load my ticket. LHR T5 smooth and calm. Checking process quick. - But boarding card would not scan at security, they gave me one for someone else to a different destination. Ran back to checkin to get correct one. Bags also tagged incorrectly and had disappeared. Someone ran off to find my bags in the depths of T5 and retag them (amazingly they did show up in Cape Town). Told only main lounge was open not B and C pier lounges. Turns out this was false information ... B Pier lounge was open. But I was in main lounge which was overcrowded and worn out. -Arrived late to the gate (train not working). There was a Biz class lane (quick) but then a giant queue to get on the plane as they only had one airbridge, not two. Seat comfy and cabin clean but the sinks were taped up as the waste was not working. I was offered hand sanitiser instead but this is disgusting (imagine going to the bathroom and not being able to wash your hands as there is no sink). Unbelievable that BA dispatches planes in this condition. Food average. Wine served way too late (choice of wine with cold food, or eat food first and matching wines come a quarter of an hour later). Overall experience 2/10. Flew Air France (Fortalaza to CDG to LHR) two weeks earlier which was way better. How embarrassing for BA.</v>
      </c>
      <c r="N116" t="str">
        <f t="shared" si="25"/>
        <v>blank</v>
      </c>
      <c r="O116" t="s">
        <v>4187</v>
      </c>
      <c r="P116" t="str">
        <f t="shared" si="29"/>
        <v>Couple Leisure</v>
      </c>
      <c r="Q116" t="s">
        <v>4192</v>
      </c>
      <c r="R116" t="str">
        <f t="shared" si="30"/>
        <v>Economy Class</v>
      </c>
      <c r="S116" t="s">
        <v>4311</v>
      </c>
      <c r="T116" t="str">
        <f t="shared" si="31"/>
        <v>Atlanta to London</v>
      </c>
      <c r="V116" s="1" t="str">
        <f t="shared" si="32"/>
        <v>13/10/2023</v>
      </c>
      <c r="W116">
        <v>4</v>
      </c>
      <c r="X116" t="str">
        <f t="shared" si="33"/>
        <v>comfortable</v>
      </c>
      <c r="Y116">
        <v>4</v>
      </c>
      <c r="Z116" t="str">
        <f t="shared" si="34"/>
        <v>good</v>
      </c>
      <c r="AA116">
        <v>-1</v>
      </c>
      <c r="AB116" t="str">
        <f t="shared" si="35"/>
        <v>no beverage</v>
      </c>
      <c r="AC116">
        <v>5</v>
      </c>
      <c r="AD116" t="str">
        <f t="shared" si="36"/>
        <v>excellent</v>
      </c>
      <c r="AE116">
        <v>1</v>
      </c>
      <c r="AF116">
        <f t="shared" si="37"/>
        <v>1</v>
      </c>
      <c r="AG116" t="s">
        <v>15</v>
      </c>
      <c r="AH116" t="str">
        <f t="shared" si="38"/>
        <v>no</v>
      </c>
      <c r="AI116">
        <v>-1</v>
      </c>
      <c r="AJ116" t="str">
        <f t="shared" si="39"/>
        <v>no entertainment</v>
      </c>
      <c r="AK116" t="s">
        <v>4054</v>
      </c>
    </row>
    <row r="117" spans="1:37" ht="174" x14ac:dyDescent="0.35">
      <c r="A117">
        <v>249</v>
      </c>
      <c r="B117">
        <v>10</v>
      </c>
      <c r="C117" t="s">
        <v>324</v>
      </c>
      <c r="D117" t="str">
        <f t="shared" si="26"/>
        <v>rate this just as a mediocre journey</v>
      </c>
      <c r="E117" t="s">
        <v>88</v>
      </c>
      <c r="F117" t="str">
        <f t="shared" si="41"/>
        <v>Alwaleed Althani</v>
      </c>
      <c r="G117" s="1">
        <v>44760</v>
      </c>
      <c r="H117" s="1">
        <f t="shared" si="27"/>
        <v>44760</v>
      </c>
      <c r="J117" t="str">
        <f t="shared" si="28"/>
        <v>empty place</v>
      </c>
      <c r="K117" s="2" t="s">
        <v>326</v>
      </c>
      <c r="L117" s="2" t="str">
        <f t="shared" si="24"/>
        <v>Check in was a shambles at BWI, just 3 counters open for a very full flight. The bag drop queue was even longer than the regular check-in queue! Boarding was done by zones so that was carried out reasonably well. Once on board, the FAs were fine, not as engaging on my outbound flight to IAD. The aircraft was cramped and the seats in economy were horrible. I was seated in an aisle seat (row F) where there is an entertainment box taking up a third of your legroom. Overall, very cramped seat, poor legroom and awful IFE screens. The meal was mediocre and there was no bar service before the meal this time. On lading, we were served a hot sandwich which had oozing cheese all over the wrapper so it was not pleasant to handle but tasted very good! The plane landed at a remote stand which meant that we had to be bussed to T5 and since it was raining, it was not a nice experience. Overall, I rate this just as a mediocre journey.</v>
      </c>
      <c r="M117" t="s">
        <v>4058</v>
      </c>
      <c r="N117" t="str">
        <f t="shared" si="25"/>
        <v>A320</v>
      </c>
      <c r="O117" t="s">
        <v>4189</v>
      </c>
      <c r="P117" t="str">
        <f t="shared" si="29"/>
        <v>Solo Leisure</v>
      </c>
      <c r="Q117" t="s">
        <v>4192</v>
      </c>
      <c r="R117" t="str">
        <f t="shared" si="30"/>
        <v>Economy Class</v>
      </c>
      <c r="T117" t="str">
        <f t="shared" si="31"/>
        <v>not found</v>
      </c>
      <c r="V117" s="1" t="str">
        <f t="shared" si="32"/>
        <v>13/10/2023</v>
      </c>
      <c r="W117">
        <v>5</v>
      </c>
      <c r="X117" t="str">
        <f t="shared" si="33"/>
        <v>very comfortable</v>
      </c>
      <c r="Y117">
        <v>5</v>
      </c>
      <c r="Z117" t="str">
        <f t="shared" si="34"/>
        <v>excellent</v>
      </c>
      <c r="AA117">
        <v>5</v>
      </c>
      <c r="AB117" t="str">
        <f t="shared" si="35"/>
        <v>very good</v>
      </c>
      <c r="AC117">
        <v>5</v>
      </c>
      <c r="AD117" t="str">
        <f t="shared" si="36"/>
        <v>excellent</v>
      </c>
      <c r="AE117">
        <v>3</v>
      </c>
      <c r="AF117">
        <f t="shared" si="37"/>
        <v>3</v>
      </c>
      <c r="AG117" t="s">
        <v>39</v>
      </c>
      <c r="AH117" t="str">
        <f t="shared" si="38"/>
        <v>yes</v>
      </c>
      <c r="AI117">
        <v>-1</v>
      </c>
      <c r="AJ117" t="str">
        <f t="shared" si="39"/>
        <v>no entertainment</v>
      </c>
      <c r="AK117" t="s">
        <v>4055</v>
      </c>
    </row>
    <row r="118" spans="1:37" ht="101.5" x14ac:dyDescent="0.35">
      <c r="A118">
        <v>253</v>
      </c>
      <c r="B118">
        <v>2</v>
      </c>
      <c r="C118" t="s">
        <v>327</v>
      </c>
      <c r="D118" t="str">
        <f t="shared" si="26"/>
        <v>under whelmed by the experience</v>
      </c>
      <c r="E118" t="s">
        <v>88</v>
      </c>
      <c r="F118" t="str">
        <f t="shared" si="41"/>
        <v>Alwaleed Althani</v>
      </c>
      <c r="G118" s="1">
        <v>44759</v>
      </c>
      <c r="H118" s="1">
        <f t="shared" si="27"/>
        <v>44759</v>
      </c>
      <c r="J118" t="str">
        <f t="shared" si="28"/>
        <v>empty place</v>
      </c>
      <c r="K118" s="2" t="s">
        <v>328</v>
      </c>
      <c r="L118" s="2" t="str">
        <f t="shared" si="24"/>
        <v>London to Gibraltar on 25th October 2022. I booked my flight several months ahead of travel and was rather disappointed by the experience. BA attempt to nickle and dime the customers with outrageous seat selection prices. Offering of a very small bottle of water and a nutribar as a breakfast and one gains the impression of where BA aim to be positioned at of late. The A320 has was no inflight entertainment or a route map. The staff disappeared for most of the flight. The flight was punctual but I felt cheated and under whelmed by the experience.</v>
      </c>
      <c r="M118" t="s">
        <v>4080</v>
      </c>
      <c r="N118" t="str">
        <f t="shared" si="25"/>
        <v>A320 Finnair</v>
      </c>
      <c r="O118" t="s">
        <v>4188</v>
      </c>
      <c r="P118" t="str">
        <f t="shared" si="29"/>
        <v>Business</v>
      </c>
      <c r="Q118" t="s">
        <v>4193</v>
      </c>
      <c r="R118" t="str">
        <f t="shared" si="30"/>
        <v>Business Class</v>
      </c>
      <c r="S118" t="s">
        <v>4312</v>
      </c>
      <c r="T118" t="str">
        <f t="shared" si="31"/>
        <v>Sydney to London via Singapore</v>
      </c>
      <c r="V118" s="1" t="str">
        <f t="shared" si="32"/>
        <v>13/10/2023</v>
      </c>
      <c r="W118">
        <v>2</v>
      </c>
      <c r="X118" t="str">
        <f t="shared" si="33"/>
        <v>comfortable</v>
      </c>
      <c r="Y118">
        <v>2</v>
      </c>
      <c r="Z118" t="str">
        <f t="shared" si="34"/>
        <v>poor</v>
      </c>
      <c r="AA118">
        <v>3</v>
      </c>
      <c r="AB118" t="str">
        <f t="shared" si="35"/>
        <v>average</v>
      </c>
      <c r="AC118">
        <v>1</v>
      </c>
      <c r="AD118" t="str">
        <f t="shared" si="36"/>
        <v>very poor</v>
      </c>
      <c r="AE118">
        <v>3</v>
      </c>
      <c r="AF118">
        <f t="shared" si="37"/>
        <v>3</v>
      </c>
      <c r="AG118" t="s">
        <v>15</v>
      </c>
      <c r="AH118" t="str">
        <f t="shared" si="38"/>
        <v>no</v>
      </c>
      <c r="AI118">
        <v>1</v>
      </c>
      <c r="AJ118" t="str">
        <f t="shared" si="39"/>
        <v>very bad</v>
      </c>
      <c r="AK118" t="s">
        <v>4055</v>
      </c>
    </row>
    <row r="119" spans="1:37" ht="188.5" x14ac:dyDescent="0.35">
      <c r="A119">
        <v>254</v>
      </c>
      <c r="B119">
        <v>4</v>
      </c>
      <c r="C119" t="s">
        <v>329</v>
      </c>
      <c r="D119" t="str">
        <f t="shared" si="26"/>
        <v>about as abysmal as you can get</v>
      </c>
      <c r="E119" t="s">
        <v>5612</v>
      </c>
      <c r="F119" t="str">
        <f t="shared" si="41"/>
        <v>Aman Khanna</v>
      </c>
      <c r="G119" s="1">
        <v>44751</v>
      </c>
      <c r="H119" s="1">
        <f t="shared" si="27"/>
        <v>44751</v>
      </c>
      <c r="J119" t="str">
        <f t="shared" si="28"/>
        <v>empty place</v>
      </c>
      <c r="K119" s="2" t="s">
        <v>3831</v>
      </c>
      <c r="L119" s="2" t="str">
        <f t="shared" si="24"/>
        <v>Inothingve generally been a loyal Gold status flyer with BA if they fly the route Inothingm after but my recent flight to Nairobi was about as abysmal as you can get. We should have departed at 10:20 but after continuous delays finally left 4.5 hours late, not ideal when younothingve then got an 8hr + flight. Staff informed us virtually as we took off that the meal and drinks service would be started and completed asap as they needed to get rest because of hours we had been delayed. They couldnnothingt get it out and away quickly enough. That was then basically the last you saw of them until they came around an hour or so before landing. I sincerely hope they enjoyed their rest because when you pay full fare for business class service you actually expect a service. They were all extremely miserable and clearly didnnothingt want to be on board. Wenothingre still waiting for you to pay our compensation that has been awarded to us by the official ombudsman in July for the cancellation of our flight to Miami in March. This was cancelled at 3am for the 2:30 pm flight !</v>
      </c>
      <c r="M119" t="s">
        <v>4081</v>
      </c>
      <c r="N119" t="str">
        <f t="shared" si="25"/>
        <v>A319</v>
      </c>
      <c r="O119" t="s">
        <v>4187</v>
      </c>
      <c r="P119" t="str">
        <f t="shared" si="29"/>
        <v>Couple Leisure</v>
      </c>
      <c r="Q119" t="s">
        <v>4193</v>
      </c>
      <c r="R119" t="str">
        <f t="shared" si="30"/>
        <v>Business Class</v>
      </c>
      <c r="S119" t="s">
        <v>4313</v>
      </c>
      <c r="T119" t="str">
        <f t="shared" si="31"/>
        <v>Heathrow to Faro</v>
      </c>
      <c r="V119" s="1" t="str">
        <f t="shared" si="32"/>
        <v>13/10/2023</v>
      </c>
      <c r="W119">
        <v>2</v>
      </c>
      <c r="X119" t="str">
        <f t="shared" si="33"/>
        <v>comfortable</v>
      </c>
      <c r="Y119">
        <v>3</v>
      </c>
      <c r="Z119" t="str">
        <f t="shared" si="34"/>
        <v>average</v>
      </c>
      <c r="AA119">
        <v>3</v>
      </c>
      <c r="AB119" t="str">
        <f t="shared" si="35"/>
        <v>average</v>
      </c>
      <c r="AC119">
        <v>4</v>
      </c>
      <c r="AD119" t="str">
        <f t="shared" si="36"/>
        <v>very good</v>
      </c>
      <c r="AE119">
        <v>1</v>
      </c>
      <c r="AF119">
        <f t="shared" si="37"/>
        <v>1</v>
      </c>
      <c r="AG119" t="s">
        <v>15</v>
      </c>
      <c r="AH119" t="str">
        <f t="shared" si="38"/>
        <v>no</v>
      </c>
      <c r="AI119">
        <v>-1</v>
      </c>
      <c r="AJ119" t="str">
        <f t="shared" si="39"/>
        <v>no entertainment</v>
      </c>
      <c r="AK119" t="s">
        <v>4054</v>
      </c>
    </row>
    <row r="120" spans="1:37" ht="116" x14ac:dyDescent="0.35">
      <c r="A120">
        <v>255</v>
      </c>
      <c r="B120">
        <v>2</v>
      </c>
      <c r="C120" t="s">
        <v>330</v>
      </c>
      <c r="D120" t="str">
        <f t="shared" si="26"/>
        <v>has returned to full service</v>
      </c>
      <c r="E120" t="s">
        <v>288</v>
      </c>
      <c r="F120" t="str">
        <f t="shared" si="41"/>
        <v>Amanda Edgar</v>
      </c>
      <c r="G120" s="1">
        <v>44748</v>
      </c>
      <c r="H120" s="1">
        <f t="shared" si="27"/>
        <v>44748</v>
      </c>
      <c r="J120" t="str">
        <f t="shared" si="28"/>
        <v>empty place</v>
      </c>
      <c r="K120" s="2" t="s">
        <v>3982</v>
      </c>
      <c r="L120" s="2" t="str">
        <f t="shared" si="24"/>
        <v>A great flight. The suites on this aircraft really provide maximum comfort. British has returned to full service so meals were coursed, menus and hot towels provided-¦etc Food was quite good with choices provided for both meals. Service was ok, I prefer to have the same person serving me rather than a hodge pudge but thatnothings my preference. Entertainment was good as was connectivity. No real complaints except a minor one. The tray table seemed far from me while eating in its closest position. I actually felt like I was in a true business class, not by Qatarnothings standards, but thatnothings another story.</v>
      </c>
      <c r="N120" t="str">
        <f t="shared" si="25"/>
        <v>blank</v>
      </c>
      <c r="O120" t="s">
        <v>4189</v>
      </c>
      <c r="P120" t="str">
        <f t="shared" si="29"/>
        <v>Solo Leisure</v>
      </c>
      <c r="Q120" t="s">
        <v>4193</v>
      </c>
      <c r="R120" t="str">
        <f t="shared" si="30"/>
        <v>Business Class</v>
      </c>
      <c r="S120" t="s">
        <v>4314</v>
      </c>
      <c r="T120" t="str">
        <f t="shared" si="31"/>
        <v>London to Barcelona</v>
      </c>
      <c r="V120" s="1" t="str">
        <f t="shared" si="32"/>
        <v>13/10/2023</v>
      </c>
      <c r="W120">
        <v>3</v>
      </c>
      <c r="X120" t="str">
        <f t="shared" si="33"/>
        <v>average</v>
      </c>
      <c r="Y120">
        <v>1</v>
      </c>
      <c r="Z120" t="str">
        <f t="shared" si="34"/>
        <v>very poor</v>
      </c>
      <c r="AA120">
        <v>1</v>
      </c>
      <c r="AB120" t="str">
        <f t="shared" si="35"/>
        <v>very bad</v>
      </c>
      <c r="AC120">
        <v>2</v>
      </c>
      <c r="AD120" t="str">
        <f t="shared" si="36"/>
        <v>poor</v>
      </c>
      <c r="AE120">
        <v>5</v>
      </c>
      <c r="AF120">
        <f t="shared" si="37"/>
        <v>5</v>
      </c>
      <c r="AG120" t="s">
        <v>39</v>
      </c>
      <c r="AH120" t="str">
        <f t="shared" si="38"/>
        <v>yes</v>
      </c>
      <c r="AI120">
        <v>4</v>
      </c>
      <c r="AJ120" t="str">
        <f t="shared" si="39"/>
        <v>good</v>
      </c>
      <c r="AK120" t="s">
        <v>4055</v>
      </c>
    </row>
    <row r="121" spans="1:37" ht="58" x14ac:dyDescent="0.35">
      <c r="A121">
        <v>256</v>
      </c>
      <c r="B121">
        <v>1</v>
      </c>
      <c r="C121" t="s">
        <v>332</v>
      </c>
      <c r="D121" t="str">
        <f t="shared" si="26"/>
        <v>this flight was quite good</v>
      </c>
      <c r="E121" t="s">
        <v>288</v>
      </c>
      <c r="F121" t="str">
        <f t="shared" si="41"/>
        <v>Amanda Edgar</v>
      </c>
      <c r="G121" s="1">
        <v>44746</v>
      </c>
      <c r="H121" s="1">
        <f t="shared" si="27"/>
        <v>44746</v>
      </c>
      <c r="J121" t="str">
        <f t="shared" si="28"/>
        <v>empty place</v>
      </c>
      <c r="K121" s="2" t="s">
        <v>333</v>
      </c>
      <c r="L121" s="2" t="str">
        <f t="shared" si="24"/>
        <v>I am happy to say that this flight was quite good. Except for the second rate Euro business seating, everything was very well done. A friendly, informative cabin crew served a good hot breakfast while being very communicative to folks nervous about Heathrow transit. Well done. Unfortunately, a bus gate was used upon arrival.</v>
      </c>
      <c r="N121" t="str">
        <f t="shared" si="25"/>
        <v>blank</v>
      </c>
      <c r="O121" t="s">
        <v>4189</v>
      </c>
      <c r="P121" t="str">
        <f t="shared" si="29"/>
        <v>Solo Leisure</v>
      </c>
      <c r="Q121" t="s">
        <v>4192</v>
      </c>
      <c r="R121" t="str">
        <f t="shared" si="30"/>
        <v>Economy Class</v>
      </c>
      <c r="S121" t="s">
        <v>4315</v>
      </c>
      <c r="T121" t="str">
        <f t="shared" si="31"/>
        <v>New York to London</v>
      </c>
      <c r="V121" s="1" t="str">
        <f t="shared" si="32"/>
        <v>13/10/2023</v>
      </c>
      <c r="W121">
        <v>1</v>
      </c>
      <c r="X121" t="str">
        <f t="shared" si="33"/>
        <v>very uncomfortable</v>
      </c>
      <c r="Y121">
        <v>1</v>
      </c>
      <c r="Z121" t="str">
        <f t="shared" si="34"/>
        <v>very poor</v>
      </c>
      <c r="AA121">
        <v>3</v>
      </c>
      <c r="AB121" t="str">
        <f t="shared" si="35"/>
        <v>average</v>
      </c>
      <c r="AC121">
        <v>1</v>
      </c>
      <c r="AD121" t="str">
        <f t="shared" si="36"/>
        <v>very poor</v>
      </c>
      <c r="AE121">
        <v>5</v>
      </c>
      <c r="AF121">
        <f t="shared" si="37"/>
        <v>5</v>
      </c>
      <c r="AG121" t="s">
        <v>39</v>
      </c>
      <c r="AH121" t="str">
        <f t="shared" si="38"/>
        <v>yes</v>
      </c>
      <c r="AI121">
        <v>3</v>
      </c>
      <c r="AJ121" t="str">
        <f t="shared" si="39"/>
        <v>not bad</v>
      </c>
      <c r="AK121" t="s">
        <v>4055</v>
      </c>
    </row>
    <row r="122" spans="1:37" ht="290" x14ac:dyDescent="0.35">
      <c r="A122">
        <v>257</v>
      </c>
      <c r="B122">
        <v>1</v>
      </c>
      <c r="C122" t="s">
        <v>334</v>
      </c>
      <c r="D122" t="str">
        <f t="shared" si="26"/>
        <v>no attempt to provide fresh or hot foo</v>
      </c>
      <c r="E122" t="s">
        <v>5400</v>
      </c>
      <c r="F122" t="str">
        <f t="shared" si="41"/>
        <v>Amira Ali</v>
      </c>
      <c r="G122" s="1">
        <v>44742</v>
      </c>
      <c r="H122" s="1">
        <f t="shared" si="27"/>
        <v>44742</v>
      </c>
      <c r="J122" t="str">
        <f t="shared" si="28"/>
        <v>empty place</v>
      </c>
      <c r="K122" s="2" t="s">
        <v>3832</v>
      </c>
      <c r="L122" s="2" t="str">
        <f t="shared" si="24"/>
        <v>Just a few years ago flying on BA was enjoyable, but times have changed. These days about five hours on board the plane is no fun at all. The Terminal 5 experience still feels classy, and on the way out it felt well staffed and efficient. On board though, itnothings just become an experience to be endured. BAnothings mean decision to split seats into nicer for the first half of the plane, and nastier for the rest underlines this. There is no entertainment, no magazine. Refreshment purchases are brought to the seat after ordering from an app. There is no attempt to provide fresh or hot food on the day, despite the competition being able to do this. Is it too much to ask for, when trapped on board for five hours? You get a free tiny bottle of water and a small cereal bar. On the outbound flight the crew collected rubbish just once before landing, but helpfully tied a bag around a toilet door down the back in case anyone wanted to fight their way past and clear things up themselves. Recline buttons have been deleted on the seats and the seat pitch feels squeezed. On the return flight, for one reason or another due to BAnothings delays from the previous day, we were just under two hours late getting off the plane late in the evening and some passengers couldnnothingt travel at all because there were not enough crew. The cabin crew were nonetheless distinctly more professional on this flight. Altogether, I would say good things if there were any - but itnothings hard to think of anything I could recommend BA for; and that is a pity, because it used to be a professional company to deal with and a pleasure worth looking forward to when making European journeys.</v>
      </c>
      <c r="N122" t="str">
        <f t="shared" si="25"/>
        <v>blank</v>
      </c>
      <c r="O122" t="s">
        <v>4188</v>
      </c>
      <c r="P122" t="str">
        <f t="shared" si="29"/>
        <v>Business</v>
      </c>
      <c r="Q122" t="s">
        <v>4192</v>
      </c>
      <c r="R122" t="str">
        <f t="shared" si="30"/>
        <v>Economy Class</v>
      </c>
      <c r="S122" t="s">
        <v>4316</v>
      </c>
      <c r="T122" t="str">
        <f t="shared" si="31"/>
        <v>Singapore to London</v>
      </c>
      <c r="V122" s="1" t="str">
        <f t="shared" si="32"/>
        <v>13/10/2023</v>
      </c>
      <c r="W122">
        <v>4</v>
      </c>
      <c r="X122" t="str">
        <f t="shared" si="33"/>
        <v>comfortable</v>
      </c>
      <c r="Y122">
        <v>3</v>
      </c>
      <c r="Z122" t="str">
        <f t="shared" si="34"/>
        <v>average</v>
      </c>
      <c r="AA122">
        <v>1</v>
      </c>
      <c r="AB122" t="str">
        <f t="shared" si="35"/>
        <v>very bad</v>
      </c>
      <c r="AC122">
        <v>1</v>
      </c>
      <c r="AD122" t="str">
        <f t="shared" si="36"/>
        <v>very poor</v>
      </c>
      <c r="AE122">
        <v>2</v>
      </c>
      <c r="AF122">
        <f t="shared" si="37"/>
        <v>2</v>
      </c>
      <c r="AG122" t="s">
        <v>15</v>
      </c>
      <c r="AH122" t="str">
        <f t="shared" si="38"/>
        <v>no</v>
      </c>
      <c r="AI122">
        <v>-1</v>
      </c>
      <c r="AJ122" t="str">
        <f t="shared" si="39"/>
        <v>no entertainment</v>
      </c>
      <c r="AK122" t="s">
        <v>4055</v>
      </c>
    </row>
    <row r="123" spans="1:37" ht="72.5" x14ac:dyDescent="0.35">
      <c r="A123">
        <v>258</v>
      </c>
      <c r="B123">
        <v>1</v>
      </c>
      <c r="C123" t="s">
        <v>336</v>
      </c>
      <c r="D123" t="str">
        <f t="shared" si="26"/>
        <v>A very positive experience</v>
      </c>
      <c r="E123" t="s">
        <v>2540</v>
      </c>
      <c r="F123" t="str">
        <f t="shared" si="41"/>
        <v>Anastasia Therianou</v>
      </c>
      <c r="G123" s="1">
        <v>44736</v>
      </c>
      <c r="H123" s="1">
        <f t="shared" si="27"/>
        <v>44736</v>
      </c>
      <c r="J123" t="str">
        <f t="shared" si="28"/>
        <v>empty place</v>
      </c>
      <c r="K123" s="2" t="s">
        <v>337</v>
      </c>
      <c r="L123" s="2" t="str">
        <f t="shared" si="24"/>
        <v>A very positive experience with BA. Seats were new style club seats and very comfortable for sleep. Food was fine but not outstanding. Wi-Fi good, and video screen large and bright. Baggage came out very quickly at Heathrow, had the same experience on the return flight to Atlanta. All in all, would fly BA again, but would probably want to make sure it is new seats.</v>
      </c>
      <c r="N123" t="str">
        <f t="shared" si="25"/>
        <v>blank</v>
      </c>
      <c r="O123" t="s">
        <v>4189</v>
      </c>
      <c r="P123" t="str">
        <f t="shared" si="29"/>
        <v>Solo Leisure</v>
      </c>
      <c r="Q123" t="s">
        <v>4192</v>
      </c>
      <c r="R123" t="str">
        <f t="shared" si="30"/>
        <v>Economy Class</v>
      </c>
      <c r="S123" t="s">
        <v>4317</v>
      </c>
      <c r="T123" t="str">
        <f t="shared" si="31"/>
        <v>Sweden to Los Angeles via London</v>
      </c>
      <c r="V123" s="1" t="str">
        <f t="shared" si="32"/>
        <v>13/10/2023</v>
      </c>
      <c r="W123">
        <v>1</v>
      </c>
      <c r="X123" t="str">
        <f t="shared" si="33"/>
        <v>very uncomfortable</v>
      </c>
      <c r="Y123">
        <v>3</v>
      </c>
      <c r="Z123" t="str">
        <f t="shared" si="34"/>
        <v>average</v>
      </c>
      <c r="AA123">
        <v>3</v>
      </c>
      <c r="AB123" t="str">
        <f t="shared" si="35"/>
        <v>average</v>
      </c>
      <c r="AC123">
        <v>1</v>
      </c>
      <c r="AD123" t="str">
        <f t="shared" si="36"/>
        <v>very poor</v>
      </c>
      <c r="AE123">
        <v>4</v>
      </c>
      <c r="AF123">
        <f t="shared" si="37"/>
        <v>4</v>
      </c>
      <c r="AG123" t="s">
        <v>39</v>
      </c>
      <c r="AH123" t="str">
        <f t="shared" si="38"/>
        <v>yes</v>
      </c>
      <c r="AI123">
        <v>1</v>
      </c>
      <c r="AJ123" t="str">
        <f t="shared" si="39"/>
        <v>very bad</v>
      </c>
      <c r="AK123" t="s">
        <v>4055</v>
      </c>
    </row>
    <row r="124" spans="1:37" ht="130.5" x14ac:dyDescent="0.35">
      <c r="A124">
        <v>259</v>
      </c>
      <c r="B124">
        <v>3</v>
      </c>
      <c r="C124" t="s">
        <v>338</v>
      </c>
      <c r="D124" t="str">
        <f t="shared" si="26"/>
        <v>Baggage took 3/4 hour to be delivered</v>
      </c>
      <c r="E124" t="s">
        <v>5456</v>
      </c>
      <c r="F124" t="str">
        <f t="shared" si="41"/>
        <v>Anastasiia Nikolaeva</v>
      </c>
      <c r="G124" s="1">
        <v>44735</v>
      </c>
      <c r="H124" s="1">
        <f t="shared" si="27"/>
        <v>44735</v>
      </c>
      <c r="J124" t="str">
        <f t="shared" si="28"/>
        <v>empty place</v>
      </c>
      <c r="K124" s="2" t="s">
        <v>340</v>
      </c>
      <c r="L124" s="2" t="str">
        <f t="shared" si="24"/>
        <v>Baby across the aisle cried nonstop and crew yakked in the galley so on this long flight there was no possibility for any sleep or even rest. Mentioning to a crew member that their colleagues were talking loudly made no difference at all. My second meal was something inedible, no way to get a simple bag of crisps or nuts, instead an assortment of dried something. Baggage took 3/4 hour to be delivered and had no priority for Club or even First passengers; we were all kept waiting after many economy bags had been delivered. A380 is a great aircraft but the BA seating is still the very tired old yin/yang configuration with some people stuck in the middle of 3 seats (probably not what anyone is expecting in business class these days)</v>
      </c>
      <c r="N124" t="str">
        <f t="shared" si="25"/>
        <v>blank</v>
      </c>
      <c r="O124" t="s">
        <v>4187</v>
      </c>
      <c r="P124" t="str">
        <f t="shared" si="29"/>
        <v>Couple Leisure</v>
      </c>
      <c r="Q124" t="s">
        <v>4193</v>
      </c>
      <c r="R124" t="str">
        <f t="shared" si="30"/>
        <v>Business Class</v>
      </c>
      <c r="S124" t="s">
        <v>4318</v>
      </c>
      <c r="T124" t="str">
        <f t="shared" si="31"/>
        <v>Seattle to Zagreb via London</v>
      </c>
      <c r="V124" s="1" t="str">
        <f t="shared" si="32"/>
        <v>13/10/2023</v>
      </c>
      <c r="W124">
        <v>5</v>
      </c>
      <c r="X124" t="str">
        <f t="shared" si="33"/>
        <v>very comfortable</v>
      </c>
      <c r="Y124">
        <v>5</v>
      </c>
      <c r="Z124" t="str">
        <f t="shared" si="34"/>
        <v>excellent</v>
      </c>
      <c r="AA124">
        <v>4</v>
      </c>
      <c r="AB124" t="str">
        <f t="shared" si="35"/>
        <v>good</v>
      </c>
      <c r="AC124">
        <v>1</v>
      </c>
      <c r="AD124" t="str">
        <f t="shared" si="36"/>
        <v>very poor</v>
      </c>
      <c r="AE124">
        <v>1</v>
      </c>
      <c r="AF124">
        <f t="shared" si="37"/>
        <v>1</v>
      </c>
      <c r="AG124" t="s">
        <v>15</v>
      </c>
      <c r="AH124" t="str">
        <f t="shared" si="38"/>
        <v>no</v>
      </c>
      <c r="AI124">
        <v>5</v>
      </c>
      <c r="AJ124" t="str">
        <f t="shared" si="39"/>
        <v>very good</v>
      </c>
      <c r="AK124" t="s">
        <v>4054</v>
      </c>
    </row>
    <row r="125" spans="1:37" ht="188.5" hidden="1" x14ac:dyDescent="0.35">
      <c r="A125">
        <v>260</v>
      </c>
      <c r="B125">
        <v>3</v>
      </c>
      <c r="C125" t="s">
        <v>341</v>
      </c>
      <c r="D125" t="str">
        <f t="shared" si="26"/>
        <v>cabin crew were very pleasant and helpful</v>
      </c>
      <c r="E125" t="s">
        <v>5260</v>
      </c>
      <c r="G125" s="1">
        <v>44734</v>
      </c>
      <c r="H125" s="1">
        <f t="shared" si="27"/>
        <v>44734</v>
      </c>
      <c r="J125" t="str">
        <f t="shared" si="28"/>
        <v>empty place</v>
      </c>
      <c r="K125" s="2" t="s">
        <v>342</v>
      </c>
      <c r="L125" s="2" t="str">
        <f t="shared" si="24"/>
        <v>Evening flight from LHR to IAD on an A380. Check in at T5 is poor, most of their kiosks don't work well and staff have to be called. Boarding was very poorly managed. The ground staff were overwhelmed because it was a full flight and were struggling to manage passengers. The gate was small and there was insufficient seating for such a big aircraft. The flight was full and it left 50 minutes late but the pilot kept us informed on this issue. Once airborne, service started quite quickly and the cabin crew were very pleasant and helpful. They did their job very professionally and efficiently. They answered the call bells promptly and nothing was too much trouble. They started out with a bar service and were generous with drinks and then came the meal service and the food was very good. The IFE was old and clunky but had sufficient movies and TV programmes for a 7.5 hour flight. The seat was comfortable but legroom was tight. All in, it was an uneventful journey and I would give it the thumbs up but ground services needs attention.</v>
      </c>
      <c r="N125" t="str">
        <f t="shared" si="25"/>
        <v>blank</v>
      </c>
      <c r="O125" t="s">
        <v>4187</v>
      </c>
      <c r="P125" t="str">
        <f t="shared" si="29"/>
        <v>Couple Leisure</v>
      </c>
      <c r="Q125" t="s">
        <v>4193</v>
      </c>
      <c r="R125" t="str">
        <f t="shared" si="30"/>
        <v>Business Class</v>
      </c>
      <c r="S125" t="s">
        <v>4319</v>
      </c>
      <c r="T125" t="str">
        <f t="shared" si="31"/>
        <v xml:space="preserve">Bangalore to Toronto via London, </v>
      </c>
      <c r="V125" s="1" t="str">
        <f t="shared" si="32"/>
        <v>13/10/2023</v>
      </c>
      <c r="W125">
        <v>4</v>
      </c>
      <c r="X125" t="str">
        <f t="shared" si="33"/>
        <v>comfortable</v>
      </c>
      <c r="Y125">
        <v>3</v>
      </c>
      <c r="Z125" t="str">
        <f t="shared" si="34"/>
        <v>average</v>
      </c>
      <c r="AA125">
        <v>1</v>
      </c>
      <c r="AB125" t="str">
        <f t="shared" si="35"/>
        <v>very bad</v>
      </c>
      <c r="AC125">
        <v>1</v>
      </c>
      <c r="AD125" t="str">
        <f t="shared" si="36"/>
        <v>very poor</v>
      </c>
      <c r="AE125">
        <v>5</v>
      </c>
      <c r="AF125">
        <f t="shared" si="37"/>
        <v>5</v>
      </c>
      <c r="AG125" t="s">
        <v>39</v>
      </c>
      <c r="AH125" t="str">
        <f t="shared" si="38"/>
        <v>yes</v>
      </c>
      <c r="AI125">
        <v>2</v>
      </c>
      <c r="AJ125" t="str">
        <f t="shared" si="39"/>
        <v>bad</v>
      </c>
      <c r="AK125" t="s">
        <v>4055</v>
      </c>
    </row>
    <row r="126" spans="1:37" ht="406" x14ac:dyDescent="0.35">
      <c r="A126">
        <v>261</v>
      </c>
      <c r="B126">
        <v>1</v>
      </c>
      <c r="C126" t="s">
        <v>343</v>
      </c>
      <c r="D126" t="str">
        <f t="shared" si="26"/>
        <v>Very rude and unhelpful staff</v>
      </c>
      <c r="E126" t="s">
        <v>769</v>
      </c>
      <c r="F126" t="str">
        <f t="shared" ref="F126:F135" si="42">PROPER(TRIM(E126))</f>
        <v>Anders Pedersen</v>
      </c>
      <c r="G126" s="1">
        <v>44730</v>
      </c>
      <c r="H126" s="1">
        <f t="shared" si="27"/>
        <v>44730</v>
      </c>
      <c r="J126" t="str">
        <f t="shared" si="28"/>
        <v>empty place</v>
      </c>
      <c r="K126" s="2" t="s">
        <v>345</v>
      </c>
      <c r="L126" s="2" t="str">
        <f t="shared" si="24"/>
        <v>We boarded our flight at Edinburgh to London for our connecting flight to San Francisco on 4th October, there were a lot of Americas heading back to America from Scotland because of the Open Golf at St Andrews. The woman at the counter was rude, I was actually embarrassed to be British at the time. Shouting, snapping at people and just had a real horrible way about her. On the flight from London to San Francisco, prior to the 24 hour check in, I spent Â£150+ to reserve two seats for our once in a life time holiday to America. Once we boarded, it was evident that the seat I was sitting in was broken. The recliner button was not working and had been pushed into the frame of the arm rest. I asked the flight attendant at the time of there was anything that could be done, but not only was she also rude, but seemed uninterested in that fact that I was going to have to sit for 11 hours on a flight with a seat that wouldn't recline. I eventually got the flight to state that she would report the fault, only to find out that multiple other seats on the economy seating area were also broken. Attitude with British Airways staff has been absolutely horrendous. So, after getting off the flight, I decided to make a complaint to British Airways. Bearing in mind that I had paid Â£150+ for the privilege of picking a seat. I asked for a refund for the cost of the booking of the seat prior to the 24 hour check in, only to be told no, they don't do refunds. I paid for a product that was broken, met with nothing but rude staff, and they are telling me they can't refund the cost of booking the seat? 4 emails to the customer team and they are still refusing, they are also refusing to tell me whether or not that the fault was reported prior to me sitting in that seat. All they have now offered me is a Â£50 BA voucher, which I declined on the basis that if they picked my seats (for example I hadn't payed for the seats prior to the 24 hour check in) then a Â£50 voucher would be ok, but not when I have spent my own money to select a seat that was broken. After all my experiences with BA, I will not be using them again. Very rude and unhelpful staff and I will chose another carrier in the future, im actually ashamed that BA treats people the way they do when they are a national airline for Great Britain.</v>
      </c>
      <c r="N126" t="str">
        <f t="shared" si="25"/>
        <v>blank</v>
      </c>
      <c r="O126" t="s">
        <v>4187</v>
      </c>
      <c r="P126" t="str">
        <f t="shared" si="29"/>
        <v>Couple Leisure</v>
      </c>
      <c r="Q126" t="s">
        <v>4193</v>
      </c>
      <c r="R126" t="str">
        <f t="shared" si="30"/>
        <v>Business Class</v>
      </c>
      <c r="S126" t="s">
        <v>4320</v>
      </c>
      <c r="T126" t="str">
        <f t="shared" si="31"/>
        <v>London to Denver</v>
      </c>
      <c r="V126" s="1" t="str">
        <f t="shared" si="32"/>
        <v>13/10/2023</v>
      </c>
      <c r="W126">
        <v>-1</v>
      </c>
      <c r="X126" t="str">
        <f t="shared" si="33"/>
        <v>no review</v>
      </c>
      <c r="Y126">
        <v>-1</v>
      </c>
      <c r="Z126" t="str">
        <f t="shared" si="34"/>
        <v>no service</v>
      </c>
      <c r="AA126">
        <v>-1</v>
      </c>
      <c r="AB126" t="str">
        <f t="shared" si="35"/>
        <v>no beverage</v>
      </c>
      <c r="AC126">
        <v>-1</v>
      </c>
      <c r="AD126" t="str">
        <f t="shared" si="36"/>
        <v>no srvice</v>
      </c>
      <c r="AE126">
        <v>1</v>
      </c>
      <c r="AF126">
        <f t="shared" si="37"/>
        <v>1</v>
      </c>
      <c r="AG126" t="s">
        <v>15</v>
      </c>
      <c r="AH126" t="str">
        <f t="shared" si="38"/>
        <v>no</v>
      </c>
      <c r="AI126">
        <v>-1</v>
      </c>
      <c r="AJ126" t="str">
        <f t="shared" si="39"/>
        <v>no entertainment</v>
      </c>
      <c r="AK126" t="s">
        <v>4055</v>
      </c>
    </row>
    <row r="127" spans="1:37" ht="145" x14ac:dyDescent="0.35">
      <c r="A127">
        <v>263</v>
      </c>
      <c r="B127">
        <v>1</v>
      </c>
      <c r="C127" t="s">
        <v>346</v>
      </c>
      <c r="D127" t="str">
        <f t="shared" si="26"/>
        <v>All in all BA was just fine</v>
      </c>
      <c r="E127" t="s">
        <v>1174</v>
      </c>
      <c r="F127" t="str">
        <f t="shared" si="42"/>
        <v>Andrea Ficarelli</v>
      </c>
      <c r="G127" s="1">
        <v>44729</v>
      </c>
      <c r="H127" s="1">
        <f t="shared" si="27"/>
        <v>44729</v>
      </c>
      <c r="J127" t="str">
        <f t="shared" si="28"/>
        <v>empty place</v>
      </c>
      <c r="K127" s="2" t="s">
        <v>347</v>
      </c>
      <c r="L127" s="2" t="str">
        <f t="shared" si="24"/>
        <v>LHR-LAX. I prefer the Boeing 777 over the A380 as the seats don't seem too cramped. Check-in was very easy with the kiosks as was bag drop and security at Heathrow. T5 is a whole other story. Once through security its up the escalator, up the stairs, up the elevator, down the escalator get to the gate, no seating, then down an escalator and finally down the jet bridge to the plane. I have been in and out of Heathrow many times but never in T5 before. Anyway cabin crew were pleasant; drinks and meal service were fine. It was a day flight so no real sleeping and passengers were all moving around most of the flight. The entertainment system was good with decent options, so I occupied my time with several movies. Nice landing at LAX. All in all BA was just fine.</v>
      </c>
      <c r="M127" t="s">
        <v>4082</v>
      </c>
      <c r="N127" t="str">
        <f t="shared" si="25"/>
        <v>Boeing 787-9</v>
      </c>
      <c r="O127" t="s">
        <v>4189</v>
      </c>
      <c r="P127" t="str">
        <f t="shared" si="29"/>
        <v>Solo Leisure</v>
      </c>
      <c r="Q127" t="s">
        <v>4193</v>
      </c>
      <c r="R127" t="str">
        <f t="shared" si="30"/>
        <v>Business Class</v>
      </c>
      <c r="S127" t="s">
        <v>4321</v>
      </c>
      <c r="T127" t="str">
        <f t="shared" si="31"/>
        <v>Brussels to Los Angeles via London Heathrow</v>
      </c>
      <c r="V127" s="1" t="str">
        <f t="shared" si="32"/>
        <v>13/10/2023</v>
      </c>
      <c r="W127">
        <v>1</v>
      </c>
      <c r="X127" t="str">
        <f t="shared" si="33"/>
        <v>very uncomfortable</v>
      </c>
      <c r="Y127">
        <v>1</v>
      </c>
      <c r="Z127" t="str">
        <f t="shared" si="34"/>
        <v>very poor</v>
      </c>
      <c r="AA127">
        <v>1</v>
      </c>
      <c r="AB127" t="str">
        <f t="shared" si="35"/>
        <v>very bad</v>
      </c>
      <c r="AC127">
        <v>1</v>
      </c>
      <c r="AD127" t="str">
        <f t="shared" si="36"/>
        <v>very poor</v>
      </c>
      <c r="AE127">
        <v>4</v>
      </c>
      <c r="AF127">
        <f t="shared" si="37"/>
        <v>4</v>
      </c>
      <c r="AG127" t="s">
        <v>39</v>
      </c>
      <c r="AH127" t="str">
        <f t="shared" si="38"/>
        <v>yes</v>
      </c>
      <c r="AI127">
        <v>1</v>
      </c>
      <c r="AJ127" t="str">
        <f t="shared" si="39"/>
        <v>very bad</v>
      </c>
      <c r="AK127" t="s">
        <v>4055</v>
      </c>
    </row>
    <row r="128" spans="1:37" ht="159.5" x14ac:dyDescent="0.35">
      <c r="A128">
        <v>264</v>
      </c>
      <c r="B128">
        <v>1</v>
      </c>
      <c r="C128" t="s">
        <v>348</v>
      </c>
      <c r="D128" t="str">
        <f t="shared" si="26"/>
        <v>recommend BA's new Club Class</v>
      </c>
      <c r="E128" t="s">
        <v>5827</v>
      </c>
      <c r="F128" t="str">
        <f t="shared" si="42"/>
        <v>Andrei Chiciu</v>
      </c>
      <c r="G128" s="1">
        <v>44727</v>
      </c>
      <c r="H128" s="1">
        <f t="shared" si="27"/>
        <v>44727</v>
      </c>
      <c r="J128" t="str">
        <f t="shared" si="28"/>
        <v>empty place</v>
      </c>
      <c r="K128" s="2" t="s">
        <v>349</v>
      </c>
      <c r="L128" s="2" t="str">
        <f t="shared" si="24"/>
        <v>Flew back to UK from Miami in new Club World Suite - a huge improvement on the elderly Yin and Yang style Club World. Boarding easy. Took off 1/2 hour late due to delayed incoming aircraft but made up this time on way back and landed on time. Very comfortable suite with plenty of storage for bits and pieces. Bedding and large pillow supplied. Attentive FA's - especially Anna who addressed me by name). However, let down by very average catering (not very good short rib beef and underwhelming salmon for my wife). And, sadly, once again a very poor choice of films on the IFE which let down the excellent 17inch touch screen. Refused to pay BA's extortionate pre-pay to book your seat fees, and still got 2 seats together. C'mon BA - do we not pay enough already to travel Club Class ? I can recommend BA's new Club Class and we will travel this way - if we can afford it - in future.</v>
      </c>
      <c r="N128" t="str">
        <f t="shared" si="25"/>
        <v>blank</v>
      </c>
      <c r="O128" t="s">
        <v>4189</v>
      </c>
      <c r="P128" t="str">
        <f t="shared" si="29"/>
        <v>Solo Leisure</v>
      </c>
      <c r="Q128" t="s">
        <v>4193</v>
      </c>
      <c r="R128" t="str">
        <f t="shared" si="30"/>
        <v>Business Class</v>
      </c>
      <c r="S128" t="s">
        <v>4322</v>
      </c>
      <c r="T128" t="str">
        <f t="shared" si="31"/>
        <v>Hong Kong to London</v>
      </c>
      <c r="V128" s="1" t="str">
        <f t="shared" si="32"/>
        <v>13/10/2023</v>
      </c>
      <c r="W128">
        <v>1</v>
      </c>
      <c r="X128" t="str">
        <f t="shared" si="33"/>
        <v>very uncomfortable</v>
      </c>
      <c r="Y128">
        <v>1</v>
      </c>
      <c r="Z128" t="str">
        <f t="shared" si="34"/>
        <v>very poor</v>
      </c>
      <c r="AA128">
        <v>1</v>
      </c>
      <c r="AB128" t="str">
        <f t="shared" si="35"/>
        <v>very bad</v>
      </c>
      <c r="AC128">
        <v>1</v>
      </c>
      <c r="AD128" t="str">
        <f t="shared" si="36"/>
        <v>very poor</v>
      </c>
      <c r="AE128">
        <v>3</v>
      </c>
      <c r="AF128">
        <f t="shared" si="37"/>
        <v>3</v>
      </c>
      <c r="AG128" t="s">
        <v>39</v>
      </c>
      <c r="AH128" t="str">
        <f t="shared" si="38"/>
        <v>yes</v>
      </c>
      <c r="AI128">
        <v>1</v>
      </c>
      <c r="AJ128" t="str">
        <f t="shared" si="39"/>
        <v>very bad</v>
      </c>
      <c r="AK128" t="s">
        <v>4055</v>
      </c>
    </row>
    <row r="129" spans="1:37" ht="58" x14ac:dyDescent="0.35">
      <c r="A129">
        <v>265</v>
      </c>
      <c r="B129">
        <v>1</v>
      </c>
      <c r="C129" t="s">
        <v>350</v>
      </c>
      <c r="D129" t="str">
        <f t="shared" si="26"/>
        <v>Would recommend</v>
      </c>
      <c r="E129" t="s">
        <v>5401</v>
      </c>
      <c r="F129" t="str">
        <f t="shared" si="42"/>
        <v>Andreia Costa</v>
      </c>
      <c r="G129" s="1">
        <v>44720</v>
      </c>
      <c r="H129" s="1">
        <f t="shared" si="27"/>
        <v>44720</v>
      </c>
      <c r="J129" t="str">
        <f t="shared" si="28"/>
        <v>empty place</v>
      </c>
      <c r="K129" s="2" t="s">
        <v>351</v>
      </c>
      <c r="L129" s="2" t="str">
        <f t="shared" si="24"/>
        <v>I flew with hand baggage but security at Dubai was quick. Entered lounge which was a bit small but good and drink offerings sound. Flight on A380 left on time. Few technical issues with IFE which would have been really irritating had it been a day flight. Decent snack and slept well. Arrivals lounge excellent. Would recommend.</v>
      </c>
      <c r="N129" t="str">
        <f t="shared" si="25"/>
        <v>blank</v>
      </c>
      <c r="O129" t="s">
        <v>4188</v>
      </c>
      <c r="P129" t="str">
        <f t="shared" si="29"/>
        <v>Business</v>
      </c>
      <c r="Q129" t="s">
        <v>4192</v>
      </c>
      <c r="R129" t="str">
        <f t="shared" si="30"/>
        <v>Economy Class</v>
      </c>
      <c r="S129" t="s">
        <v>4323</v>
      </c>
      <c r="T129" t="str">
        <f t="shared" si="31"/>
        <v>Heathrow to Malaga</v>
      </c>
      <c r="V129" s="1" t="str">
        <f t="shared" si="32"/>
        <v>13/10/2023</v>
      </c>
      <c r="W129">
        <v>-1</v>
      </c>
      <c r="X129" t="str">
        <f t="shared" si="33"/>
        <v>no review</v>
      </c>
      <c r="Y129">
        <v>-1</v>
      </c>
      <c r="Z129" t="str">
        <f t="shared" si="34"/>
        <v>no service</v>
      </c>
      <c r="AA129">
        <v>-1</v>
      </c>
      <c r="AB129" t="str">
        <f t="shared" si="35"/>
        <v>no beverage</v>
      </c>
      <c r="AC129">
        <v>1</v>
      </c>
      <c r="AD129" t="str">
        <f t="shared" si="36"/>
        <v>very poor</v>
      </c>
      <c r="AE129">
        <v>3</v>
      </c>
      <c r="AF129">
        <f t="shared" si="37"/>
        <v>3</v>
      </c>
      <c r="AG129" t="s">
        <v>39</v>
      </c>
      <c r="AH129" t="str">
        <f t="shared" si="38"/>
        <v>yes</v>
      </c>
      <c r="AI129">
        <v>-1</v>
      </c>
      <c r="AJ129" t="str">
        <f t="shared" si="39"/>
        <v>no entertainment</v>
      </c>
      <c r="AK129" t="s">
        <v>4055</v>
      </c>
    </row>
    <row r="130" spans="1:37" ht="87" x14ac:dyDescent="0.35">
      <c r="A130">
        <v>266</v>
      </c>
      <c r="B130">
        <v>2</v>
      </c>
      <c r="C130" t="s">
        <v>352</v>
      </c>
      <c r="D130" t="str">
        <f t="shared" si="26"/>
        <v>hit the  call button, no response for an hour</v>
      </c>
      <c r="E130" t="s">
        <v>784</v>
      </c>
      <c r="F130" t="str">
        <f t="shared" si="42"/>
        <v>Andrew Allen</v>
      </c>
      <c r="G130" s="1">
        <v>44715</v>
      </c>
      <c r="H130" s="1">
        <f t="shared" si="27"/>
        <v>44715</v>
      </c>
      <c r="J130" t="str">
        <f t="shared" si="28"/>
        <v>empty place</v>
      </c>
      <c r="K130" s="2" t="s">
        <v>354</v>
      </c>
      <c r="L130" s="2" t="str">
        <f t="shared" ref="L130:L193" si="43">TRIM(K130)</f>
        <v>London to Cairo. First, on this 5 hour mid morning flight the only complimentary food and drink were a tiny bag of pretzels and a small bottle of water. Even Southwest is more generous. When unable to connect my phone to order food, I hit the FA call button with no response for more than an hour. When the FA came to collect garbage I had to show him the call light and he gruffly asked me what was the matter. He used his phone to place the order.</v>
      </c>
      <c r="N130" t="str">
        <f t="shared" ref="N130:N193" si="44">IF(ISBLANK(M130),"blank",M130)</f>
        <v>blank</v>
      </c>
      <c r="O130" t="s">
        <v>4188</v>
      </c>
      <c r="P130" t="str">
        <f t="shared" si="29"/>
        <v>Business</v>
      </c>
      <c r="Q130" t="s">
        <v>4192</v>
      </c>
      <c r="R130" t="str">
        <f t="shared" si="30"/>
        <v>Economy Class</v>
      </c>
      <c r="S130" t="s">
        <v>4324</v>
      </c>
      <c r="T130" t="str">
        <f t="shared" si="31"/>
        <v>Santorini to Gatwick</v>
      </c>
      <c r="V130" s="1" t="str">
        <f t="shared" si="32"/>
        <v>13/10/2023</v>
      </c>
      <c r="W130">
        <v>4</v>
      </c>
      <c r="X130" t="str">
        <f t="shared" si="33"/>
        <v>comfortable</v>
      </c>
      <c r="Y130">
        <v>3</v>
      </c>
      <c r="Z130" t="str">
        <f t="shared" si="34"/>
        <v>average</v>
      </c>
      <c r="AA130">
        <v>3</v>
      </c>
      <c r="AB130" t="str">
        <f t="shared" si="35"/>
        <v>average</v>
      </c>
      <c r="AC130">
        <v>1</v>
      </c>
      <c r="AD130" t="str">
        <f t="shared" si="36"/>
        <v>very poor</v>
      </c>
      <c r="AE130">
        <v>1</v>
      </c>
      <c r="AF130">
        <f t="shared" si="37"/>
        <v>1</v>
      </c>
      <c r="AG130" t="s">
        <v>15</v>
      </c>
      <c r="AH130" t="str">
        <f t="shared" si="38"/>
        <v>no</v>
      </c>
      <c r="AI130">
        <v>3</v>
      </c>
      <c r="AJ130" t="str">
        <f t="shared" si="39"/>
        <v>not bad</v>
      </c>
      <c r="AK130" t="s">
        <v>4055</v>
      </c>
    </row>
    <row r="131" spans="1:37" ht="43.5" x14ac:dyDescent="0.35">
      <c r="A131">
        <v>267</v>
      </c>
      <c r="B131">
        <v>5</v>
      </c>
      <c r="C131" t="s">
        <v>355</v>
      </c>
      <c r="D131" t="str">
        <f t="shared" ref="D131:D194" si="45">IF(ISBLANK(C131),"unknown",C131)</f>
        <v>She was attentive, warm, friendly</v>
      </c>
      <c r="E131" t="s">
        <v>5317</v>
      </c>
      <c r="F131" t="str">
        <f t="shared" si="42"/>
        <v>Andrew Fitch</v>
      </c>
      <c r="G131" s="1">
        <v>44714</v>
      </c>
      <c r="H131" s="1">
        <f t="shared" ref="H131:H194" si="46">IF(ISBLANK(G131),"30-03-2023",G131)</f>
        <v>44714</v>
      </c>
      <c r="J131" t="str">
        <f t="shared" ref="J131:J194" si="47">IF(ISBLANK(I131),"empty place",I131)</f>
        <v>empty place</v>
      </c>
      <c r="K131" s="2" t="s">
        <v>357</v>
      </c>
      <c r="L131" s="2" t="str">
        <f t="shared" si="43"/>
        <v>This review is specifically about Maddie, crew member who took care of us. She was attentive, warm, friendly and nothing was too much trouble. Smiling from start to finish. She should be the brand ambassador for BA.</v>
      </c>
      <c r="M131" t="s">
        <v>4062</v>
      </c>
      <c r="N131" t="str">
        <f t="shared" si="44"/>
        <v>Boeing 787</v>
      </c>
      <c r="O131" t="s">
        <v>4187</v>
      </c>
      <c r="P131" t="str">
        <f t="shared" ref="P131:P194" si="48">IF(ISBLANK(O131),"no travellers",O131)</f>
        <v>Couple Leisure</v>
      </c>
      <c r="Q131" t="s">
        <v>4193</v>
      </c>
      <c r="R131" t="str">
        <f t="shared" ref="R131:R194" si="49">IF(ISBLANK(Q131),"N/A",Q131)</f>
        <v>Business Class</v>
      </c>
      <c r="S131" t="s">
        <v>4325</v>
      </c>
      <c r="T131" t="str">
        <f t="shared" ref="T131:T194" si="50">IF(ISBLANK(S131),"not found",S131)</f>
        <v>Madrid to Belfast via London</v>
      </c>
      <c r="V131" s="1" t="str">
        <f t="shared" ref="V131:V194" si="51">IF(ISBLANK(U131),"13/10/2023",U131)</f>
        <v>13/10/2023</v>
      </c>
      <c r="W131">
        <v>4</v>
      </c>
      <c r="X131" t="str">
        <f t="shared" ref="X131:X194" si="52">IF(W131=1,"very uncomfortable",IF(W131=2,"comfortable",IF(W131=3,"average",IF(W131=4,"comfortable",IF(W131=5,"very comfortable","no review")))))</f>
        <v>comfortable</v>
      </c>
      <c r="Y131">
        <v>2</v>
      </c>
      <c r="Z131" t="str">
        <f t="shared" ref="Z131:Z194" si="53">IF(Y131=1,"very poor",IF(Y131=2,"poor",IF(Y131=3,"average",IF(Y131=4,"good",IF(Y131=5,"excellent","no service")))))</f>
        <v>poor</v>
      </c>
      <c r="AA131">
        <v>1</v>
      </c>
      <c r="AB131" t="str">
        <f t="shared" ref="AB131:AB194" si="54">IF(AA131=1,"very bad",IF(AA131=2,"littile good",IF(AA131=3,"average",IF(AA131=4,"good",IF(AA131=5,"very good","no beverage")))))</f>
        <v>very bad</v>
      </c>
      <c r="AC131">
        <v>3</v>
      </c>
      <c r="AD131" t="str">
        <f t="shared" ref="AD131:AD194" si="55">IF(AC131=1,"very poor",IF(AC131=2,"poor",IF(AC131=3,"good",IF(AC131=4,"very good",IF(AC131=5,"excellent","no srvice")))))</f>
        <v>good</v>
      </c>
      <c r="AE131">
        <v>4</v>
      </c>
      <c r="AF131">
        <f t="shared" ref="AF131:AF194" si="56">IF(AE131="yes",1,AE131)</f>
        <v>4</v>
      </c>
      <c r="AG131" t="s">
        <v>39</v>
      </c>
      <c r="AH131" t="str">
        <f t="shared" ref="AH131:AH194" si="57">IF(AG131=3,"yes",IF(AG131=4,"no",AG131))</f>
        <v>yes</v>
      </c>
      <c r="AI131">
        <v>5</v>
      </c>
      <c r="AJ131" t="str">
        <f t="shared" ref="AJ131:AJ194" si="58">IF(AI131=1,"very bad",IF(AI131=2,"bad",IF(AI131=3,"not bad",IF(AI131=4,"good",IF(AI131=5,"very good","no entertainment")))))</f>
        <v>very good</v>
      </c>
      <c r="AK131" t="s">
        <v>4054</v>
      </c>
    </row>
    <row r="132" spans="1:37" ht="43.5" x14ac:dyDescent="0.35">
      <c r="A132">
        <v>268</v>
      </c>
      <c r="B132">
        <v>1</v>
      </c>
      <c r="C132" t="s">
        <v>358</v>
      </c>
      <c r="D132" t="str">
        <f t="shared" si="45"/>
        <v>cramped single aisle aircraft</v>
      </c>
      <c r="E132" t="s">
        <v>5866</v>
      </c>
      <c r="F132" t="str">
        <f t="shared" si="42"/>
        <v>Andrew Henderson</v>
      </c>
      <c r="G132" s="1">
        <v>44711</v>
      </c>
      <c r="H132" s="1">
        <f t="shared" si="46"/>
        <v>44711</v>
      </c>
      <c r="J132" t="str">
        <f t="shared" si="47"/>
        <v>empty place</v>
      </c>
      <c r="K132" s="2" t="s">
        <v>359</v>
      </c>
      <c r="L132" s="2" t="str">
        <f t="shared" si="43"/>
        <v>5 hours in a cramped single aisle aircraft, no inflight entertainment. In economy there is no free catering other than a bottle of water a packet of crisps and a minimal selection of food items for purchase.</v>
      </c>
      <c r="N132" t="str">
        <f t="shared" si="44"/>
        <v>blank</v>
      </c>
      <c r="O132" t="s">
        <v>4187</v>
      </c>
      <c r="P132" t="str">
        <f t="shared" si="48"/>
        <v>Couple Leisure</v>
      </c>
      <c r="Q132" t="s">
        <v>4192</v>
      </c>
      <c r="R132" t="str">
        <f t="shared" si="49"/>
        <v>Economy Class</v>
      </c>
      <c r="S132" t="s">
        <v>4326</v>
      </c>
      <c r="T132" t="str">
        <f t="shared" si="50"/>
        <v>Dublin to London</v>
      </c>
      <c r="V132" s="1" t="str">
        <f t="shared" si="51"/>
        <v>13/10/2023</v>
      </c>
      <c r="W132">
        <v>3</v>
      </c>
      <c r="X132" t="str">
        <f t="shared" si="52"/>
        <v>average</v>
      </c>
      <c r="Y132">
        <v>3</v>
      </c>
      <c r="Z132" t="str">
        <f t="shared" si="53"/>
        <v>average</v>
      </c>
      <c r="AA132">
        <v>3</v>
      </c>
      <c r="AB132" t="str">
        <f t="shared" si="54"/>
        <v>average</v>
      </c>
      <c r="AC132">
        <v>3</v>
      </c>
      <c r="AD132" t="str">
        <f t="shared" si="55"/>
        <v>good</v>
      </c>
      <c r="AE132">
        <v>1</v>
      </c>
      <c r="AF132">
        <f t="shared" si="56"/>
        <v>1</v>
      </c>
      <c r="AG132" t="s">
        <v>15</v>
      </c>
      <c r="AH132" t="str">
        <f t="shared" si="57"/>
        <v>no</v>
      </c>
      <c r="AI132">
        <v>2</v>
      </c>
      <c r="AJ132" t="str">
        <f t="shared" si="58"/>
        <v>bad</v>
      </c>
      <c r="AK132" t="s">
        <v>4054</v>
      </c>
    </row>
    <row r="133" spans="1:37" ht="203" x14ac:dyDescent="0.35">
      <c r="A133">
        <v>269</v>
      </c>
      <c r="B133">
        <v>2</v>
      </c>
      <c r="C133" t="s">
        <v>360</v>
      </c>
      <c r="D133" t="str">
        <f t="shared" si="45"/>
        <v>it was an OK experience</v>
      </c>
      <c r="E133" t="s">
        <v>81</v>
      </c>
      <c r="F133" t="str">
        <f t="shared" si="42"/>
        <v>Andrew Ling</v>
      </c>
      <c r="G133" s="1">
        <v>44699</v>
      </c>
      <c r="H133" s="1">
        <f t="shared" si="46"/>
        <v>44699</v>
      </c>
      <c r="J133" t="str">
        <f t="shared" si="47"/>
        <v>empty place</v>
      </c>
      <c r="K133" s="2" t="s">
        <v>361</v>
      </c>
      <c r="L133" s="2" t="str">
        <f t="shared" si="43"/>
        <v>DFW-LHR. Had an easy transfer at DFW from American Airlines to British Airways heading to London. First ride on an A380 left me with the feeling that this plane type won't ever be my first choice. Was seated upstairs where the cabin space seemed very roomy, but the seats and rows were very cramped. When the passenger in front reclined the back of the seat was 7 inches from my face and I had a real difficult time trying to view the seat back entertainment screen. The seat itself wasn't too bad but I felt squished and locked in. On a plus side, having a window seat gave me this nice storage area by my side. Ground staff were pleasant and cabin crew were really nice. Plenty of beverages offered and multiple water runs were made during the night. Dinner was rubbish as was the morning pre-landing snack. The entertainment system was very responsive and had a pretty good selection of movies, tv, music and games. All in all it was an OK experience and did get me to London on time and our baggage arrived safely, but I'm not sold on the A380. T5 at LHR is another story that will be in a different review. What a mess that place is.</v>
      </c>
      <c r="M133" t="s">
        <v>4064</v>
      </c>
      <c r="N133" t="str">
        <f t="shared" si="44"/>
        <v>Boeing 777</v>
      </c>
      <c r="O133" t="s">
        <v>4187</v>
      </c>
      <c r="P133" t="str">
        <f t="shared" si="48"/>
        <v>Couple Leisure</v>
      </c>
      <c r="Q133" t="s">
        <v>4195</v>
      </c>
      <c r="R133" t="str">
        <f t="shared" si="49"/>
        <v>Premium Economy</v>
      </c>
      <c r="S133" t="s">
        <v>4327</v>
      </c>
      <c r="T133" t="str">
        <f t="shared" si="50"/>
        <v>London to Venice</v>
      </c>
      <c r="V133" s="1" t="str">
        <f t="shared" si="51"/>
        <v>13/10/2023</v>
      </c>
      <c r="W133">
        <v>3</v>
      </c>
      <c r="X133" t="str">
        <f t="shared" si="52"/>
        <v>average</v>
      </c>
      <c r="Y133">
        <v>2</v>
      </c>
      <c r="Z133" t="str">
        <f t="shared" si="53"/>
        <v>poor</v>
      </c>
      <c r="AA133">
        <v>1</v>
      </c>
      <c r="AB133" t="str">
        <f t="shared" si="54"/>
        <v>very bad</v>
      </c>
      <c r="AC133">
        <v>3</v>
      </c>
      <c r="AD133" t="str">
        <f t="shared" si="55"/>
        <v>good</v>
      </c>
      <c r="AE133">
        <v>3</v>
      </c>
      <c r="AF133">
        <f t="shared" si="56"/>
        <v>3</v>
      </c>
      <c r="AG133" t="s">
        <v>39</v>
      </c>
      <c r="AH133" t="str">
        <f t="shared" si="57"/>
        <v>yes</v>
      </c>
      <c r="AI133">
        <v>1</v>
      </c>
      <c r="AJ133" t="str">
        <f t="shared" si="58"/>
        <v>very bad</v>
      </c>
      <c r="AK133" t="s">
        <v>4054</v>
      </c>
    </row>
    <row r="134" spans="1:37" ht="87" x14ac:dyDescent="0.35">
      <c r="A134">
        <v>270</v>
      </c>
      <c r="B134">
        <v>1</v>
      </c>
      <c r="C134" t="s">
        <v>362</v>
      </c>
      <c r="D134" t="str">
        <f t="shared" si="45"/>
        <v>wait for cases at Heathrow T5</v>
      </c>
      <c r="E134" t="s">
        <v>2347</v>
      </c>
      <c r="F134" t="str">
        <f t="shared" si="42"/>
        <v>Andrew Macleod</v>
      </c>
      <c r="G134" s="1">
        <v>44692</v>
      </c>
      <c r="H134" s="1">
        <f t="shared" si="46"/>
        <v>44692</v>
      </c>
      <c r="J134" t="str">
        <f t="shared" si="47"/>
        <v>empty place</v>
      </c>
      <c r="K134" s="2" t="s">
        <v>363</v>
      </c>
      <c r="L134" s="2" t="str">
        <f t="shared" si="43"/>
        <v>Check in at Jersey straightforward. There is a small business class lounge at Jersey with reasonable drinks range and some limited food. Flight boarded on time but take off was delayed due to poor visibility at LHR. Captain kept us well informed and we eventually took off 50 mins behind schedule with a 20 minute late arrival at Heathrow. Good service from the cabin crew and a bacon roll and coffee served. Disappointing that the wait for cases at Heathrow T5 was as long as the flight!</v>
      </c>
      <c r="M134" t="s">
        <v>4064</v>
      </c>
      <c r="N134" t="str">
        <f t="shared" si="44"/>
        <v>Boeing 777</v>
      </c>
      <c r="O134" t="s">
        <v>4190</v>
      </c>
      <c r="P134" t="str">
        <f t="shared" si="48"/>
        <v>Family Leisure</v>
      </c>
      <c r="Q134" t="s">
        <v>4195</v>
      </c>
      <c r="R134" t="str">
        <f t="shared" si="49"/>
        <v>Premium Economy</v>
      </c>
      <c r="S134" t="s">
        <v>4328</v>
      </c>
      <c r="T134" t="str">
        <f t="shared" si="50"/>
        <v>Las Vegas to London</v>
      </c>
      <c r="V134" s="1" t="str">
        <f t="shared" si="51"/>
        <v>13/10/2023</v>
      </c>
      <c r="W134">
        <v>2</v>
      </c>
      <c r="X134" t="str">
        <f t="shared" si="52"/>
        <v>comfortable</v>
      </c>
      <c r="Y134">
        <v>1</v>
      </c>
      <c r="Z134" t="str">
        <f t="shared" si="53"/>
        <v>very poor</v>
      </c>
      <c r="AA134">
        <v>2</v>
      </c>
      <c r="AB134" t="str">
        <f t="shared" si="54"/>
        <v>littile good</v>
      </c>
      <c r="AC134">
        <v>1</v>
      </c>
      <c r="AD134" t="str">
        <f t="shared" si="55"/>
        <v>very poor</v>
      </c>
      <c r="AE134">
        <v>4</v>
      </c>
      <c r="AF134">
        <f t="shared" si="56"/>
        <v>4</v>
      </c>
      <c r="AG134" t="s">
        <v>39</v>
      </c>
      <c r="AH134" t="str">
        <f t="shared" si="57"/>
        <v>yes</v>
      </c>
      <c r="AI134">
        <v>3</v>
      </c>
      <c r="AJ134" t="str">
        <f t="shared" si="58"/>
        <v>not bad</v>
      </c>
      <c r="AK134" t="s">
        <v>4055</v>
      </c>
    </row>
    <row r="135" spans="1:37" ht="116" x14ac:dyDescent="0.35">
      <c r="A135">
        <v>271</v>
      </c>
      <c r="B135">
        <v>1</v>
      </c>
      <c r="C135" t="s">
        <v>364</v>
      </c>
      <c r="D135" t="str">
        <f t="shared" si="45"/>
        <v>cabin crew are usually exceptional</v>
      </c>
      <c r="E135" t="s">
        <v>2317</v>
      </c>
      <c r="F135" t="str">
        <f t="shared" si="42"/>
        <v>Andrew Mckee</v>
      </c>
      <c r="G135" s="1">
        <v>44690</v>
      </c>
      <c r="H135" s="1">
        <f t="shared" si="46"/>
        <v>44690</v>
      </c>
      <c r="J135" t="str">
        <f t="shared" si="47"/>
        <v>empty place</v>
      </c>
      <c r="K135" s="2" t="s">
        <v>365</v>
      </c>
      <c r="L135" s="2" t="str">
        <f t="shared" si="43"/>
        <v>Check in at LHR T5 was very quick and queue for security short. We used the South Lounge which was supposed to be the quieter at the time, but was very busy and difficult for our group of 3 to get seated together. Flight boarded on time. Whilst this is only a short flight (35 mins) the service of the cabin crew was outstanding. Glass of champagne, Coronation Chicken Salad and a coffee all served with a smile and a little banter. In spite of some of the issues with BA, their cabin crew are usually exceptional and this was no exception. Flight landed on time and bags delivered quite promptly.</v>
      </c>
      <c r="M135" t="s">
        <v>4083</v>
      </c>
      <c r="N135" t="str">
        <f t="shared" si="44"/>
        <v>Dreamliner</v>
      </c>
      <c r="O135" t="s">
        <v>4190</v>
      </c>
      <c r="P135" t="str">
        <f t="shared" si="48"/>
        <v>Family Leisure</v>
      </c>
      <c r="Q135" t="s">
        <v>4192</v>
      </c>
      <c r="R135" t="str">
        <f t="shared" si="49"/>
        <v>Economy Class</v>
      </c>
      <c r="S135" t="s">
        <v>4329</v>
      </c>
      <c r="T135" t="str">
        <f t="shared" si="50"/>
        <v>Faro to Heathrow</v>
      </c>
      <c r="V135" s="1" t="str">
        <f t="shared" si="51"/>
        <v>13/10/2023</v>
      </c>
      <c r="W135">
        <v>2</v>
      </c>
      <c r="X135" t="str">
        <f t="shared" si="52"/>
        <v>comfortable</v>
      </c>
      <c r="Y135">
        <v>1</v>
      </c>
      <c r="Z135" t="str">
        <f t="shared" si="53"/>
        <v>very poor</v>
      </c>
      <c r="AA135">
        <v>1</v>
      </c>
      <c r="AB135" t="str">
        <f t="shared" si="54"/>
        <v>very bad</v>
      </c>
      <c r="AC135">
        <v>1</v>
      </c>
      <c r="AD135" t="str">
        <f t="shared" si="55"/>
        <v>very poor</v>
      </c>
      <c r="AE135">
        <v>4</v>
      </c>
      <c r="AF135">
        <f t="shared" si="56"/>
        <v>4</v>
      </c>
      <c r="AG135" t="s">
        <v>39</v>
      </c>
      <c r="AH135" t="str">
        <f t="shared" si="57"/>
        <v>yes</v>
      </c>
      <c r="AI135">
        <v>3</v>
      </c>
      <c r="AJ135" t="str">
        <f t="shared" si="58"/>
        <v>not bad</v>
      </c>
      <c r="AK135" t="s">
        <v>4055</v>
      </c>
    </row>
    <row r="136" spans="1:37" ht="232" hidden="1" x14ac:dyDescent="0.35">
      <c r="A136">
        <v>272</v>
      </c>
      <c r="B136">
        <v>10</v>
      </c>
      <c r="C136" t="s">
        <v>366</v>
      </c>
      <c r="D136" t="str">
        <f t="shared" si="45"/>
        <v>I still found it underwhelming</v>
      </c>
      <c r="E136" t="s">
        <v>5308</v>
      </c>
      <c r="G136" s="1">
        <v>44685</v>
      </c>
      <c r="H136" s="1">
        <f t="shared" si="46"/>
        <v>44685</v>
      </c>
      <c r="J136" t="str">
        <f t="shared" si="47"/>
        <v>empty place</v>
      </c>
      <c r="K136" s="2" t="s">
        <v>367</v>
      </c>
      <c r="L136" s="2" t="str">
        <f t="shared" si="43"/>
        <v>The check-in process was smooth. I got access to the IGA Lounge which was nice, but not as nice has the Turkish Airlines Lounge. On board was what all this flight was about. This was my first time flying Intra-European Business Class, and though I was well prepared, I still found it underwhelming. First, the seat is just a normal economy seat, with the middle seat blocked off. There is no personal IFE, so basically no entertainment for a 3-hour flight. Meal service was very slow, and by the time it reached half of the business class cabin, one of the 2 choices ran out, plus the meal was not as good as the economy meal I got on my Turkish Airlines flight a few days ago. I could see that staff did their best, but since there were 32 business class passengers on a single aisle aircraft with a small galley, there was so much they could do. Also, the 32 passengers shared one single WC, meaning a long line for the bath room, something I have rarely seen in business class. Arrived at LHR, we did not get a contact gate, but the thing was that there was no bus either, and the crew announced that they had no idea when the bus would come. It finally came, of course, and the delay was more on the airport than the airline, but since BA is the main operator at Heathrow T5, such things will affect their reputation.</v>
      </c>
      <c r="M136" t="s">
        <v>4061</v>
      </c>
      <c r="N136" t="str">
        <f t="shared" si="44"/>
        <v>A350</v>
      </c>
      <c r="O136" t="s">
        <v>4189</v>
      </c>
      <c r="P136" t="str">
        <f t="shared" si="48"/>
        <v>Solo Leisure</v>
      </c>
      <c r="Q136" t="s">
        <v>4195</v>
      </c>
      <c r="R136" t="str">
        <f t="shared" si="49"/>
        <v>Premium Economy</v>
      </c>
      <c r="S136" t="s">
        <v>4330</v>
      </c>
      <c r="T136" t="str">
        <f t="shared" si="50"/>
        <v>London to Atlanta</v>
      </c>
      <c r="V136" s="1" t="str">
        <f t="shared" si="51"/>
        <v>13/10/2023</v>
      </c>
      <c r="W136">
        <v>4</v>
      </c>
      <c r="X136" t="str">
        <f t="shared" si="52"/>
        <v>comfortable</v>
      </c>
      <c r="Y136">
        <v>5</v>
      </c>
      <c r="Z136" t="str">
        <f t="shared" si="53"/>
        <v>excellent</v>
      </c>
      <c r="AA136">
        <v>4</v>
      </c>
      <c r="AB136" t="str">
        <f t="shared" si="54"/>
        <v>good</v>
      </c>
      <c r="AC136">
        <v>4</v>
      </c>
      <c r="AD136" t="str">
        <f t="shared" si="55"/>
        <v>very good</v>
      </c>
      <c r="AE136">
        <v>2</v>
      </c>
      <c r="AF136">
        <f t="shared" si="56"/>
        <v>2</v>
      </c>
      <c r="AG136" t="s">
        <v>15</v>
      </c>
      <c r="AH136" t="str">
        <f t="shared" si="57"/>
        <v>no</v>
      </c>
      <c r="AI136">
        <v>3</v>
      </c>
      <c r="AJ136" t="str">
        <f t="shared" si="58"/>
        <v>not bad</v>
      </c>
      <c r="AK136" t="s">
        <v>4055</v>
      </c>
    </row>
    <row r="137" spans="1:37" ht="116" x14ac:dyDescent="0.35">
      <c r="A137">
        <v>273</v>
      </c>
      <c r="B137">
        <v>2</v>
      </c>
      <c r="C137" t="s">
        <v>368</v>
      </c>
      <c r="D137" t="str">
        <f t="shared" si="45"/>
        <v>At least the food tasted good</v>
      </c>
      <c r="E137" t="s">
        <v>2354</v>
      </c>
      <c r="F137" t="str">
        <f t="shared" ref="F137:F139" si="59">PROPER(TRIM(E137))</f>
        <v>Andrew Mclean</v>
      </c>
      <c r="G137" s="1">
        <v>44680</v>
      </c>
      <c r="H137" s="1">
        <f t="shared" si="46"/>
        <v>44680</v>
      </c>
      <c r="J137" t="str">
        <f t="shared" si="47"/>
        <v>empty place</v>
      </c>
      <c r="K137" s="2" t="s">
        <v>369</v>
      </c>
      <c r="L137" s="2" t="str">
        <f t="shared" si="43"/>
        <v>This is my first time flying BA's new Club Suite, which, in my opinion, is very good. Flight to the US, including mine, departed from concourse C of Terminal 5 which did not have many shopping or dining options. However, it was quiet so finding seating was quite easy. The highlight is the Club Suite, which is spacious and provides a great deal of privacy. Meal service was slow, and everything was served on one tray, all at once. I think now is the time for them to begin to get back to pre-pandemic standard. At least the food tasted good, which was not something I previously experienced on BA flights, even in First Class.</v>
      </c>
      <c r="N137" t="str">
        <f t="shared" si="44"/>
        <v>blank</v>
      </c>
      <c r="O137" t="s">
        <v>4187</v>
      </c>
      <c r="P137" t="str">
        <f t="shared" si="48"/>
        <v>Couple Leisure</v>
      </c>
      <c r="Q137" t="s">
        <v>4192</v>
      </c>
      <c r="R137" t="str">
        <f t="shared" si="49"/>
        <v>Economy Class</v>
      </c>
      <c r="S137" t="s">
        <v>4331</v>
      </c>
      <c r="T137" t="str">
        <f t="shared" si="50"/>
        <v>London to Copenhagen</v>
      </c>
      <c r="V137" s="1" t="str">
        <f t="shared" si="51"/>
        <v>13/10/2023</v>
      </c>
      <c r="W137">
        <v>1</v>
      </c>
      <c r="X137" t="str">
        <f t="shared" si="52"/>
        <v>very uncomfortable</v>
      </c>
      <c r="Y137">
        <v>4</v>
      </c>
      <c r="Z137" t="str">
        <f t="shared" si="53"/>
        <v>good</v>
      </c>
      <c r="AA137">
        <v>1</v>
      </c>
      <c r="AB137" t="str">
        <f t="shared" si="54"/>
        <v>very bad</v>
      </c>
      <c r="AC137">
        <v>1</v>
      </c>
      <c r="AD137" t="str">
        <f t="shared" si="55"/>
        <v>very poor</v>
      </c>
      <c r="AE137">
        <v>5</v>
      </c>
      <c r="AF137">
        <f t="shared" si="56"/>
        <v>5</v>
      </c>
      <c r="AG137" t="s">
        <v>39</v>
      </c>
      <c r="AH137" t="str">
        <f t="shared" si="57"/>
        <v>yes</v>
      </c>
      <c r="AI137">
        <v>3</v>
      </c>
      <c r="AJ137" t="str">
        <f t="shared" si="58"/>
        <v>not bad</v>
      </c>
      <c r="AK137" t="s">
        <v>4054</v>
      </c>
    </row>
    <row r="138" spans="1:37" ht="29" x14ac:dyDescent="0.35">
      <c r="A138">
        <v>278</v>
      </c>
      <c r="B138">
        <v>5</v>
      </c>
      <c r="C138" t="s">
        <v>371</v>
      </c>
      <c r="D138" t="str">
        <f t="shared" si="45"/>
        <v>Crew were friendly</v>
      </c>
      <c r="E138" t="s">
        <v>5587</v>
      </c>
      <c r="F138" t="str">
        <f t="shared" si="59"/>
        <v>Andrew Miao</v>
      </c>
      <c r="G138" s="1">
        <v>44679</v>
      </c>
      <c r="H138" s="1">
        <f t="shared" si="46"/>
        <v>44679</v>
      </c>
      <c r="J138" t="str">
        <f t="shared" si="47"/>
        <v>empty place</v>
      </c>
      <c r="K138" s="2" t="s">
        <v>373</v>
      </c>
      <c r="L138" s="2" t="str">
        <f t="shared" si="43"/>
        <v>Flight was 1 hour late leaving gate. Crew were friendly. Seats comfortable. But the complimentary snack provided was a bag of ready salted crisps.</v>
      </c>
      <c r="N138" t="str">
        <f t="shared" si="44"/>
        <v>blank</v>
      </c>
      <c r="O138" t="s">
        <v>4187</v>
      </c>
      <c r="P138" t="str">
        <f t="shared" si="48"/>
        <v>Couple Leisure</v>
      </c>
      <c r="Q138" t="s">
        <v>4192</v>
      </c>
      <c r="R138" t="str">
        <f t="shared" si="49"/>
        <v>Economy Class</v>
      </c>
      <c r="S138" t="s">
        <v>4332</v>
      </c>
      <c r="T138" t="str">
        <f t="shared" si="50"/>
        <v>London to Malta</v>
      </c>
      <c r="V138" s="1" t="str">
        <f t="shared" si="51"/>
        <v>13/10/2023</v>
      </c>
      <c r="W138">
        <v>1</v>
      </c>
      <c r="X138" t="str">
        <f t="shared" si="52"/>
        <v>very uncomfortable</v>
      </c>
      <c r="Y138">
        <v>4</v>
      </c>
      <c r="Z138" t="str">
        <f t="shared" si="53"/>
        <v>good</v>
      </c>
      <c r="AA138">
        <v>2</v>
      </c>
      <c r="AB138" t="str">
        <f t="shared" si="54"/>
        <v>littile good</v>
      </c>
      <c r="AC138">
        <v>2</v>
      </c>
      <c r="AD138" t="str">
        <f t="shared" si="55"/>
        <v>poor</v>
      </c>
      <c r="AE138">
        <v>3</v>
      </c>
      <c r="AF138">
        <f t="shared" si="56"/>
        <v>3</v>
      </c>
      <c r="AG138" t="s">
        <v>39</v>
      </c>
      <c r="AH138" t="str">
        <f t="shared" si="57"/>
        <v>yes</v>
      </c>
      <c r="AI138">
        <v>-1</v>
      </c>
      <c r="AJ138" t="str">
        <f t="shared" si="58"/>
        <v>no entertainment</v>
      </c>
      <c r="AK138" t="s">
        <v>4054</v>
      </c>
    </row>
    <row r="139" spans="1:37" ht="72.5" x14ac:dyDescent="0.35">
      <c r="A139">
        <v>281</v>
      </c>
      <c r="B139">
        <v>1</v>
      </c>
      <c r="C139" t="s">
        <v>374</v>
      </c>
      <c r="D139" t="str">
        <f t="shared" si="45"/>
        <v>Flight was cancelled at the last minute</v>
      </c>
      <c r="E139" t="s">
        <v>1039</v>
      </c>
      <c r="F139" t="str">
        <f t="shared" si="59"/>
        <v>Andrew Moore</v>
      </c>
      <c r="G139" s="1">
        <v>44678</v>
      </c>
      <c r="H139" s="1">
        <f t="shared" si="46"/>
        <v>44678</v>
      </c>
      <c r="J139" t="str">
        <f t="shared" si="47"/>
        <v>empty place</v>
      </c>
      <c r="K139" s="2" t="s">
        <v>3983</v>
      </c>
      <c r="L139" s="2" t="str">
        <f t="shared" si="43"/>
        <v>Flight was cancelled at the last minute due to -œweather- despite pretty much all other flights not being affected. Booked onto a flight the next day. Arrived at the airport 2.5 hours ahead T5. Horrendous check-in and security delays meant we almost missed the new flight. The flight was fine once we got on it but the damage was done.</v>
      </c>
      <c r="N139" t="str">
        <f t="shared" si="44"/>
        <v>blank</v>
      </c>
      <c r="O139" t="s">
        <v>4190</v>
      </c>
      <c r="P139" t="str">
        <f t="shared" si="48"/>
        <v>Family Leisure</v>
      </c>
      <c r="Q139" t="s">
        <v>4192</v>
      </c>
      <c r="R139" t="str">
        <f t="shared" si="49"/>
        <v>Economy Class</v>
      </c>
      <c r="S139" t="s">
        <v>4333</v>
      </c>
      <c r="T139" t="str">
        <f t="shared" si="50"/>
        <v>Belfast to London</v>
      </c>
      <c r="V139" s="1" t="str">
        <f t="shared" si="51"/>
        <v>13/10/2023</v>
      </c>
      <c r="W139">
        <v>2</v>
      </c>
      <c r="X139" t="str">
        <f t="shared" si="52"/>
        <v>comfortable</v>
      </c>
      <c r="Y139">
        <v>5</v>
      </c>
      <c r="Z139" t="str">
        <f t="shared" si="53"/>
        <v>excellent</v>
      </c>
      <c r="AA139">
        <v>2</v>
      </c>
      <c r="AB139" t="str">
        <f t="shared" si="54"/>
        <v>littile good</v>
      </c>
      <c r="AC139">
        <v>4</v>
      </c>
      <c r="AD139" t="str">
        <f t="shared" si="55"/>
        <v>very good</v>
      </c>
      <c r="AE139">
        <v>2</v>
      </c>
      <c r="AF139">
        <f t="shared" si="56"/>
        <v>2</v>
      </c>
      <c r="AG139" t="s">
        <v>15</v>
      </c>
      <c r="AH139" t="str">
        <f t="shared" si="57"/>
        <v>no</v>
      </c>
      <c r="AI139">
        <v>3</v>
      </c>
      <c r="AJ139" t="str">
        <f t="shared" si="58"/>
        <v>not bad</v>
      </c>
      <c r="AK139" t="s">
        <v>4055</v>
      </c>
    </row>
    <row r="140" spans="1:37" ht="43.5" hidden="1" x14ac:dyDescent="0.35">
      <c r="A140">
        <v>287</v>
      </c>
      <c r="B140">
        <v>3</v>
      </c>
      <c r="C140" t="s">
        <v>376</v>
      </c>
      <c r="D140" t="str">
        <f t="shared" si="45"/>
        <v>Hard working crew</v>
      </c>
      <c r="E140" t="s">
        <v>5234</v>
      </c>
      <c r="G140" s="1">
        <v>44674</v>
      </c>
      <c r="H140" s="1">
        <f t="shared" si="46"/>
        <v>44674</v>
      </c>
      <c r="J140" t="str">
        <f t="shared" si="47"/>
        <v>empty place</v>
      </c>
      <c r="K140" s="2" t="s">
        <v>377</v>
      </c>
      <c r="L140" s="2" t="str">
        <f t="shared" si="43"/>
        <v>Full afternoon flight. Ready to fly on time. Arrived early. Uneventful flight. Good service. Pre dinner drinks. Drink with meal. Coffee, Drinks available at back. AVML meal was tasty. Hard working crew on a full flight. Audio worked well.</v>
      </c>
      <c r="N140" t="str">
        <f t="shared" si="44"/>
        <v>blank</v>
      </c>
      <c r="O140" t="s">
        <v>4189</v>
      </c>
      <c r="P140" t="str">
        <f t="shared" si="48"/>
        <v>Solo Leisure</v>
      </c>
      <c r="Q140" t="s">
        <v>4192</v>
      </c>
      <c r="R140" t="str">
        <f t="shared" si="49"/>
        <v>Economy Class</v>
      </c>
      <c r="S140" t="s">
        <v>4334</v>
      </c>
      <c r="T140" t="str">
        <f t="shared" si="50"/>
        <v>Mumbai to Chicago via London</v>
      </c>
      <c r="V140" s="1" t="str">
        <f t="shared" si="51"/>
        <v>13/10/2023</v>
      </c>
      <c r="W140">
        <v>2</v>
      </c>
      <c r="X140" t="str">
        <f t="shared" si="52"/>
        <v>comfortable</v>
      </c>
      <c r="Y140">
        <v>1</v>
      </c>
      <c r="Z140" t="str">
        <f t="shared" si="53"/>
        <v>very poor</v>
      </c>
      <c r="AA140">
        <v>1</v>
      </c>
      <c r="AB140" t="str">
        <f t="shared" si="54"/>
        <v>very bad</v>
      </c>
      <c r="AC140">
        <v>2</v>
      </c>
      <c r="AD140" t="str">
        <f t="shared" si="55"/>
        <v>poor</v>
      </c>
      <c r="AE140">
        <v>4</v>
      </c>
      <c r="AF140">
        <f t="shared" si="56"/>
        <v>4</v>
      </c>
      <c r="AG140" t="s">
        <v>39</v>
      </c>
      <c r="AH140" t="str">
        <f t="shared" si="57"/>
        <v>yes</v>
      </c>
      <c r="AI140">
        <v>1</v>
      </c>
      <c r="AJ140" t="str">
        <f t="shared" si="58"/>
        <v>very bad</v>
      </c>
      <c r="AK140" t="s">
        <v>4055</v>
      </c>
    </row>
    <row r="141" spans="1:37" ht="174" x14ac:dyDescent="0.35">
      <c r="A141">
        <v>293</v>
      </c>
      <c r="B141">
        <v>4</v>
      </c>
      <c r="C141" t="s">
        <v>378</v>
      </c>
      <c r="D141" t="str">
        <f t="shared" si="45"/>
        <v>no food available for the 4 year old</v>
      </c>
      <c r="E141" t="s">
        <v>298</v>
      </c>
      <c r="F141" t="str">
        <f t="shared" ref="F141:F146" si="60">PROPER(TRIM(E141))</f>
        <v>Andrew Mortimer</v>
      </c>
      <c r="G141" s="1">
        <v>44671</v>
      </c>
      <c r="H141" s="1">
        <f t="shared" si="46"/>
        <v>44671</v>
      </c>
      <c r="J141" t="str">
        <f t="shared" si="47"/>
        <v>empty place</v>
      </c>
      <c r="K141" s="2" t="s">
        <v>3833</v>
      </c>
      <c r="L141" s="2" t="str">
        <f t="shared" si="43"/>
        <v>On our recommendation my son and his young family (child 4 and baby 9 months) and wife, flew BA to the USA from Cape Town, leaving yesterday evening. Just got off the call with him, after their arrival at Heathrow. Shocked at what he told us re the cabin service provided (or not!!) especially as my wife and I have used them many times a year for + 20 years of business flights from RSA, this our recommendation to him to use them for his holiday. My grandson had a coughing fit, so they asked (bell push) 4 times for glass of water - all ignored. Last one was told "wait till drinks are served!" Then when evening meal served - no food available for the 4 year old, which was pre-ordered online, they said nothing available and when my son explained it had been pre-ordered - the cabin staff supervisors response - "prove it Sir", that sealed it for us, if thatnothings the BA response to whatnothings seen as cattle class - it will permeate to our normal travel class, so our next booking will be an alternate.</v>
      </c>
      <c r="M141" t="s">
        <v>4058</v>
      </c>
      <c r="N141" t="str">
        <f t="shared" si="44"/>
        <v>A320</v>
      </c>
      <c r="O141" t="s">
        <v>4188</v>
      </c>
      <c r="P141" t="str">
        <f t="shared" si="48"/>
        <v>Business</v>
      </c>
      <c r="Q141" t="s">
        <v>4193</v>
      </c>
      <c r="R141" t="str">
        <f t="shared" si="49"/>
        <v>Business Class</v>
      </c>
      <c r="S141" t="s">
        <v>4335</v>
      </c>
      <c r="T141" t="str">
        <f t="shared" si="50"/>
        <v>Mexico City to Amsterdam via London</v>
      </c>
      <c r="V141" s="1" t="str">
        <f t="shared" si="51"/>
        <v>13/10/2023</v>
      </c>
      <c r="W141">
        <v>3</v>
      </c>
      <c r="X141" t="str">
        <f t="shared" si="52"/>
        <v>average</v>
      </c>
      <c r="Y141">
        <v>3</v>
      </c>
      <c r="Z141" t="str">
        <f t="shared" si="53"/>
        <v>average</v>
      </c>
      <c r="AA141">
        <v>4</v>
      </c>
      <c r="AB141" t="str">
        <f t="shared" si="54"/>
        <v>good</v>
      </c>
      <c r="AC141">
        <v>3</v>
      </c>
      <c r="AD141" t="str">
        <f t="shared" si="55"/>
        <v>good</v>
      </c>
      <c r="AE141">
        <v>3</v>
      </c>
      <c r="AF141">
        <f t="shared" si="56"/>
        <v>3</v>
      </c>
      <c r="AG141" t="s">
        <v>15</v>
      </c>
      <c r="AH141" t="str">
        <f t="shared" si="57"/>
        <v>no</v>
      </c>
      <c r="AI141">
        <v>-1</v>
      </c>
      <c r="AJ141" t="str">
        <f t="shared" si="58"/>
        <v>no entertainment</v>
      </c>
      <c r="AK141" t="s">
        <v>4055</v>
      </c>
    </row>
    <row r="142" spans="1:37" ht="72.5" x14ac:dyDescent="0.35">
      <c r="A142">
        <v>296</v>
      </c>
      <c r="B142">
        <v>3</v>
      </c>
      <c r="C142" t="s">
        <v>380</v>
      </c>
      <c r="D142" t="str">
        <f t="shared" si="45"/>
        <v>Some things just do not change at BA</v>
      </c>
      <c r="E142" t="s">
        <v>5261</v>
      </c>
      <c r="F142" t="str">
        <f t="shared" si="60"/>
        <v>Andrew Peachey</v>
      </c>
      <c r="G142" s="1">
        <v>44665</v>
      </c>
      <c r="H142" s="1">
        <f t="shared" si="46"/>
        <v>44665</v>
      </c>
      <c r="J142" t="str">
        <f t="shared" si="47"/>
        <v>empty place</v>
      </c>
      <c r="K142" s="2" t="s">
        <v>381</v>
      </c>
      <c r="L142" s="2" t="str">
        <f t="shared" si="43"/>
        <v>Despite BA's promise to credit double tier points for a holiday booked on their website I have received no additional points and my four email communications (including to the Chief Executive) have remained unanswered. Do not be taken in by this marketing con - they just want you to book a holiday and then do not follow up on their promises. Some things just do not change at BA.</v>
      </c>
      <c r="N142" t="str">
        <f t="shared" si="44"/>
        <v>blank</v>
      </c>
      <c r="O142" t="s">
        <v>4190</v>
      </c>
      <c r="P142" t="str">
        <f t="shared" si="48"/>
        <v>Family Leisure</v>
      </c>
      <c r="Q142" t="s">
        <v>4192</v>
      </c>
      <c r="R142" t="str">
        <f t="shared" si="49"/>
        <v>Economy Class</v>
      </c>
      <c r="S142" t="s">
        <v>4336</v>
      </c>
      <c r="T142" t="str">
        <f t="shared" si="50"/>
        <v>London to Lanzarote</v>
      </c>
      <c r="V142" s="1" t="str">
        <f t="shared" si="51"/>
        <v>13/10/2023</v>
      </c>
      <c r="W142">
        <v>4</v>
      </c>
      <c r="X142" t="str">
        <f t="shared" si="52"/>
        <v>comfortable</v>
      </c>
      <c r="Y142">
        <v>4</v>
      </c>
      <c r="Z142" t="str">
        <f t="shared" si="53"/>
        <v>good</v>
      </c>
      <c r="AA142">
        <v>-1</v>
      </c>
      <c r="AB142" t="str">
        <f t="shared" si="54"/>
        <v>no beverage</v>
      </c>
      <c r="AC142">
        <v>3</v>
      </c>
      <c r="AD142" t="str">
        <f t="shared" si="55"/>
        <v>good</v>
      </c>
      <c r="AE142">
        <v>1</v>
      </c>
      <c r="AF142">
        <f t="shared" si="56"/>
        <v>1</v>
      </c>
      <c r="AG142" t="s">
        <v>15</v>
      </c>
      <c r="AH142" t="str">
        <f t="shared" si="57"/>
        <v>no</v>
      </c>
      <c r="AI142">
        <v>1</v>
      </c>
      <c r="AJ142" t="str">
        <f t="shared" si="58"/>
        <v>very bad</v>
      </c>
      <c r="AK142" t="s">
        <v>4055</v>
      </c>
    </row>
    <row r="143" spans="1:37" ht="87" x14ac:dyDescent="0.35">
      <c r="A143">
        <v>299</v>
      </c>
      <c r="B143">
        <v>1</v>
      </c>
      <c r="C143" t="s">
        <v>383</v>
      </c>
      <c r="D143" t="str">
        <f t="shared" si="45"/>
        <v>A good flight overall</v>
      </c>
      <c r="E143" t="s">
        <v>197</v>
      </c>
      <c r="F143" t="str">
        <f t="shared" si="60"/>
        <v>Andrew Pybus</v>
      </c>
      <c r="G143" s="1">
        <v>44663</v>
      </c>
      <c r="H143" s="1">
        <f t="shared" si="46"/>
        <v>44663</v>
      </c>
      <c r="J143" t="str">
        <f t="shared" si="47"/>
        <v>empty place</v>
      </c>
      <c r="K143" s="2" t="s">
        <v>384</v>
      </c>
      <c r="L143" s="2" t="str">
        <f t="shared" si="43"/>
        <v>Flight on A380 SFO to LHR. Smooth check in at San Francisco. Airport quiet and efficient. Dedicated BA lounge, excellent food and beverage options and attentive staff. Lounge was very crowded though. Minor departure delay and onto A380 upper deck. I prefer the club world cabin on the upper deck as it is very much quieter. Old style product but clean and well maintained. Staff offered a good level of service and reasonable meals. On time arrival, baggage quite slow. A good flight overall.</v>
      </c>
      <c r="N143" t="str">
        <f t="shared" si="44"/>
        <v>blank</v>
      </c>
      <c r="O143" t="s">
        <v>4189</v>
      </c>
      <c r="P143" t="str">
        <f t="shared" si="48"/>
        <v>Solo Leisure</v>
      </c>
      <c r="Q143" t="s">
        <v>4192</v>
      </c>
      <c r="R143" t="str">
        <f t="shared" si="49"/>
        <v>Economy Class</v>
      </c>
      <c r="S143" t="s">
        <v>4337</v>
      </c>
      <c r="T143" t="str">
        <f t="shared" si="50"/>
        <v>Marrakech to London Heathrow</v>
      </c>
      <c r="V143" s="1" t="str">
        <f t="shared" si="51"/>
        <v>13/10/2023</v>
      </c>
      <c r="W143">
        <v>3</v>
      </c>
      <c r="X143" t="str">
        <f t="shared" si="52"/>
        <v>average</v>
      </c>
      <c r="Y143">
        <v>3</v>
      </c>
      <c r="Z143" t="str">
        <f t="shared" si="53"/>
        <v>average</v>
      </c>
      <c r="AA143">
        <v>2</v>
      </c>
      <c r="AB143" t="str">
        <f t="shared" si="54"/>
        <v>littile good</v>
      </c>
      <c r="AC143">
        <v>1</v>
      </c>
      <c r="AD143" t="str">
        <f t="shared" si="55"/>
        <v>very poor</v>
      </c>
      <c r="AE143">
        <v>4</v>
      </c>
      <c r="AF143">
        <f t="shared" si="56"/>
        <v>4</v>
      </c>
      <c r="AG143" t="s">
        <v>39</v>
      </c>
      <c r="AH143" t="str">
        <f t="shared" si="57"/>
        <v>yes</v>
      </c>
      <c r="AI143">
        <v>-1</v>
      </c>
      <c r="AJ143" t="str">
        <f t="shared" si="58"/>
        <v>no entertainment</v>
      </c>
      <c r="AK143" t="s">
        <v>4055</v>
      </c>
    </row>
    <row r="144" spans="1:37" ht="101.5" x14ac:dyDescent="0.35">
      <c r="A144">
        <v>300</v>
      </c>
      <c r="B144">
        <v>1</v>
      </c>
      <c r="C144" t="s">
        <v>385</v>
      </c>
      <c r="D144" t="str">
        <f t="shared" si="45"/>
        <v>managed to lose my luggage</v>
      </c>
      <c r="E144" t="s">
        <v>290</v>
      </c>
      <c r="F144" t="str">
        <f t="shared" si="60"/>
        <v>Andrew Wilkes</v>
      </c>
      <c r="G144" s="1">
        <v>44659</v>
      </c>
      <c r="H144" s="1">
        <f t="shared" si="46"/>
        <v>44659</v>
      </c>
      <c r="J144" t="str">
        <f t="shared" si="47"/>
        <v>empty place</v>
      </c>
      <c r="K144" s="2" t="s">
        <v>387</v>
      </c>
      <c r="L144" s="2" t="str">
        <f t="shared" si="43"/>
        <v>For this 5 hour 15 min flight, you are given a bag of potato chips, and a bottle of water. If you want to purchase more food and drink you do this via their app on your phone. Or like me you can pre-order weeks before you fly. However there is no guarantee you will get your order, mine never came, so after enquiring where the order was, they told me they had food for someone who was not on the plane, that someone was me it turned out. They also managed to lose my luggage. I am still waiting for them to contact me regarding it. I will never use them again.</v>
      </c>
      <c r="N144" t="str">
        <f t="shared" si="44"/>
        <v>blank</v>
      </c>
      <c r="O144" t="s">
        <v>4188</v>
      </c>
      <c r="P144" t="str">
        <f t="shared" si="48"/>
        <v>Business</v>
      </c>
      <c r="Q144" t="s">
        <v>4192</v>
      </c>
      <c r="R144" t="str">
        <f t="shared" si="49"/>
        <v>Economy Class</v>
      </c>
      <c r="S144" t="s">
        <v>4338</v>
      </c>
      <c r="T144" t="str">
        <f t="shared" si="50"/>
        <v>London Heathrow to Marrakech</v>
      </c>
      <c r="V144" s="1" t="str">
        <f t="shared" si="51"/>
        <v>13/10/2023</v>
      </c>
      <c r="W144">
        <v>1</v>
      </c>
      <c r="X144" t="str">
        <f t="shared" si="52"/>
        <v>very uncomfortable</v>
      </c>
      <c r="Y144">
        <v>1</v>
      </c>
      <c r="Z144" t="str">
        <f t="shared" si="53"/>
        <v>very poor</v>
      </c>
      <c r="AA144">
        <v>1</v>
      </c>
      <c r="AB144" t="str">
        <f t="shared" si="54"/>
        <v>very bad</v>
      </c>
      <c r="AC144">
        <v>1</v>
      </c>
      <c r="AD144" t="str">
        <f t="shared" si="55"/>
        <v>very poor</v>
      </c>
      <c r="AE144">
        <v>1</v>
      </c>
      <c r="AF144">
        <f t="shared" si="56"/>
        <v>1</v>
      </c>
      <c r="AG144" t="s">
        <v>15</v>
      </c>
      <c r="AH144" t="str">
        <f t="shared" si="57"/>
        <v>no</v>
      </c>
      <c r="AI144">
        <v>1</v>
      </c>
      <c r="AJ144" t="str">
        <f t="shared" si="58"/>
        <v>very bad</v>
      </c>
      <c r="AK144" t="s">
        <v>4054</v>
      </c>
    </row>
    <row r="145" spans="1:37" ht="87" x14ac:dyDescent="0.35">
      <c r="A145">
        <v>303</v>
      </c>
      <c r="B145">
        <v>2</v>
      </c>
      <c r="C145" t="s">
        <v>388</v>
      </c>
      <c r="D145" t="str">
        <f t="shared" si="45"/>
        <v>Seat was very uncomfortable</v>
      </c>
      <c r="E145" t="s">
        <v>548</v>
      </c>
      <c r="F145" t="str">
        <f t="shared" si="60"/>
        <v>Andy Lane</v>
      </c>
      <c r="G145" s="1">
        <v>44658</v>
      </c>
      <c r="H145" s="1">
        <f t="shared" si="46"/>
        <v>44658</v>
      </c>
      <c r="J145" t="str">
        <f t="shared" si="47"/>
        <v>empty place</v>
      </c>
      <c r="K145" s="2" t="s">
        <v>390</v>
      </c>
      <c r="L145" s="2" t="str">
        <f t="shared" si="43"/>
        <v>Reasonably smooth boarding. Meal service was smooth ad efficient but no ice or spirits available as no room on the trolley - could they have offered to serve this afterwards? Seat was very uncomfortable indeed on this aircraft so got little if any sleep on the long overnight flight. Cabin crew spent much of the time between meals talking loudly at the rear galley meaning we couldn't sleep even if the seats were comfortable. This was so disrespectful and inconsiderate.</v>
      </c>
      <c r="N145" t="str">
        <f t="shared" si="44"/>
        <v>blank</v>
      </c>
      <c r="O145" t="s">
        <v>4187</v>
      </c>
      <c r="P145" t="str">
        <f t="shared" si="48"/>
        <v>Couple Leisure</v>
      </c>
      <c r="Q145" t="s">
        <v>4193</v>
      </c>
      <c r="R145" t="str">
        <f t="shared" si="49"/>
        <v>Business Class</v>
      </c>
      <c r="S145" t="s">
        <v>4339</v>
      </c>
      <c r="T145" t="str">
        <f t="shared" si="50"/>
        <v>Miami to Munich via London</v>
      </c>
      <c r="V145" s="1" t="str">
        <f t="shared" si="51"/>
        <v>13/10/2023</v>
      </c>
      <c r="W145">
        <v>1</v>
      </c>
      <c r="X145" t="str">
        <f t="shared" si="52"/>
        <v>very uncomfortable</v>
      </c>
      <c r="Y145">
        <v>2</v>
      </c>
      <c r="Z145" t="str">
        <f t="shared" si="53"/>
        <v>poor</v>
      </c>
      <c r="AA145">
        <v>2</v>
      </c>
      <c r="AB145" t="str">
        <f t="shared" si="54"/>
        <v>littile good</v>
      </c>
      <c r="AC145">
        <v>2</v>
      </c>
      <c r="AD145" t="str">
        <f t="shared" si="55"/>
        <v>poor</v>
      </c>
      <c r="AE145">
        <v>3</v>
      </c>
      <c r="AF145">
        <f t="shared" si="56"/>
        <v>3</v>
      </c>
      <c r="AG145" t="s">
        <v>39</v>
      </c>
      <c r="AH145" t="str">
        <f t="shared" si="57"/>
        <v>yes</v>
      </c>
      <c r="AI145">
        <v>1</v>
      </c>
      <c r="AJ145" t="str">
        <f t="shared" si="58"/>
        <v>very bad</v>
      </c>
      <c r="AK145" t="s">
        <v>4055</v>
      </c>
    </row>
    <row r="146" spans="1:37" ht="261" x14ac:dyDescent="0.35">
      <c r="A146">
        <v>304</v>
      </c>
      <c r="B146">
        <v>1</v>
      </c>
      <c r="C146" t="s">
        <v>391</v>
      </c>
      <c r="D146" t="str">
        <f t="shared" si="45"/>
        <v>let down by chaotic check-in and boarding</v>
      </c>
      <c r="E146" t="s">
        <v>2470</v>
      </c>
      <c r="F146" t="str">
        <f t="shared" si="60"/>
        <v>Andy Magowan</v>
      </c>
      <c r="G146" s="1">
        <v>44657</v>
      </c>
      <c r="H146" s="1">
        <f t="shared" si="46"/>
        <v>44657</v>
      </c>
      <c r="J146" t="str">
        <f t="shared" si="47"/>
        <v>empty place</v>
      </c>
      <c r="K146" s="2" t="s">
        <v>393</v>
      </c>
      <c r="L146" s="2" t="str">
        <f t="shared" si="43"/>
        <v>Three flights, London to Reykjavik return and Frankfurt to London. Generally the flights were of an acceptable standard, though the seats and legroom are quite tight for a three-hour flight. The cabin crews were efficient and generally friendly. A big plus for BA was informative announcements from the cockpit, often missing on other airlines. Flights operated generally close to the advertised times. But BA was let down by chaotic check-in and boarding procedures. In preparation for each flight the number of check-in staff was one or at most two (in Frankfurt the lone check-in agent was also checking in Business Class passengers). Why are Economy class passengers boarded from the front and not from the back? This was standard across the three flights, but slowed down the boarding process immensely as people seated further back tried to get past forward seated passengers stowing their (enormous) cabin baggage. It would make much more sense to board people at the back first. And to enforce baggage rules so that cabin crew are not wandering up and down the cabin trying to find overhead space for the hapless passengers who boarded last. The small bottle of water and a half-full bag of crisps offered as a snack on a three-hour flight to Iceland was just tokenism and compared badly with what Air France offered on a subsequent short flight to Paris. At Reykjavik there was no departure lounge next to the gate -- passengers had to queue wherever they could in the corridor.</v>
      </c>
      <c r="M146" t="s">
        <v>4061</v>
      </c>
      <c r="N146" t="str">
        <f t="shared" si="44"/>
        <v>A350</v>
      </c>
      <c r="O146" t="s">
        <v>4187</v>
      </c>
      <c r="P146" t="str">
        <f t="shared" si="48"/>
        <v>Couple Leisure</v>
      </c>
      <c r="Q146" t="s">
        <v>4192</v>
      </c>
      <c r="R146" t="str">
        <f t="shared" si="49"/>
        <v>Economy Class</v>
      </c>
      <c r="S146" t="s">
        <v>4340</v>
      </c>
      <c r="T146" t="str">
        <f t="shared" si="50"/>
        <v>Mumbai to Nassau via London</v>
      </c>
      <c r="V146" s="1" t="str">
        <f t="shared" si="51"/>
        <v>13/10/2023</v>
      </c>
      <c r="W146">
        <v>1</v>
      </c>
      <c r="X146" t="str">
        <f t="shared" si="52"/>
        <v>very uncomfortable</v>
      </c>
      <c r="Y146">
        <v>1</v>
      </c>
      <c r="Z146" t="str">
        <f t="shared" si="53"/>
        <v>very poor</v>
      </c>
      <c r="AA146">
        <v>1</v>
      </c>
      <c r="AB146" t="str">
        <f t="shared" si="54"/>
        <v>very bad</v>
      </c>
      <c r="AC146">
        <v>4</v>
      </c>
      <c r="AD146" t="str">
        <f t="shared" si="55"/>
        <v>very good</v>
      </c>
      <c r="AE146">
        <v>4</v>
      </c>
      <c r="AF146">
        <f t="shared" si="56"/>
        <v>4</v>
      </c>
      <c r="AG146" t="s">
        <v>39</v>
      </c>
      <c r="AH146" t="str">
        <f t="shared" si="57"/>
        <v>yes</v>
      </c>
      <c r="AI146">
        <v>4</v>
      </c>
      <c r="AJ146" t="str">
        <f t="shared" si="58"/>
        <v>good</v>
      </c>
      <c r="AK146" t="s">
        <v>4055</v>
      </c>
    </row>
    <row r="147" spans="1:37" ht="43.5" hidden="1" x14ac:dyDescent="0.35">
      <c r="A147">
        <v>305</v>
      </c>
      <c r="B147">
        <v>9</v>
      </c>
      <c r="C147" t="s">
        <v>394</v>
      </c>
      <c r="D147" t="str">
        <f t="shared" si="45"/>
        <v>Crew were attentive and charming</v>
      </c>
      <c r="E147" t="s">
        <v>5234</v>
      </c>
      <c r="G147" s="1">
        <v>44655</v>
      </c>
      <c r="H147" s="1">
        <f t="shared" si="46"/>
        <v>44655</v>
      </c>
      <c r="J147" t="str">
        <f t="shared" si="47"/>
        <v>empty place</v>
      </c>
      <c r="K147" s="2" t="s">
        <v>395</v>
      </c>
      <c r="L147" s="2" t="str">
        <f t="shared" si="43"/>
        <v>Routine typical BA domestic shuttle flight. Nothing special. Departure five minutes early but no one to greet flight upon arrival hence a 30 minute delay. Crew were attentive and charming. Usual clean cut BA product that when it works well is fine.</v>
      </c>
      <c r="M147" t="s">
        <v>4058</v>
      </c>
      <c r="N147" t="str">
        <f t="shared" si="44"/>
        <v>A320</v>
      </c>
      <c r="O147" t="s">
        <v>4189</v>
      </c>
      <c r="P147" t="str">
        <f t="shared" si="48"/>
        <v>Solo Leisure</v>
      </c>
      <c r="Q147" t="s">
        <v>4193</v>
      </c>
      <c r="R147" t="str">
        <f t="shared" si="49"/>
        <v>Business Class</v>
      </c>
      <c r="S147" t="s">
        <v>4341</v>
      </c>
      <c r="T147" t="str">
        <f t="shared" si="50"/>
        <v>Johannesburg to London</v>
      </c>
      <c r="V147" s="1" t="str">
        <f t="shared" si="51"/>
        <v>13/10/2023</v>
      </c>
      <c r="W147">
        <v>5</v>
      </c>
      <c r="X147" t="str">
        <f t="shared" si="52"/>
        <v>very comfortable</v>
      </c>
      <c r="Y147">
        <v>5</v>
      </c>
      <c r="Z147" t="str">
        <f t="shared" si="53"/>
        <v>excellent</v>
      </c>
      <c r="AA147">
        <v>5</v>
      </c>
      <c r="AB147" t="str">
        <f t="shared" si="54"/>
        <v>very good</v>
      </c>
      <c r="AC147">
        <v>3</v>
      </c>
      <c r="AD147" t="str">
        <f t="shared" si="55"/>
        <v>good</v>
      </c>
      <c r="AE147">
        <v>4</v>
      </c>
      <c r="AF147">
        <f t="shared" si="56"/>
        <v>4</v>
      </c>
      <c r="AG147" t="s">
        <v>39</v>
      </c>
      <c r="AH147" t="str">
        <f t="shared" si="57"/>
        <v>yes</v>
      </c>
      <c r="AI147">
        <v>-1</v>
      </c>
      <c r="AJ147" t="str">
        <f t="shared" si="58"/>
        <v>no entertainment</v>
      </c>
      <c r="AK147" t="s">
        <v>4055</v>
      </c>
    </row>
    <row r="148" spans="1:37" ht="246.5" x14ac:dyDescent="0.35">
      <c r="A148">
        <v>308</v>
      </c>
      <c r="B148">
        <v>5</v>
      </c>
      <c r="C148" t="s">
        <v>396</v>
      </c>
      <c r="D148" t="str">
        <f t="shared" si="45"/>
        <v>Overall a good flight</v>
      </c>
      <c r="E148" t="s">
        <v>5747</v>
      </c>
      <c r="F148" t="str">
        <f t="shared" ref="F148:F150" si="61">PROPER(TRIM(E148))</f>
        <v>Angelo Menezes</v>
      </c>
      <c r="G148" s="1">
        <v>44654</v>
      </c>
      <c r="H148" s="1">
        <f t="shared" si="46"/>
        <v>44654</v>
      </c>
      <c r="J148" t="str">
        <f t="shared" si="47"/>
        <v>empty place</v>
      </c>
      <c r="K148" s="2" t="s">
        <v>3834</v>
      </c>
      <c r="L148" s="2" t="str">
        <f t="shared" si="43"/>
        <v>Check in and security at LHR efficient. Went to Galleries North which was busy but fine with good service. Left from B gates. Efficient boarding with welcome drinks and menus. This was my first time on the club suite. Travelling with 2 children. BA moved our seated but we were all seated near to each other and they apologised for this at check in. It was a full flight in all cabins so staff busy. I liked the new suite which felt superior to the old club world product. The entertainment was excellent and the screen large and well positioned. The menu was quite limited but the quality was reasonable. Prior to COVID one could pre order mains in club which might be worth bringing back. As it happened we all ordered and were able to have the beef dish but I doubt my children would have liked the vegetarian korma had they run out. The club kitchen ran out of food quite quickly. It was a long flight so this was not surprising but my children were quite hungry as a result. Part of this was the result of other passengers from other cabins taking food from it. The second meal was fine and the cabin service director did source an alternative meal for my children from economy which I thought was quite good. On time arrival, prompt disembarkation and bags off quickly. We donnothingt tend to have a good track record with bag delivery so this was a pleasant surprise. Overall a good flight.</v>
      </c>
      <c r="M148" t="s">
        <v>4064</v>
      </c>
      <c r="N148" t="str">
        <f t="shared" si="44"/>
        <v>Boeing 777</v>
      </c>
      <c r="O148" t="s">
        <v>4187</v>
      </c>
      <c r="P148" t="str">
        <f t="shared" si="48"/>
        <v>Couple Leisure</v>
      </c>
      <c r="Q148" t="s">
        <v>4193</v>
      </c>
      <c r="R148" t="str">
        <f t="shared" si="49"/>
        <v>Business Class</v>
      </c>
      <c r="S148" t="s">
        <v>4342</v>
      </c>
      <c r="T148" t="str">
        <f t="shared" si="50"/>
        <v>Munich to London Heathrow</v>
      </c>
      <c r="V148" s="1" t="str">
        <f t="shared" si="51"/>
        <v>13/10/2023</v>
      </c>
      <c r="W148">
        <v>4</v>
      </c>
      <c r="X148" t="str">
        <f t="shared" si="52"/>
        <v>comfortable</v>
      </c>
      <c r="Y148">
        <v>3</v>
      </c>
      <c r="Z148" t="str">
        <f t="shared" si="53"/>
        <v>average</v>
      </c>
      <c r="AA148">
        <v>2</v>
      </c>
      <c r="AB148" t="str">
        <f t="shared" si="54"/>
        <v>littile good</v>
      </c>
      <c r="AC148">
        <v>2</v>
      </c>
      <c r="AD148" t="str">
        <f t="shared" si="55"/>
        <v>poor</v>
      </c>
      <c r="AE148">
        <v>4</v>
      </c>
      <c r="AF148">
        <f t="shared" si="56"/>
        <v>4</v>
      </c>
      <c r="AG148" t="s">
        <v>39</v>
      </c>
      <c r="AH148" t="str">
        <f t="shared" si="57"/>
        <v>yes</v>
      </c>
      <c r="AI148">
        <v>3</v>
      </c>
      <c r="AJ148" t="str">
        <f t="shared" si="58"/>
        <v>not bad</v>
      </c>
      <c r="AK148" t="s">
        <v>4055</v>
      </c>
    </row>
    <row r="149" spans="1:37" ht="232" x14ac:dyDescent="0.35">
      <c r="A149">
        <v>311</v>
      </c>
      <c r="B149">
        <v>1</v>
      </c>
      <c r="C149" t="s">
        <v>397</v>
      </c>
      <c r="D149" t="str">
        <f t="shared" si="45"/>
        <v>they have no idea where our bags are</v>
      </c>
      <c r="E149" t="s">
        <v>5747</v>
      </c>
      <c r="F149" t="str">
        <f t="shared" si="61"/>
        <v>Angelo Menezes</v>
      </c>
      <c r="G149" s="1">
        <v>44653</v>
      </c>
      <c r="H149" s="1">
        <f t="shared" si="46"/>
        <v>44653</v>
      </c>
      <c r="J149" t="str">
        <f t="shared" si="47"/>
        <v>empty place</v>
      </c>
      <c r="K149" s="2" t="s">
        <v>399</v>
      </c>
      <c r="L149" s="2" t="str">
        <f t="shared" si="43"/>
        <v>Today, my husband and a friend flew from Dublin to London City Airport. All apparently went well from check-in through the flight. After that, the ineptitude and lack of systems seemed to be in full bloom. We waited and waited for our bags to come off the baggage carriage, but neither my husband's nor mine came. I found a BA service person to "help" me. He told me that there were 60 bags checked and 59 on the plane. I thought, one of our bags made it. Then, two other customers from the same flight were complaining to someone else that they, too, had not gotten their bags. So, I assumed the 59 out of 60 was some kind of interesting fiction. I was then told to file a claim on BA.com which we did. At this time, about 10 hours after our flight landed, the system says they have no idea where our bags are! Now, I've had bags not get on flights before - less and less as airlines have tracked their bags fastidiously (I usually fly United Airlines which tracks your bag at every stage of the flight with updated info - e.g., "Your bag was loaded onto the plane"; "Your bag is on its way to baggage claim"). BA doesn't seem to have anything like this. In this case, again, it appears BA cannot even locate the bag. I hadn't flown BA in many years and with experience I would never book them again.</v>
      </c>
      <c r="N149" t="str">
        <f t="shared" si="44"/>
        <v>blank</v>
      </c>
      <c r="O149" t="s">
        <v>4187</v>
      </c>
      <c r="P149" t="str">
        <f t="shared" si="48"/>
        <v>Couple Leisure</v>
      </c>
      <c r="Q149" t="s">
        <v>4192</v>
      </c>
      <c r="R149" t="str">
        <f t="shared" si="49"/>
        <v>Economy Class</v>
      </c>
      <c r="S149" t="s">
        <v>4343</v>
      </c>
      <c r="T149" t="str">
        <f t="shared" si="50"/>
        <v>Heathrow to Belfast City</v>
      </c>
      <c r="V149" s="1" t="str">
        <f t="shared" si="51"/>
        <v>13/10/2023</v>
      </c>
      <c r="W149">
        <v>1</v>
      </c>
      <c r="X149" t="str">
        <f t="shared" si="52"/>
        <v>very uncomfortable</v>
      </c>
      <c r="Y149">
        <v>4</v>
      </c>
      <c r="Z149" t="str">
        <f t="shared" si="53"/>
        <v>good</v>
      </c>
      <c r="AA149">
        <v>1</v>
      </c>
      <c r="AB149" t="str">
        <f t="shared" si="54"/>
        <v>very bad</v>
      </c>
      <c r="AC149">
        <v>1</v>
      </c>
      <c r="AD149" t="str">
        <f t="shared" si="55"/>
        <v>very poor</v>
      </c>
      <c r="AE149">
        <v>1</v>
      </c>
      <c r="AF149">
        <f t="shared" si="56"/>
        <v>1</v>
      </c>
      <c r="AG149" t="s">
        <v>15</v>
      </c>
      <c r="AH149" t="str">
        <f t="shared" si="57"/>
        <v>no</v>
      </c>
      <c r="AI149">
        <v>-1</v>
      </c>
      <c r="AJ149" t="str">
        <f t="shared" si="58"/>
        <v>no entertainment</v>
      </c>
      <c r="AK149" t="s">
        <v>4055</v>
      </c>
    </row>
    <row r="150" spans="1:37" ht="72.5" x14ac:dyDescent="0.35">
      <c r="A150">
        <v>312</v>
      </c>
      <c r="B150">
        <v>2</v>
      </c>
      <c r="C150" t="s">
        <v>400</v>
      </c>
      <c r="D150" t="str">
        <f t="shared" si="45"/>
        <v>Limited TV and movie selections</v>
      </c>
      <c r="E150" t="s">
        <v>5747</v>
      </c>
      <c r="F150" t="str">
        <f t="shared" si="61"/>
        <v>Angelo Menezes</v>
      </c>
      <c r="G150" s="1">
        <v>44651</v>
      </c>
      <c r="H150" s="1">
        <f t="shared" si="46"/>
        <v>44651</v>
      </c>
      <c r="J150" t="str">
        <f t="shared" si="47"/>
        <v>empty place</v>
      </c>
      <c r="K150" s="2" t="s">
        <v>402</v>
      </c>
      <c r="L150" s="2" t="str">
        <f t="shared" si="43"/>
        <v>British Airways is poorly staffed at Venice airport. No one to check in 2 flights departing within 15 minutes of each other 1.5 hours before. Huge line snaking through airport. Flight crew fine. London to Baltimore segment on an older 787, usually they are much nicer. Limited TV and movie selections, wifi did not work. Flight crew ok, food adequate.</v>
      </c>
      <c r="N150" t="str">
        <f t="shared" si="44"/>
        <v>blank</v>
      </c>
      <c r="O150" t="s">
        <v>4187</v>
      </c>
      <c r="P150" t="str">
        <f t="shared" si="48"/>
        <v>Couple Leisure</v>
      </c>
      <c r="Q150" t="s">
        <v>4192</v>
      </c>
      <c r="R150" t="str">
        <f t="shared" si="49"/>
        <v>Economy Class</v>
      </c>
      <c r="S150" t="s">
        <v>4344</v>
      </c>
      <c r="T150" t="str">
        <f t="shared" si="50"/>
        <v>Gatwick to Dubrovnik</v>
      </c>
      <c r="V150" s="1" t="str">
        <f t="shared" si="51"/>
        <v>13/10/2023</v>
      </c>
      <c r="W150">
        <v>3</v>
      </c>
      <c r="X150" t="str">
        <f t="shared" si="52"/>
        <v>average</v>
      </c>
      <c r="Y150">
        <v>1</v>
      </c>
      <c r="Z150" t="str">
        <f t="shared" si="53"/>
        <v>very poor</v>
      </c>
      <c r="AA150">
        <v>2</v>
      </c>
      <c r="AB150" t="str">
        <f t="shared" si="54"/>
        <v>littile good</v>
      </c>
      <c r="AC150">
        <v>1</v>
      </c>
      <c r="AD150" t="str">
        <f t="shared" si="55"/>
        <v>very poor</v>
      </c>
      <c r="AE150">
        <v>2</v>
      </c>
      <c r="AF150">
        <f t="shared" si="56"/>
        <v>2</v>
      </c>
      <c r="AG150" t="s">
        <v>15</v>
      </c>
      <c r="AH150" t="str">
        <f t="shared" si="57"/>
        <v>no</v>
      </c>
      <c r="AI150">
        <v>-1</v>
      </c>
      <c r="AJ150" t="str">
        <f t="shared" si="58"/>
        <v>no entertainment</v>
      </c>
      <c r="AK150" t="s">
        <v>4054</v>
      </c>
    </row>
    <row r="151" spans="1:37" ht="203" hidden="1" x14ac:dyDescent="0.35">
      <c r="A151">
        <v>314</v>
      </c>
      <c r="B151">
        <v>7</v>
      </c>
      <c r="C151" t="s">
        <v>403</v>
      </c>
      <c r="D151" t="str">
        <f t="shared" si="45"/>
        <v>cabin crew seemed to really struggle with service</v>
      </c>
      <c r="E151" t="s">
        <v>5318</v>
      </c>
      <c r="G151" s="1">
        <v>44649</v>
      </c>
      <c r="H151" s="1">
        <f t="shared" si="46"/>
        <v>44649</v>
      </c>
      <c r="J151" t="str">
        <f t="shared" si="47"/>
        <v>empty place</v>
      </c>
      <c r="K151" s="2" t="s">
        <v>405</v>
      </c>
      <c r="L151" s="2" t="str">
        <f t="shared" si="43"/>
        <v>Departure was about 40 minutes late. The A350 we flew on was about eighteen months old. The seating spacing in economy class seems very tight and if the seat in front is fully tilted back, it is a real challenge to get out of the seat. The screen becomes so close to your face it becomes difficult to focus on the screen. Audio was so poor due to music drowning the conversation, I gave up trying to watch. The cabin crew seemed to really struggle with service, it felt very disorganised. Felt sorry for the cabin crew they seemed to be working hard and there seems to be a lot of up and down the aisles on this type of aircraft - felt unnatural. The overhead bins are very high and many passengers had difficulty accessing their belongings during the flight. I tried using the overhead attendant light to verify my wife's meal but no one responds - better to stop a flight attendant in the aisle. Nice aircraft for a two hour flight but no fun for close to eleven hours. I am going to explore other options before using BA again, the hassle to make contact with anybody before the flight puts you off before you even go to the airport.</v>
      </c>
      <c r="M151" t="s">
        <v>4081</v>
      </c>
      <c r="N151" t="str">
        <f t="shared" si="44"/>
        <v>A319</v>
      </c>
      <c r="O151" t="s">
        <v>4187</v>
      </c>
      <c r="P151" t="str">
        <f t="shared" si="48"/>
        <v>Couple Leisure</v>
      </c>
      <c r="Q151" t="s">
        <v>4192</v>
      </c>
      <c r="R151" t="str">
        <f t="shared" si="49"/>
        <v>Economy Class</v>
      </c>
      <c r="S151" t="s">
        <v>4345</v>
      </c>
      <c r="T151" t="str">
        <f t="shared" si="50"/>
        <v>London Heathrow to Amsterdam</v>
      </c>
      <c r="V151" s="1" t="str">
        <f t="shared" si="51"/>
        <v>13/10/2023</v>
      </c>
      <c r="W151">
        <v>4</v>
      </c>
      <c r="X151" t="str">
        <f t="shared" si="52"/>
        <v>comfortable</v>
      </c>
      <c r="Y151">
        <v>4</v>
      </c>
      <c r="Z151" t="str">
        <f t="shared" si="53"/>
        <v>good</v>
      </c>
      <c r="AA151">
        <v>3</v>
      </c>
      <c r="AB151" t="str">
        <f t="shared" si="54"/>
        <v>average</v>
      </c>
      <c r="AC151">
        <v>4</v>
      </c>
      <c r="AD151" t="str">
        <f t="shared" si="55"/>
        <v>very good</v>
      </c>
      <c r="AE151">
        <v>4</v>
      </c>
      <c r="AF151">
        <f t="shared" si="56"/>
        <v>4</v>
      </c>
      <c r="AG151" t="s">
        <v>15</v>
      </c>
      <c r="AH151" t="str">
        <f t="shared" si="57"/>
        <v>no</v>
      </c>
      <c r="AI151">
        <v>-1</v>
      </c>
      <c r="AJ151" t="str">
        <f t="shared" si="58"/>
        <v>no entertainment</v>
      </c>
      <c r="AK151" t="s">
        <v>4055</v>
      </c>
    </row>
    <row r="152" spans="1:37" ht="116" x14ac:dyDescent="0.35">
      <c r="A152">
        <v>323</v>
      </c>
      <c r="B152">
        <v>4</v>
      </c>
      <c r="C152" t="s">
        <v>406</v>
      </c>
      <c r="D152" t="str">
        <f t="shared" si="45"/>
        <v>I guess BA has selected the lowest budget option</v>
      </c>
      <c r="E152" t="s">
        <v>5747</v>
      </c>
      <c r="F152" t="str">
        <f t="shared" ref="F152:F172" si="62">PROPER(TRIM(E152))</f>
        <v>Angelo Menezes</v>
      </c>
      <c r="G152" s="1">
        <v>44647</v>
      </c>
      <c r="H152" s="1">
        <f t="shared" si="46"/>
        <v>44647</v>
      </c>
      <c r="J152" t="str">
        <f t="shared" si="47"/>
        <v>empty place</v>
      </c>
      <c r="K152" s="2" t="s">
        <v>408</v>
      </c>
      <c r="L152" s="2" t="str">
        <f t="shared" si="43"/>
        <v>The customer service of British Airways is really bad. You can't reach any call centre agent even after waiting for 30 mins. Now, I really appreciate Emirates and Turkish Airlines after facing BA's low quality customer service. Not only the customer service but the food they offer during a long haul (LDN-JNB) is really low quality. Other airline operators which are working with Do&amp;Co for flight catering are way better than BA. I guess BA has selected the lowest budget option from Do&amp;Co. Overall my rating is 2/5 for BA - you can feel how stingy BA is when you fly with them. Note: Respect to their cabin crew</v>
      </c>
      <c r="M152" t="s">
        <v>4062</v>
      </c>
      <c r="N152" t="str">
        <f t="shared" si="44"/>
        <v>Boeing 787</v>
      </c>
      <c r="O152" t="s">
        <v>4188</v>
      </c>
      <c r="P152" t="str">
        <f t="shared" si="48"/>
        <v>Business</v>
      </c>
      <c r="Q152" t="s">
        <v>4195</v>
      </c>
      <c r="R152" t="str">
        <f t="shared" si="49"/>
        <v>Premium Economy</v>
      </c>
      <c r="S152" t="s">
        <v>4346</v>
      </c>
      <c r="T152" t="str">
        <f t="shared" si="50"/>
        <v>Zagreb to London Heathrow</v>
      </c>
      <c r="V152" s="1" t="str">
        <f t="shared" si="51"/>
        <v>13/10/2023</v>
      </c>
      <c r="W152">
        <v>2</v>
      </c>
      <c r="X152" t="str">
        <f t="shared" si="52"/>
        <v>comfortable</v>
      </c>
      <c r="Y152">
        <v>2</v>
      </c>
      <c r="Z152" t="str">
        <f t="shared" si="53"/>
        <v>poor</v>
      </c>
      <c r="AA152">
        <v>3</v>
      </c>
      <c r="AB152" t="str">
        <f t="shared" si="54"/>
        <v>average</v>
      </c>
      <c r="AC152">
        <v>4</v>
      </c>
      <c r="AD152" t="str">
        <f t="shared" si="55"/>
        <v>very good</v>
      </c>
      <c r="AE152">
        <v>2</v>
      </c>
      <c r="AF152">
        <f t="shared" si="56"/>
        <v>2</v>
      </c>
      <c r="AG152" t="s">
        <v>15</v>
      </c>
      <c r="AH152" t="str">
        <f t="shared" si="57"/>
        <v>no</v>
      </c>
      <c r="AI152">
        <v>3</v>
      </c>
      <c r="AJ152" t="str">
        <f t="shared" si="58"/>
        <v>not bad</v>
      </c>
      <c r="AK152" t="s">
        <v>4055</v>
      </c>
    </row>
    <row r="153" spans="1:37" ht="116" x14ac:dyDescent="0.35">
      <c r="A153">
        <v>324</v>
      </c>
      <c r="B153">
        <v>1</v>
      </c>
      <c r="C153" t="s">
        <v>409</v>
      </c>
      <c r="D153" t="str">
        <f t="shared" si="45"/>
        <v>Good old times of being a glamour flying BA has far gone</v>
      </c>
      <c r="E153" t="s">
        <v>5245</v>
      </c>
      <c r="F153" t="str">
        <f t="shared" si="62"/>
        <v>Angie Rodrigues</v>
      </c>
      <c r="G153" s="1">
        <v>44639</v>
      </c>
      <c r="H153" s="1">
        <f t="shared" si="46"/>
        <v>44639</v>
      </c>
      <c r="J153" t="str">
        <f t="shared" si="47"/>
        <v>empty place</v>
      </c>
      <c r="K153" s="2" t="s">
        <v>410</v>
      </c>
      <c r="L153" s="2" t="str">
        <f t="shared" si="43"/>
        <v>BA is still charging premium airlines fares however delivering nothing better than what a low cost offers. Seat does not recline, legroom is minimal causing anyone taller than 1.60m a torture to fly as being in a sardine can. Good old times of being a glamour flying BA has far gone. Ground force almost reduced to 0, only a very cheap pack of crispy and water. The only positive side is the cabin crew always there for you and happy, or well pretending at least. For the price they charge I advise every passenger to fly any other low cost airline as an alternative. You pay extra for absolutely nothing.</v>
      </c>
      <c r="N153" t="str">
        <f t="shared" si="44"/>
        <v>blank</v>
      </c>
      <c r="O153" t="s">
        <v>4190</v>
      </c>
      <c r="P153" t="str">
        <f t="shared" si="48"/>
        <v>Family Leisure</v>
      </c>
      <c r="Q153" t="s">
        <v>4192</v>
      </c>
      <c r="R153" t="str">
        <f t="shared" si="49"/>
        <v>Economy Class</v>
      </c>
      <c r="S153" t="s">
        <v>4347</v>
      </c>
      <c r="T153" t="str">
        <f t="shared" si="50"/>
        <v>New York JFK to Heathrow</v>
      </c>
      <c r="V153" s="1" t="str">
        <f t="shared" si="51"/>
        <v>13/10/2023</v>
      </c>
      <c r="W153">
        <v>4</v>
      </c>
      <c r="X153" t="str">
        <f t="shared" si="52"/>
        <v>comfortable</v>
      </c>
      <c r="Y153">
        <v>1</v>
      </c>
      <c r="Z153" t="str">
        <f t="shared" si="53"/>
        <v>very poor</v>
      </c>
      <c r="AA153">
        <v>5</v>
      </c>
      <c r="AB153" t="str">
        <f t="shared" si="54"/>
        <v>very good</v>
      </c>
      <c r="AC153">
        <v>1</v>
      </c>
      <c r="AD153" t="str">
        <f t="shared" si="55"/>
        <v>very poor</v>
      </c>
      <c r="AE153">
        <v>1</v>
      </c>
      <c r="AF153">
        <f t="shared" si="56"/>
        <v>1</v>
      </c>
      <c r="AG153" t="s">
        <v>15</v>
      </c>
      <c r="AH153" t="str">
        <f t="shared" si="57"/>
        <v>no</v>
      </c>
      <c r="AI153">
        <v>5</v>
      </c>
      <c r="AJ153" t="str">
        <f t="shared" si="58"/>
        <v>very good</v>
      </c>
      <c r="AK153" t="s">
        <v>4055</v>
      </c>
    </row>
    <row r="154" spans="1:37" ht="261" x14ac:dyDescent="0.35">
      <c r="A154">
        <v>326</v>
      </c>
      <c r="B154">
        <v>3</v>
      </c>
      <c r="C154" t="s">
        <v>3968</v>
      </c>
      <c r="D154" t="str">
        <f t="shared" si="45"/>
        <v>BAnothingstandards continue to slip</v>
      </c>
      <c r="E154" t="s">
        <v>5525</v>
      </c>
      <c r="F154" t="str">
        <f t="shared" si="62"/>
        <v>Anika Bormann</v>
      </c>
      <c r="G154" s="1">
        <v>44638</v>
      </c>
      <c r="H154" s="1">
        <f t="shared" si="46"/>
        <v>44638</v>
      </c>
      <c r="J154" t="str">
        <f t="shared" si="47"/>
        <v>empty place</v>
      </c>
      <c r="K154" s="2" t="s">
        <v>3969</v>
      </c>
      <c r="L154" s="2" t="str">
        <f t="shared" si="43"/>
        <v>As a regular BA customer on European flights, it is sad but true to note that standards continue to slip, particularly ground service at LHR and the atrocious handling of delays. Staff at the entrance to the First Wing was brusque to put it mildly, rude to be accurate. Flight boarded at 1835 for a 1900 departure. 45 mins later, 4 late customers were allowed to board, and not a single PA or apology from the flight deck or crew. The benefit of low cost airlines is they they don't hang around for latecomers, sadly BA is in a time warp over this. BA pilots used to be some of the best for updating status, but this has dropped dramatically in the last 2-3 years. The food standards and choices in the T5 First Lounge are one of the items that have been improved post Covid. Inflight service on this short 2h 40m flight was a light dinner tray, only 2 choices by row 3 - with 32 passengers in Club Europe only 4 salad options were available. No printed menu offered and the cabin staff explained he had only been given 10 menus for 32 customers. It appears there is no supply control in place at BA. Food quality was okay, but while Do&amp;Co supply this, thenothingDo&amp;Co meals on Turkish Airlines remain superior to what BA managesnothing(I flew Turkish 10 days ago). Staff service was perfunctory, but no attempt to interact with any customers in Club Europe cabin.nothingI end where I started, BAnothingstandards continue to slip.</v>
      </c>
      <c r="M154" t="s">
        <v>4064</v>
      </c>
      <c r="N154" t="str">
        <f t="shared" si="44"/>
        <v>Boeing 777</v>
      </c>
      <c r="O154" t="s">
        <v>4188</v>
      </c>
      <c r="P154" t="str">
        <f t="shared" si="48"/>
        <v>Business</v>
      </c>
      <c r="Q154" t="s">
        <v>4193</v>
      </c>
      <c r="R154" t="str">
        <f t="shared" si="49"/>
        <v>Business Class</v>
      </c>
      <c r="S154" t="s">
        <v>4348</v>
      </c>
      <c r="T154" t="str">
        <f t="shared" si="50"/>
        <v>Dublin to Orlando via Heathrow</v>
      </c>
      <c r="V154" s="1" t="str">
        <f t="shared" si="51"/>
        <v>13/10/2023</v>
      </c>
      <c r="W154">
        <v>3</v>
      </c>
      <c r="X154" t="str">
        <f t="shared" si="52"/>
        <v>average</v>
      </c>
      <c r="Y154">
        <v>2</v>
      </c>
      <c r="Z154" t="str">
        <f t="shared" si="53"/>
        <v>poor</v>
      </c>
      <c r="AA154">
        <v>2</v>
      </c>
      <c r="AB154" t="str">
        <f t="shared" si="54"/>
        <v>littile good</v>
      </c>
      <c r="AC154">
        <v>3</v>
      </c>
      <c r="AD154" t="str">
        <f t="shared" si="55"/>
        <v>good</v>
      </c>
      <c r="AE154">
        <v>3</v>
      </c>
      <c r="AF154">
        <f t="shared" si="56"/>
        <v>3</v>
      </c>
      <c r="AG154" t="s">
        <v>15</v>
      </c>
      <c r="AH154" t="str">
        <f t="shared" si="57"/>
        <v>no</v>
      </c>
      <c r="AI154">
        <v>2</v>
      </c>
      <c r="AJ154" t="str">
        <f t="shared" si="58"/>
        <v>bad</v>
      </c>
      <c r="AK154" t="s">
        <v>4055</v>
      </c>
    </row>
    <row r="155" spans="1:37" ht="145" x14ac:dyDescent="0.35">
      <c r="A155">
        <v>329</v>
      </c>
      <c r="B155">
        <v>9</v>
      </c>
      <c r="C155" t="s">
        <v>411</v>
      </c>
      <c r="D155" t="str">
        <f t="shared" si="45"/>
        <v>a fairly disappointing experience</v>
      </c>
      <c r="E155" t="s">
        <v>5491</v>
      </c>
      <c r="F155" t="str">
        <f t="shared" si="62"/>
        <v>Anna Kravtsova</v>
      </c>
      <c r="G155" s="1">
        <v>44626</v>
      </c>
      <c r="H155" s="1">
        <f t="shared" si="46"/>
        <v>44626</v>
      </c>
      <c r="J155" t="str">
        <f t="shared" si="47"/>
        <v>empty place</v>
      </c>
      <c r="K155" s="2" t="s">
        <v>413</v>
      </c>
      <c r="L155" s="2" t="str">
        <f t="shared" si="43"/>
        <v>The A80 is a wonderful aircraft - quieter than any other aircraft I've flown. Flight was delayed arriving at Vancouver from London, which meant that departing flight from Vancouver was also delayed. Passengers waited almost 90 minutes at London Terminal 5 for baggage to arrive - excuse given by BA ground staff was that the baggage staff are "very busy right now" and our baggage will arrive "soon." Onboard amenities and services quite disappointing. Seat was reasonably spacious but did not offer sufficient back support. Meal sizes and portions considerably smaller than when I last flown with BA - a tiny ham and cheese croissant for breakfast. Cabin crew noticeably absent from cabin during flight - no offer of water, juice, or other beverages during the flight. Overall, a fairly disappointing experience with BA.</v>
      </c>
      <c r="M155" t="s">
        <v>4063</v>
      </c>
      <c r="N155" t="str">
        <f t="shared" si="44"/>
        <v>Boeing 777-200</v>
      </c>
      <c r="O155" t="s">
        <v>4189</v>
      </c>
      <c r="P155" t="str">
        <f t="shared" si="48"/>
        <v>Solo Leisure</v>
      </c>
      <c r="Q155" t="s">
        <v>4192</v>
      </c>
      <c r="R155" t="str">
        <f t="shared" si="49"/>
        <v>Economy Class</v>
      </c>
      <c r="S155" t="s">
        <v>4349</v>
      </c>
      <c r="T155" t="str">
        <f t="shared" si="50"/>
        <v>London to Dubai</v>
      </c>
      <c r="V155" s="1" t="str">
        <f t="shared" si="51"/>
        <v>13/10/2023</v>
      </c>
      <c r="W155">
        <v>4</v>
      </c>
      <c r="X155" t="str">
        <f t="shared" si="52"/>
        <v>comfortable</v>
      </c>
      <c r="Y155">
        <v>5</v>
      </c>
      <c r="Z155" t="str">
        <f t="shared" si="53"/>
        <v>excellent</v>
      </c>
      <c r="AA155">
        <v>3</v>
      </c>
      <c r="AB155" t="str">
        <f t="shared" si="54"/>
        <v>average</v>
      </c>
      <c r="AC155">
        <v>4</v>
      </c>
      <c r="AD155" t="str">
        <f t="shared" si="55"/>
        <v>very good</v>
      </c>
      <c r="AE155">
        <v>3</v>
      </c>
      <c r="AF155">
        <f t="shared" si="56"/>
        <v>3</v>
      </c>
      <c r="AG155" t="s">
        <v>15</v>
      </c>
      <c r="AH155" t="str">
        <f t="shared" si="57"/>
        <v>no</v>
      </c>
      <c r="AI155">
        <v>5</v>
      </c>
      <c r="AJ155" t="str">
        <f t="shared" si="58"/>
        <v>very good</v>
      </c>
      <c r="AK155" t="s">
        <v>4055</v>
      </c>
    </row>
    <row r="156" spans="1:37" ht="87" x14ac:dyDescent="0.35">
      <c r="A156">
        <v>330</v>
      </c>
      <c r="B156">
        <v>10</v>
      </c>
      <c r="C156" t="s">
        <v>414</v>
      </c>
      <c r="D156" t="str">
        <f t="shared" si="45"/>
        <v>Club Suite seats a huge improvement</v>
      </c>
      <c r="E156" t="s">
        <v>5656</v>
      </c>
      <c r="F156" t="str">
        <f t="shared" si="62"/>
        <v>Anojan Sanmugarasah</v>
      </c>
      <c r="G156" s="1">
        <v>44625</v>
      </c>
      <c r="H156" s="1">
        <f t="shared" si="46"/>
        <v>44625</v>
      </c>
      <c r="J156" t="str">
        <f t="shared" si="47"/>
        <v>empty place</v>
      </c>
      <c r="K156" s="2" t="s">
        <v>415</v>
      </c>
      <c r="L156" s="2" t="str">
        <f t="shared" si="43"/>
        <v>LHR to SFO in new Club Suite. Rather chaotic embarkation despite small number of passengers. Pushback delayed by lack of tug. Club Suite seats (2K/3K) a huge improvement over previous CW product, with excellent IFE and a good range of movies. Cabin crew attentive and efficient. Food adequate and still served on the same tray. Arrival more or less on time, but delayed by lack of marshal to guide plane to the air bridge. Long queue to get through immigration.</v>
      </c>
      <c r="M156" t="s">
        <v>4084</v>
      </c>
      <c r="N156" t="str">
        <f t="shared" si="44"/>
        <v>Boeing 787 / A320</v>
      </c>
      <c r="O156" t="s">
        <v>4187</v>
      </c>
      <c r="P156" t="str">
        <f t="shared" si="48"/>
        <v>Couple Leisure</v>
      </c>
      <c r="Q156" t="s">
        <v>4193</v>
      </c>
      <c r="R156" t="str">
        <f t="shared" si="49"/>
        <v>Business Class</v>
      </c>
      <c r="S156" t="s">
        <v>4350</v>
      </c>
      <c r="T156" t="str">
        <f t="shared" si="50"/>
        <v>Geneva to London</v>
      </c>
      <c r="V156" s="1" t="str">
        <f t="shared" si="51"/>
        <v>13/10/2023</v>
      </c>
      <c r="W156">
        <v>4</v>
      </c>
      <c r="X156" t="str">
        <f t="shared" si="52"/>
        <v>comfortable</v>
      </c>
      <c r="Y156">
        <v>5</v>
      </c>
      <c r="Z156" t="str">
        <f t="shared" si="53"/>
        <v>excellent</v>
      </c>
      <c r="AA156">
        <v>5</v>
      </c>
      <c r="AB156" t="str">
        <f t="shared" si="54"/>
        <v>very good</v>
      </c>
      <c r="AC156">
        <v>4</v>
      </c>
      <c r="AD156" t="str">
        <f t="shared" si="55"/>
        <v>very good</v>
      </c>
      <c r="AE156">
        <v>4</v>
      </c>
      <c r="AF156">
        <f t="shared" si="56"/>
        <v>4</v>
      </c>
      <c r="AG156" t="s">
        <v>39</v>
      </c>
      <c r="AH156" t="str">
        <f t="shared" si="57"/>
        <v>yes</v>
      </c>
      <c r="AI156">
        <v>-1</v>
      </c>
      <c r="AJ156" t="str">
        <f t="shared" si="58"/>
        <v>no entertainment</v>
      </c>
      <c r="AK156" t="s">
        <v>4054</v>
      </c>
    </row>
    <row r="157" spans="1:37" ht="333.5" x14ac:dyDescent="0.35">
      <c r="A157">
        <v>332</v>
      </c>
      <c r="B157">
        <v>1</v>
      </c>
      <c r="C157" t="s">
        <v>416</v>
      </c>
      <c r="D157" t="str">
        <f t="shared" si="45"/>
        <v>BA are putting the 'economy' back in premium economy</v>
      </c>
      <c r="E157" t="s">
        <v>1935</v>
      </c>
      <c r="F157" t="str">
        <f t="shared" si="62"/>
        <v>Anthony Geddes</v>
      </c>
      <c r="G157" s="1">
        <v>44623</v>
      </c>
      <c r="H157" s="1">
        <f t="shared" si="46"/>
        <v>44623</v>
      </c>
      <c r="J157" t="str">
        <f t="shared" si="47"/>
        <v>empty place</v>
      </c>
      <c r="K157" s="2" t="s">
        <v>418</v>
      </c>
      <c r="L157" s="2" t="str">
        <f t="shared" si="43"/>
        <v>Feels like BA are putting the 'economy' back in 'premium economy'. Very pleasant, friendly and helpful cabin crew. However it was over two hours before food was served on this already-delayed 7.40pm flight. A single drink was offered in plastic cups before meal service, and with the food you were offered wine only, but the crew 'could come back later' if you wanted something else - including water! I drank wine anyway but I wouldn't leap at this offer given how long it took them to do food. I've never experienced this on other airlines' premium economy products (I flew WestJet this year and they took your drink orders just after you boarded, then brought them to you before, and then with, your meal in glassware - brilliant! Air New Zealand do glass and use your name throughout). Water eventually came round after we'd eaten. As I say, the crew was pleasant and friendly but seemed under-equipped, under-staffed or following poor procedures. Food was forgettable. In-flight entertainment was great and the screens large - unfortunately after every seatbelt light announcement the screens' brightness levels reset to their retina-searing default. Not fun on a night flight with turbulence. Loos on this Gatwick 777 were halfway down economy (which was pandemonium) or at the very back. The upside to this layout is that PE is next to the exit, so we deplaned very quickly. Check-in queue at Cancun took forever. Couldn't see or hear gate announcements so everyone crowded the gate. Grateful for priority boarding in this situation. Bags arrived OK at Gatwick, no delay. I continue to avoid BA unless using Avios for business class or where there is no alternative. BA's problems all seem so easy to fix - their cabin crew are clearly eager to help you, why aren't they equipped and given service procedures to match other airlines at this price point?</v>
      </c>
      <c r="N157" t="str">
        <f t="shared" si="44"/>
        <v>blank</v>
      </c>
      <c r="O157" t="s">
        <v>4188</v>
      </c>
      <c r="P157" t="str">
        <f t="shared" si="48"/>
        <v>Business</v>
      </c>
      <c r="Q157" t="s">
        <v>4192</v>
      </c>
      <c r="R157" t="str">
        <f t="shared" si="49"/>
        <v>Economy Class</v>
      </c>
      <c r="S157" t="s">
        <v>4351</v>
      </c>
      <c r="T157" t="str">
        <f t="shared" si="50"/>
        <v>Prague to London</v>
      </c>
      <c r="V157" s="1" t="str">
        <f t="shared" si="51"/>
        <v>13/10/2023</v>
      </c>
      <c r="W157">
        <v>3</v>
      </c>
      <c r="X157" t="str">
        <f t="shared" si="52"/>
        <v>average</v>
      </c>
      <c r="Y157">
        <v>3</v>
      </c>
      <c r="Z157" t="str">
        <f t="shared" si="53"/>
        <v>average</v>
      </c>
      <c r="AA157">
        <v>3</v>
      </c>
      <c r="AB157" t="str">
        <f t="shared" si="54"/>
        <v>average</v>
      </c>
      <c r="AC157">
        <v>3</v>
      </c>
      <c r="AD157" t="str">
        <f t="shared" si="55"/>
        <v>good</v>
      </c>
      <c r="AE157">
        <v>3</v>
      </c>
      <c r="AF157">
        <f t="shared" si="56"/>
        <v>3</v>
      </c>
      <c r="AG157" t="s">
        <v>15</v>
      </c>
      <c r="AH157" t="str">
        <f t="shared" si="57"/>
        <v>no</v>
      </c>
      <c r="AI157">
        <v>1</v>
      </c>
      <c r="AJ157" t="str">
        <f t="shared" si="58"/>
        <v>very bad</v>
      </c>
      <c r="AK157" t="s">
        <v>4055</v>
      </c>
    </row>
    <row r="158" spans="1:37" ht="29" x14ac:dyDescent="0.35">
      <c r="A158">
        <v>335</v>
      </c>
      <c r="B158">
        <v>3</v>
      </c>
      <c r="C158" t="s">
        <v>419</v>
      </c>
      <c r="D158" t="str">
        <f t="shared" si="45"/>
        <v>the nicest crew I've ever had</v>
      </c>
      <c r="E158" t="s">
        <v>1170</v>
      </c>
      <c r="F158" t="str">
        <f t="shared" si="62"/>
        <v>Anthony Groom</v>
      </c>
      <c r="G158" s="1">
        <v>44622</v>
      </c>
      <c r="H158" s="1">
        <f t="shared" si="46"/>
        <v>44622</v>
      </c>
      <c r="J158" t="str">
        <f t="shared" si="47"/>
        <v>empty place</v>
      </c>
      <c r="K158" s="2" t="s">
        <v>420</v>
      </c>
      <c r="L158" s="2" t="str">
        <f t="shared" si="43"/>
        <v>The crew BA656 on 6 June absolutely made this flight. Smooth journey with possibly the nicest crew I've ever had. Rebooking for September we were that impressed.</v>
      </c>
      <c r="M158" t="s">
        <v>4060</v>
      </c>
      <c r="N158" t="str">
        <f t="shared" si="44"/>
        <v>A321</v>
      </c>
      <c r="O158" t="s">
        <v>4187</v>
      </c>
      <c r="P158" t="str">
        <f t="shared" si="48"/>
        <v>Couple Leisure</v>
      </c>
      <c r="Q158" t="s">
        <v>4192</v>
      </c>
      <c r="R158" t="str">
        <f t="shared" si="49"/>
        <v>Economy Class</v>
      </c>
      <c r="S158" t="s">
        <v>4352</v>
      </c>
      <c r="T158" t="str">
        <f t="shared" si="50"/>
        <v>Heathrow to Glasgow</v>
      </c>
      <c r="V158" s="1" t="str">
        <f t="shared" si="51"/>
        <v>13/10/2023</v>
      </c>
      <c r="W158">
        <v>3</v>
      </c>
      <c r="X158" t="str">
        <f t="shared" si="52"/>
        <v>average</v>
      </c>
      <c r="Y158">
        <v>2</v>
      </c>
      <c r="Z158" t="str">
        <f t="shared" si="53"/>
        <v>poor</v>
      </c>
      <c r="AA158">
        <v>-1</v>
      </c>
      <c r="AB158" t="str">
        <f t="shared" si="54"/>
        <v>no beverage</v>
      </c>
      <c r="AC158">
        <v>2</v>
      </c>
      <c r="AD158" t="str">
        <f t="shared" si="55"/>
        <v>poor</v>
      </c>
      <c r="AE158">
        <v>5</v>
      </c>
      <c r="AF158">
        <f t="shared" si="56"/>
        <v>5</v>
      </c>
      <c r="AG158" t="s">
        <v>39</v>
      </c>
      <c r="AH158" t="str">
        <f t="shared" si="57"/>
        <v>yes</v>
      </c>
      <c r="AI158">
        <v>1</v>
      </c>
      <c r="AJ158" t="str">
        <f t="shared" si="58"/>
        <v>very bad</v>
      </c>
      <c r="AK158" t="s">
        <v>4054</v>
      </c>
    </row>
    <row r="159" spans="1:37" ht="58" x14ac:dyDescent="0.35">
      <c r="A159">
        <v>337</v>
      </c>
      <c r="B159">
        <v>1</v>
      </c>
      <c r="C159" t="s">
        <v>421</v>
      </c>
      <c r="D159" t="str">
        <f t="shared" si="45"/>
        <v>crew made the flight outstanding</v>
      </c>
      <c r="E159" t="s">
        <v>1999</v>
      </c>
      <c r="F159" t="str">
        <f t="shared" si="62"/>
        <v>Anthony Hutt</v>
      </c>
      <c r="G159" s="1">
        <v>44620</v>
      </c>
      <c r="H159" s="1">
        <f t="shared" si="46"/>
        <v>44620</v>
      </c>
      <c r="J159" t="str">
        <f t="shared" si="47"/>
        <v>empty place</v>
      </c>
      <c r="K159" s="2" t="s">
        <v>3835</v>
      </c>
      <c r="L159" s="2" t="str">
        <f t="shared" si="43"/>
        <v>Outstanding inflight service from the crew. Friendly, professional and helpful. The very best of British. Even though the departure was delayed due to chaos among ground staff at Vancouver, it didnnothingt matter. The crew made the flight outstanding.</v>
      </c>
      <c r="N159" t="str">
        <f t="shared" si="44"/>
        <v>blank</v>
      </c>
      <c r="O159" t="s">
        <v>4187</v>
      </c>
      <c r="P159" t="str">
        <f t="shared" si="48"/>
        <v>Couple Leisure</v>
      </c>
      <c r="Q159" t="s">
        <v>4192</v>
      </c>
      <c r="R159" t="str">
        <f t="shared" si="49"/>
        <v>Economy Class</v>
      </c>
      <c r="S159" t="s">
        <v>4353</v>
      </c>
      <c r="T159" t="str">
        <f t="shared" si="50"/>
        <v>London Heathrow to Arlanda Stockholm</v>
      </c>
      <c r="V159" s="1" t="str">
        <f t="shared" si="51"/>
        <v>13/10/2023</v>
      </c>
      <c r="W159">
        <v>1</v>
      </c>
      <c r="X159" t="str">
        <f t="shared" si="52"/>
        <v>very uncomfortable</v>
      </c>
      <c r="Y159">
        <v>1</v>
      </c>
      <c r="Z159" t="str">
        <f t="shared" si="53"/>
        <v>very poor</v>
      </c>
      <c r="AA159">
        <v>1</v>
      </c>
      <c r="AB159" t="str">
        <f t="shared" si="54"/>
        <v>very bad</v>
      </c>
      <c r="AC159">
        <v>1</v>
      </c>
      <c r="AD159" t="str">
        <f t="shared" si="55"/>
        <v>very poor</v>
      </c>
      <c r="AE159">
        <v>5</v>
      </c>
      <c r="AF159">
        <f t="shared" si="56"/>
        <v>5</v>
      </c>
      <c r="AG159" t="s">
        <v>39</v>
      </c>
      <c r="AH159" t="str">
        <f t="shared" si="57"/>
        <v>yes</v>
      </c>
      <c r="AI159">
        <v>-1</v>
      </c>
      <c r="AJ159" t="str">
        <f t="shared" si="58"/>
        <v>no entertainment</v>
      </c>
      <c r="AK159" t="s">
        <v>4054</v>
      </c>
    </row>
    <row r="160" spans="1:37" ht="304.5" x14ac:dyDescent="0.35">
      <c r="A160">
        <v>338</v>
      </c>
      <c r="B160">
        <v>1</v>
      </c>
      <c r="C160" t="s">
        <v>422</v>
      </c>
      <c r="D160" t="str">
        <f t="shared" si="45"/>
        <v>Overall it was a great flight</v>
      </c>
      <c r="E160" t="s">
        <v>2418</v>
      </c>
      <c r="F160" t="str">
        <f t="shared" si="62"/>
        <v>Antony Vaughn</v>
      </c>
      <c r="G160" s="1">
        <v>44618</v>
      </c>
      <c r="H160" s="1">
        <f t="shared" si="46"/>
        <v>44618</v>
      </c>
      <c r="J160" t="str">
        <f t="shared" si="47"/>
        <v>empty place</v>
      </c>
      <c r="K160" s="2" t="s">
        <v>424</v>
      </c>
      <c r="L160" s="2" t="str">
        <f t="shared" si="43"/>
        <v>Recent trip to Boston, departing LHR T5. Ground staff were absolutely fantastic and made an extra effort to make sure we were prepared for all the COVID entry requirements in the US, they were really friendly and personable. Very short queues for bag drop and security, I would say it took us 20 minutes from kerbside to lounge which is fantastic considering what is going on in the UK at the moment. Boarding was very quick and efficient and was completed within 30 minutes. Seated on the last row of economy I really appreciated the low density 3-3-3 layout in economy compared to the 10 abreast seating. Myself and my colleague strategically booked the aisle seat either side of the centre and were lucky enough to have no one sat between us which really helped. Considering most of the foot space in these older seats is taken up by the IFE box it really helped and would have been significantly less comfortable had we been sat next to each other. The cabin crew were excellent, well trained and personable they were very visible throughout the flight and pro-actively offered drinks outside of meal service. Meal service was very efficient with cabin crew pro-actively removing trays from people who had finished early, something that you very rarely see in economy. The food by DO&amp;CO was exceptional, I don't think i've eaten so much on a trans-Atlantic flight in economy. It will be interesting to compare it on the return flight when its catered by an out-station. Overall it was a great flight, helped by the additional space we had but nonetheless a good performance by BA which totally exceeded my expectations based on the reviews here and elsewhere. I would definitely consider flying with them again.</v>
      </c>
      <c r="N160" t="str">
        <f t="shared" si="44"/>
        <v>blank</v>
      </c>
      <c r="O160" t="s">
        <v>4187</v>
      </c>
      <c r="P160" t="str">
        <f t="shared" si="48"/>
        <v>Couple Leisure</v>
      </c>
      <c r="Q160" t="s">
        <v>4192</v>
      </c>
      <c r="R160" t="str">
        <f t="shared" si="49"/>
        <v>Economy Class</v>
      </c>
      <c r="S160" t="s">
        <v>4354</v>
      </c>
      <c r="T160" t="str">
        <f t="shared" si="50"/>
        <v>Portland to Tel Aviv via Heathrow</v>
      </c>
      <c r="V160" s="1" t="str">
        <f t="shared" si="51"/>
        <v>13/10/2023</v>
      </c>
      <c r="W160">
        <v>1</v>
      </c>
      <c r="X160" t="str">
        <f t="shared" si="52"/>
        <v>very uncomfortable</v>
      </c>
      <c r="Y160">
        <v>3</v>
      </c>
      <c r="Z160" t="str">
        <f t="shared" si="53"/>
        <v>average</v>
      </c>
      <c r="AA160">
        <v>1</v>
      </c>
      <c r="AB160" t="str">
        <f t="shared" si="54"/>
        <v>very bad</v>
      </c>
      <c r="AC160">
        <v>1</v>
      </c>
      <c r="AD160" t="str">
        <f t="shared" si="55"/>
        <v>very poor</v>
      </c>
      <c r="AE160">
        <v>3</v>
      </c>
      <c r="AF160">
        <f t="shared" si="56"/>
        <v>3</v>
      </c>
      <c r="AG160" t="s">
        <v>39</v>
      </c>
      <c r="AH160" t="str">
        <f t="shared" si="57"/>
        <v>yes</v>
      </c>
      <c r="AI160">
        <v>-1</v>
      </c>
      <c r="AJ160" t="str">
        <f t="shared" si="58"/>
        <v>no entertainment</v>
      </c>
      <c r="AK160" t="s">
        <v>4054</v>
      </c>
    </row>
    <row r="161" spans="1:37" ht="87" x14ac:dyDescent="0.35">
      <c r="A161">
        <v>341</v>
      </c>
      <c r="B161">
        <v>1</v>
      </c>
      <c r="C161" t="s">
        <v>425</v>
      </c>
      <c r="D161" t="str">
        <f t="shared" si="45"/>
        <v>Crew were good but lacked the personal touch</v>
      </c>
      <c r="E161" t="s">
        <v>5490</v>
      </c>
      <c r="F161" t="str">
        <f t="shared" si="62"/>
        <v>Anusha Bindu</v>
      </c>
      <c r="G161" s="1">
        <v>44613</v>
      </c>
      <c r="H161" s="1">
        <f t="shared" si="46"/>
        <v>44613</v>
      </c>
      <c r="J161" t="str">
        <f t="shared" si="47"/>
        <v>empty place</v>
      </c>
      <c r="K161" s="2" t="s">
        <v>3836</v>
      </c>
      <c r="L161" s="2" t="str">
        <f t="shared" si="43"/>
        <v>Boarding on time, but unfortunately from ORTnothings worst boarding gate, which obviously was beyond BAnothings control. Crew were good but lacked the personal touch. Old style ying yang business class with total lack of storage space, and the 777 was showing itnothings age. However we were told the aircraft was being taken out of service the following week to be upgraded to the new club suites. The cabin crew were good, food ok, wines a little disappointing. Overall a decent flight.</v>
      </c>
      <c r="N161" t="str">
        <f t="shared" si="44"/>
        <v>blank</v>
      </c>
      <c r="O161" t="s">
        <v>4190</v>
      </c>
      <c r="P161" t="str">
        <f t="shared" si="48"/>
        <v>Family Leisure</v>
      </c>
      <c r="Q161" t="s">
        <v>4192</v>
      </c>
      <c r="R161" t="str">
        <f t="shared" si="49"/>
        <v>Economy Class</v>
      </c>
      <c r="S161" t="s">
        <v>4355</v>
      </c>
      <c r="T161" t="str">
        <f t="shared" si="50"/>
        <v>Heathrow to Milan Malpensa</v>
      </c>
      <c r="V161" s="1" t="str">
        <f t="shared" si="51"/>
        <v>13/10/2023</v>
      </c>
      <c r="W161">
        <v>1</v>
      </c>
      <c r="X161" t="str">
        <f t="shared" si="52"/>
        <v>very uncomfortable</v>
      </c>
      <c r="Y161">
        <v>1</v>
      </c>
      <c r="Z161" t="str">
        <f t="shared" si="53"/>
        <v>very poor</v>
      </c>
      <c r="AA161">
        <v>-1</v>
      </c>
      <c r="AB161" t="str">
        <f t="shared" si="54"/>
        <v>no beverage</v>
      </c>
      <c r="AC161">
        <v>1</v>
      </c>
      <c r="AD161" t="str">
        <f t="shared" si="55"/>
        <v>very poor</v>
      </c>
      <c r="AE161">
        <v>3</v>
      </c>
      <c r="AF161">
        <f t="shared" si="56"/>
        <v>3</v>
      </c>
      <c r="AG161" t="s">
        <v>39</v>
      </c>
      <c r="AH161" t="str">
        <f t="shared" si="57"/>
        <v>yes</v>
      </c>
      <c r="AI161">
        <v>-1</v>
      </c>
      <c r="AJ161" t="str">
        <f t="shared" si="58"/>
        <v>no entertainment</v>
      </c>
      <c r="AK161" t="s">
        <v>4054</v>
      </c>
    </row>
    <row r="162" spans="1:37" ht="203" x14ac:dyDescent="0.35">
      <c r="A162">
        <v>343</v>
      </c>
      <c r="B162">
        <v>1</v>
      </c>
      <c r="C162" t="s">
        <v>427</v>
      </c>
      <c r="D162" t="str">
        <f t="shared" si="45"/>
        <v>I will never use them again</v>
      </c>
      <c r="E162" t="s">
        <v>5342</v>
      </c>
      <c r="F162" t="str">
        <f t="shared" si="62"/>
        <v>Arsham Parsi</v>
      </c>
      <c r="G162" s="1">
        <v>44611</v>
      </c>
      <c r="H162" s="1">
        <f t="shared" si="46"/>
        <v>44611</v>
      </c>
      <c r="J162" t="str">
        <f t="shared" si="47"/>
        <v>empty place</v>
      </c>
      <c r="K162" s="2" t="s">
        <v>429</v>
      </c>
      <c r="L162" s="2" t="str">
        <f t="shared" si="43"/>
        <v>Check in easy at BGI due to us checking flightradar24 and finding the flight was delayed by nearly 2 hours, no notification from the airlines so other passengers arrived earlier. Easy boarding in sequence numbers. Seat is a joke for 8 hour flight, no leg room on isle seat of 4, the seat in front frame blocks you stretching your legs and once the passenger in front reclines its even worse. Food is mediocre with poor choice and all of the drink choices had run out before the stewardess had arrived to my seat (only choice Coca-Cola, water or red wine. The connecting flight from LHR - MAN was cancelled with no contact from the airline, I only found out trying to book a seat on the return legs, with no alternative flight provided. We had to privately book a taxi from LHR to Manchester for 4 persons as this worked out cheaper than the train. The outbound flight was also a farce, no mention of Terminal change at LHR from 5 to 3, so quick turnaround changing terminals was chaotic and stressful for older relatives travelling with us. Overall shocking from British Airways and can guarantee I will never use them again.</v>
      </c>
      <c r="N162" t="str">
        <f t="shared" si="44"/>
        <v>blank</v>
      </c>
      <c r="O162" t="s">
        <v>4187</v>
      </c>
      <c r="P162" t="str">
        <f t="shared" si="48"/>
        <v>Couple Leisure</v>
      </c>
      <c r="Q162" t="s">
        <v>4192</v>
      </c>
      <c r="R162" t="str">
        <f t="shared" si="49"/>
        <v>Economy Class</v>
      </c>
      <c r="S162" t="s">
        <v>4356</v>
      </c>
      <c r="T162" t="str">
        <f t="shared" si="50"/>
        <v>New York to Istanbul via London</v>
      </c>
      <c r="V162" s="1" t="str">
        <f t="shared" si="51"/>
        <v>13/10/2023</v>
      </c>
      <c r="W162">
        <v>3</v>
      </c>
      <c r="X162" t="str">
        <f t="shared" si="52"/>
        <v>average</v>
      </c>
      <c r="Y162">
        <v>1</v>
      </c>
      <c r="Z162" t="str">
        <f t="shared" si="53"/>
        <v>very poor</v>
      </c>
      <c r="AA162">
        <v>3</v>
      </c>
      <c r="AB162" t="str">
        <f t="shared" si="54"/>
        <v>average</v>
      </c>
      <c r="AC162">
        <v>1</v>
      </c>
      <c r="AD162" t="str">
        <f t="shared" si="55"/>
        <v>very poor</v>
      </c>
      <c r="AE162">
        <v>1</v>
      </c>
      <c r="AF162">
        <f t="shared" si="56"/>
        <v>1</v>
      </c>
      <c r="AG162" t="s">
        <v>15</v>
      </c>
      <c r="AH162" t="str">
        <f t="shared" si="57"/>
        <v>no</v>
      </c>
      <c r="AI162">
        <v>4</v>
      </c>
      <c r="AJ162" t="str">
        <f t="shared" si="58"/>
        <v>good</v>
      </c>
      <c r="AK162" t="s">
        <v>4055</v>
      </c>
    </row>
    <row r="163" spans="1:37" ht="101.5" x14ac:dyDescent="0.35">
      <c r="A163">
        <v>350</v>
      </c>
      <c r="B163">
        <v>3</v>
      </c>
      <c r="C163" t="s">
        <v>430</v>
      </c>
      <c r="D163" t="str">
        <f t="shared" si="45"/>
        <v>one excuse after another with BA these days</v>
      </c>
      <c r="E163" t="s">
        <v>560</v>
      </c>
      <c r="F163" t="str">
        <f t="shared" si="62"/>
        <v>Arthur Moore</v>
      </c>
      <c r="G163" s="1">
        <v>44605</v>
      </c>
      <c r="H163" s="1">
        <f t="shared" si="46"/>
        <v>44605</v>
      </c>
      <c r="J163" t="str">
        <f t="shared" si="47"/>
        <v>empty place</v>
      </c>
      <c r="K163" s="2" t="s">
        <v>3837</v>
      </c>
      <c r="L163" s="2" t="str">
        <f t="shared" si="43"/>
        <v>Another dreadful mediocre experience with BA to Malaga. This time boarding was by bus and to a remote stand with no Aircon. Then on flight the the Wi-Fi was erratic and guests couldnnothingt order food or drinks. Then the card payment system didnnothingt work so we gave up on ordering. Finally at Malaga we were held up and not allowed to leave the plane as the bags had to come off first in case 'we' caused the plane to go unbalanced? Really? Itnothings all one excuse after another with BA these days.</v>
      </c>
      <c r="N163" t="str">
        <f t="shared" si="44"/>
        <v>blank</v>
      </c>
      <c r="O163" t="s">
        <v>4188</v>
      </c>
      <c r="P163" t="str">
        <f t="shared" si="48"/>
        <v>Business</v>
      </c>
      <c r="Q163" t="s">
        <v>4192</v>
      </c>
      <c r="R163" t="str">
        <f t="shared" si="49"/>
        <v>Economy Class</v>
      </c>
      <c r="S163" t="s">
        <v>4357</v>
      </c>
      <c r="T163" t="str">
        <f t="shared" si="50"/>
        <v>London Heathrow to Las Vegas</v>
      </c>
      <c r="V163" s="1" t="str">
        <f t="shared" si="51"/>
        <v>13/10/2023</v>
      </c>
      <c r="W163">
        <v>1</v>
      </c>
      <c r="X163" t="str">
        <f t="shared" si="52"/>
        <v>very uncomfortable</v>
      </c>
      <c r="Y163">
        <v>1</v>
      </c>
      <c r="Z163" t="str">
        <f t="shared" si="53"/>
        <v>very poor</v>
      </c>
      <c r="AA163">
        <v>1</v>
      </c>
      <c r="AB163" t="str">
        <f t="shared" si="54"/>
        <v>very bad</v>
      </c>
      <c r="AC163">
        <v>2</v>
      </c>
      <c r="AD163" t="str">
        <f t="shared" si="55"/>
        <v>poor</v>
      </c>
      <c r="AE163">
        <v>3</v>
      </c>
      <c r="AF163">
        <f t="shared" si="56"/>
        <v>3</v>
      </c>
      <c r="AG163" t="s">
        <v>15</v>
      </c>
      <c r="AH163" t="str">
        <f t="shared" si="57"/>
        <v>no</v>
      </c>
      <c r="AI163">
        <v>2</v>
      </c>
      <c r="AJ163" t="str">
        <f t="shared" si="58"/>
        <v>bad</v>
      </c>
      <c r="AK163" t="s">
        <v>4055</v>
      </c>
    </row>
    <row r="164" spans="1:37" ht="72.5" x14ac:dyDescent="0.35">
      <c r="A164">
        <v>352</v>
      </c>
      <c r="B164">
        <v>2</v>
      </c>
      <c r="C164" t="s">
        <v>432</v>
      </c>
      <c r="D164" t="str">
        <f t="shared" si="45"/>
        <v>no cabin divider in the aircraft</v>
      </c>
      <c r="E164" t="s">
        <v>2483</v>
      </c>
      <c r="F164" t="str">
        <f t="shared" si="62"/>
        <v>Ashley Mayes</v>
      </c>
      <c r="G164" s="1">
        <v>44593</v>
      </c>
      <c r="H164" s="1">
        <f t="shared" si="46"/>
        <v>44593</v>
      </c>
      <c r="J164" t="str">
        <f t="shared" si="47"/>
        <v>empty place</v>
      </c>
      <c r="K164" s="2" t="s">
        <v>434</v>
      </c>
      <c r="L164" s="2" t="str">
        <f t="shared" si="43"/>
        <v>Very low standards for Club Europe: there was no cabin divider in the aircraft, so no privacy or separate cabin as would be expected, aircraft not properly cleaned in Athens (there was full rubbish bag left in the seat pocket). No in-flight information as the in flight maps have long disappeared from European routes which is a shame. Staff was attentive though and tried their best.</v>
      </c>
      <c r="M164" t="s">
        <v>4076</v>
      </c>
      <c r="N164" t="str">
        <f t="shared" si="44"/>
        <v>A321Neo</v>
      </c>
      <c r="O164" t="s">
        <v>4187</v>
      </c>
      <c r="P164" t="str">
        <f t="shared" si="48"/>
        <v>Couple Leisure</v>
      </c>
      <c r="Q164" t="s">
        <v>4192</v>
      </c>
      <c r="R164" t="str">
        <f t="shared" si="49"/>
        <v>Economy Class</v>
      </c>
      <c r="S164" t="s">
        <v>4358</v>
      </c>
      <c r="T164" t="str">
        <f t="shared" si="50"/>
        <v xml:space="preserve">London Singapore </v>
      </c>
      <c r="V164" s="1" t="str">
        <f t="shared" si="51"/>
        <v>13/10/2023</v>
      </c>
      <c r="W164">
        <v>1</v>
      </c>
      <c r="X164" t="str">
        <f t="shared" si="52"/>
        <v>very uncomfortable</v>
      </c>
      <c r="Y164">
        <v>4</v>
      </c>
      <c r="Z164" t="str">
        <f t="shared" si="53"/>
        <v>good</v>
      </c>
      <c r="AA164">
        <v>1</v>
      </c>
      <c r="AB164" t="str">
        <f t="shared" si="54"/>
        <v>very bad</v>
      </c>
      <c r="AC164">
        <v>4</v>
      </c>
      <c r="AD164" t="str">
        <f t="shared" si="55"/>
        <v>very good</v>
      </c>
      <c r="AE164">
        <v>2</v>
      </c>
      <c r="AF164">
        <f t="shared" si="56"/>
        <v>2</v>
      </c>
      <c r="AG164" t="s">
        <v>15</v>
      </c>
      <c r="AH164" t="str">
        <f t="shared" si="57"/>
        <v>no</v>
      </c>
      <c r="AI164">
        <v>1</v>
      </c>
      <c r="AJ164" t="str">
        <f t="shared" si="58"/>
        <v>very bad</v>
      </c>
      <c r="AK164" t="s">
        <v>4055</v>
      </c>
    </row>
    <row r="165" spans="1:37" ht="101.5" x14ac:dyDescent="0.35">
      <c r="A165">
        <v>353</v>
      </c>
      <c r="B165">
        <v>8</v>
      </c>
      <c r="C165" t="s">
        <v>435</v>
      </c>
      <c r="D165" t="str">
        <f t="shared" si="45"/>
        <v>worth the extra money for Premium Economy</v>
      </c>
      <c r="E165" t="s">
        <v>2498</v>
      </c>
      <c r="F165" t="str">
        <f t="shared" si="62"/>
        <v>B Andrews</v>
      </c>
      <c r="G165" s="1">
        <v>44586</v>
      </c>
      <c r="H165" s="1">
        <f t="shared" si="46"/>
        <v>44586</v>
      </c>
      <c r="J165" t="str">
        <f t="shared" si="47"/>
        <v>empty place</v>
      </c>
      <c r="K165" s="2" t="s">
        <v>436</v>
      </c>
      <c r="L165" s="2" t="str">
        <f t="shared" si="43"/>
        <v>This flight was not affected by recent problems with BA and I was quite impressed by the British Airways Premium Economy product in a new Boeing 787. Overall, Premium Economy turned out to be premium and clearly a step up from Economy towards Business Class. Also, the Premium Economy product came across much better in the Boeing 787 than in the old B747 or even than in the B777. Seat was very comfortable and had nice leg room. Food, service and entertainment options were good. Clearly worth the extra money for Premium Economy.</v>
      </c>
      <c r="M165" t="s">
        <v>4064</v>
      </c>
      <c r="N165" t="str">
        <f t="shared" si="44"/>
        <v>Boeing 777</v>
      </c>
      <c r="O165" t="s">
        <v>4189</v>
      </c>
      <c r="P165" t="str">
        <f t="shared" si="48"/>
        <v>Solo Leisure</v>
      </c>
      <c r="Q165" t="s">
        <v>4195</v>
      </c>
      <c r="R165" t="str">
        <f t="shared" si="49"/>
        <v>Premium Economy</v>
      </c>
      <c r="S165" t="s">
        <v>4359</v>
      </c>
      <c r="T165" t="str">
        <f t="shared" si="50"/>
        <v>Brussels to London</v>
      </c>
      <c r="V165" s="1" t="str">
        <f t="shared" si="51"/>
        <v>13/10/2023</v>
      </c>
      <c r="W165">
        <v>4</v>
      </c>
      <c r="X165" t="str">
        <f t="shared" si="52"/>
        <v>comfortable</v>
      </c>
      <c r="Y165">
        <v>4</v>
      </c>
      <c r="Z165" t="str">
        <f t="shared" si="53"/>
        <v>good</v>
      </c>
      <c r="AA165">
        <v>2</v>
      </c>
      <c r="AB165" t="str">
        <f t="shared" si="54"/>
        <v>littile good</v>
      </c>
      <c r="AC165">
        <v>3</v>
      </c>
      <c r="AD165" t="str">
        <f t="shared" si="55"/>
        <v>good</v>
      </c>
      <c r="AE165">
        <v>4</v>
      </c>
      <c r="AF165">
        <f t="shared" si="56"/>
        <v>4</v>
      </c>
      <c r="AG165" t="s">
        <v>39</v>
      </c>
      <c r="AH165" t="str">
        <f t="shared" si="57"/>
        <v>yes</v>
      </c>
      <c r="AI165">
        <v>3</v>
      </c>
      <c r="AJ165" t="str">
        <f t="shared" si="58"/>
        <v>not bad</v>
      </c>
      <c r="AK165" t="s">
        <v>4055</v>
      </c>
    </row>
    <row r="166" spans="1:37" ht="43.5" x14ac:dyDescent="0.35">
      <c r="A166">
        <v>356</v>
      </c>
      <c r="B166">
        <v>3</v>
      </c>
      <c r="C166" t="s">
        <v>437</v>
      </c>
      <c r="D166" t="str">
        <f t="shared" si="45"/>
        <v>Staff very friendly and professional</v>
      </c>
      <c r="E166" t="s">
        <v>569</v>
      </c>
      <c r="F166" t="str">
        <f t="shared" si="62"/>
        <v>B Bjorn</v>
      </c>
      <c r="G166" s="1">
        <v>44580</v>
      </c>
      <c r="H166" s="1">
        <f t="shared" si="46"/>
        <v>44580</v>
      </c>
      <c r="J166" t="str">
        <f t="shared" si="47"/>
        <v>empty place</v>
      </c>
      <c r="K166" s="2" t="s">
        <v>438</v>
      </c>
      <c r="L166" s="2" t="str">
        <f t="shared" si="43"/>
        <v>Amazing flight and comfortable. The premium economy seats have been upgraded with a leg rest. New aircraft. Staff very friendly and professional. The food was great, beyond expectation.</v>
      </c>
      <c r="M166" t="s">
        <v>4057</v>
      </c>
      <c r="N166" t="str">
        <f t="shared" si="44"/>
        <v>A380</v>
      </c>
      <c r="O166" t="s">
        <v>4187</v>
      </c>
      <c r="P166" t="str">
        <f t="shared" si="48"/>
        <v>Couple Leisure</v>
      </c>
      <c r="Q166" t="s">
        <v>4194</v>
      </c>
      <c r="R166" t="str">
        <f t="shared" si="49"/>
        <v>First Class</v>
      </c>
      <c r="S166" t="s">
        <v>4360</v>
      </c>
      <c r="T166" t="str">
        <f t="shared" si="50"/>
        <v>Lyon to London</v>
      </c>
      <c r="V166" s="1" t="str">
        <f t="shared" si="51"/>
        <v>13/10/2023</v>
      </c>
      <c r="W166">
        <v>4</v>
      </c>
      <c r="X166" t="str">
        <f t="shared" si="52"/>
        <v>comfortable</v>
      </c>
      <c r="Y166">
        <v>5</v>
      </c>
      <c r="Z166" t="str">
        <f t="shared" si="53"/>
        <v>excellent</v>
      </c>
      <c r="AA166">
        <v>4</v>
      </c>
      <c r="AB166" t="str">
        <f t="shared" si="54"/>
        <v>good</v>
      </c>
      <c r="AC166">
        <v>1</v>
      </c>
      <c r="AD166" t="str">
        <f t="shared" si="55"/>
        <v>very poor</v>
      </c>
      <c r="AE166">
        <v>5</v>
      </c>
      <c r="AF166">
        <f t="shared" si="56"/>
        <v>5</v>
      </c>
      <c r="AG166" t="s">
        <v>39</v>
      </c>
      <c r="AH166" t="str">
        <f t="shared" si="57"/>
        <v>yes</v>
      </c>
      <c r="AI166">
        <v>4</v>
      </c>
      <c r="AJ166" t="str">
        <f t="shared" si="58"/>
        <v>good</v>
      </c>
      <c r="AK166" t="s">
        <v>4055</v>
      </c>
    </row>
    <row r="167" spans="1:37" ht="290" x14ac:dyDescent="0.35">
      <c r="A167">
        <v>358</v>
      </c>
      <c r="B167">
        <v>1</v>
      </c>
      <c r="C167" t="s">
        <v>439</v>
      </c>
      <c r="D167" t="str">
        <f t="shared" si="45"/>
        <v>discrepancy with the baggage allowance</v>
      </c>
      <c r="E167" t="s">
        <v>2532</v>
      </c>
      <c r="F167" t="str">
        <f t="shared" si="62"/>
        <v>B Carr</v>
      </c>
      <c r="G167" s="1">
        <v>44573</v>
      </c>
      <c r="H167" s="1">
        <f t="shared" si="46"/>
        <v>44573</v>
      </c>
      <c r="J167" t="str">
        <f t="shared" si="47"/>
        <v>empty place</v>
      </c>
      <c r="K167" s="2" t="s">
        <v>442</v>
      </c>
      <c r="L167" s="2" t="str">
        <f t="shared" si="43"/>
        <v>We are on our way home after a 3 week holiday in the UK and have had all 4 flights with British Airways. Our 2 internal flights between London and Edinburgh were great due to the friendly staff and there were no complications, however, the 2 long haul flights have been a nightmare. Our initial flight from Cape Town to Heathrow was a full flight, the staff seemed very overwhelmed, they ran out of certain food and drinks and as we were in economy right at the back we got the "leftovers", my entertainment system was also not working. We are about to board the return flight from Heathrow to Cape Town and the check in process was horrific. I had booked through Expedia and somehow my return flight did not have a checked in bag allowance which I didn't realise until we checked in. I ended up having to pay an additional Â£85 for my bag, after being told to try do it under manage my booking on the app which was not possible and I also spent 20 minutes on hold trying to get through to the BA customer service number with no luck. We asked to speak to someone is person in terminal 5 and were told that they have no customer service desk in the main BA terminal. Overall it took us about 2 hours to get me checked in after speaking to about 6 different staff members, none of which could help me. There was also a discrepancy with the baggage allowance as my friend I am traveling with was allowed 26kg and after paying to add my bag I was told it was overweight as I was only allowed 23kg and the bag was 24kg. Compared to having flown with other airlines I will never fly with BA again, the level of service is shocking compared to what you would expect.</v>
      </c>
      <c r="N167" t="str">
        <f t="shared" si="44"/>
        <v>blank</v>
      </c>
      <c r="O167" t="s">
        <v>4189</v>
      </c>
      <c r="P167" t="str">
        <f t="shared" si="48"/>
        <v>Solo Leisure</v>
      </c>
      <c r="Q167" t="s">
        <v>4192</v>
      </c>
      <c r="R167" t="str">
        <f t="shared" si="49"/>
        <v>Economy Class</v>
      </c>
      <c r="S167" t="s">
        <v>4361</v>
      </c>
      <c r="T167" t="str">
        <f t="shared" si="50"/>
        <v xml:space="preserve">Faro to Gatwick </v>
      </c>
      <c r="V167" s="1" t="str">
        <f t="shared" si="51"/>
        <v>13/10/2023</v>
      </c>
      <c r="W167">
        <v>3</v>
      </c>
      <c r="X167" t="str">
        <f t="shared" si="52"/>
        <v>average</v>
      </c>
      <c r="Y167">
        <v>3</v>
      </c>
      <c r="Z167" t="str">
        <f t="shared" si="53"/>
        <v>average</v>
      </c>
      <c r="AA167">
        <v>-1</v>
      </c>
      <c r="AB167" t="str">
        <f t="shared" si="54"/>
        <v>no beverage</v>
      </c>
      <c r="AC167">
        <v>1</v>
      </c>
      <c r="AD167" t="str">
        <f t="shared" si="55"/>
        <v>very poor</v>
      </c>
      <c r="AE167">
        <v>1</v>
      </c>
      <c r="AF167">
        <f t="shared" si="56"/>
        <v>1</v>
      </c>
      <c r="AG167" t="s">
        <v>15</v>
      </c>
      <c r="AH167" t="str">
        <f t="shared" si="57"/>
        <v>no</v>
      </c>
      <c r="AI167">
        <v>-1</v>
      </c>
      <c r="AJ167" t="str">
        <f t="shared" si="58"/>
        <v>no entertainment</v>
      </c>
      <c r="AK167" t="s">
        <v>4054</v>
      </c>
    </row>
    <row r="168" spans="1:37" ht="159.5" x14ac:dyDescent="0.35">
      <c r="A168">
        <v>360</v>
      </c>
      <c r="B168">
        <v>1</v>
      </c>
      <c r="C168" t="s">
        <v>444</v>
      </c>
      <c r="D168" t="str">
        <f t="shared" si="45"/>
        <v>food was first class, nothing was too much for the staff</v>
      </c>
      <c r="E168" t="s">
        <v>5823</v>
      </c>
      <c r="F168" t="str">
        <f t="shared" si="62"/>
        <v>B Chan</v>
      </c>
      <c r="G168" s="1">
        <v>44567</v>
      </c>
      <c r="H168" s="1">
        <f t="shared" si="46"/>
        <v>44567</v>
      </c>
      <c r="J168" t="str">
        <f t="shared" si="47"/>
        <v>empty place</v>
      </c>
      <c r="K168" s="2" t="s">
        <v>447</v>
      </c>
      <c r="L168" s="2" t="str">
        <f t="shared" si="43"/>
        <v>I connected into Madrid on Iberia and wrote a scathing review of their awful long haul business class service. British Airways short haul business class was in a totally different class. The cabin had 10 rows of seats in BC, a record for me. The staff met us at the door in a very cheerful way and this was a sign of the highly professional way they would continue to look after us throughout the flight. The messaging from cabin crew and flight crew was excellent. The food was first class, nothing was too much for the staff. Why, oh why can two members of the same company offer such different levels of sift and hard service? My thought is that it must be ingrained in the ethics of the company. British Airways keep up the good work, (it would be better if you had proper business class seats like some of your European competitors) overall you made me feel proud to be a Brit.</v>
      </c>
      <c r="N168" t="str">
        <f t="shared" si="44"/>
        <v>blank</v>
      </c>
      <c r="O168" t="s">
        <v>4187</v>
      </c>
      <c r="P168" t="str">
        <f t="shared" si="48"/>
        <v>Couple Leisure</v>
      </c>
      <c r="Q168" t="s">
        <v>4192</v>
      </c>
      <c r="R168" t="str">
        <f t="shared" si="49"/>
        <v>Economy Class</v>
      </c>
      <c r="S168" t="s">
        <v>4362</v>
      </c>
      <c r="T168" t="str">
        <f t="shared" si="50"/>
        <v>Oslo to London</v>
      </c>
      <c r="V168" s="1" t="str">
        <f t="shared" si="51"/>
        <v>13/10/2023</v>
      </c>
      <c r="W168">
        <v>1</v>
      </c>
      <c r="X168" t="str">
        <f t="shared" si="52"/>
        <v>very uncomfortable</v>
      </c>
      <c r="Y168">
        <v>-1</v>
      </c>
      <c r="Z168" t="str">
        <f t="shared" si="53"/>
        <v>no service</v>
      </c>
      <c r="AA168">
        <v>-1</v>
      </c>
      <c r="AB168" t="str">
        <f t="shared" si="54"/>
        <v>no beverage</v>
      </c>
      <c r="AC168">
        <v>1</v>
      </c>
      <c r="AD168" t="str">
        <f t="shared" si="55"/>
        <v>very poor</v>
      </c>
      <c r="AE168">
        <v>4</v>
      </c>
      <c r="AF168">
        <f t="shared" si="56"/>
        <v>4</v>
      </c>
      <c r="AG168" t="s">
        <v>39</v>
      </c>
      <c r="AH168" t="str">
        <f t="shared" si="57"/>
        <v>yes</v>
      </c>
      <c r="AI168">
        <v>-1</v>
      </c>
      <c r="AJ168" t="str">
        <f t="shared" si="58"/>
        <v>no entertainment</v>
      </c>
      <c r="AK168" t="s">
        <v>4055</v>
      </c>
    </row>
    <row r="169" spans="1:37" ht="130.5" x14ac:dyDescent="0.35">
      <c r="A169">
        <v>361</v>
      </c>
      <c r="B169">
        <v>1</v>
      </c>
      <c r="C169" t="s">
        <v>448</v>
      </c>
      <c r="D169" t="str">
        <f t="shared" si="45"/>
        <v>Overall a very pleasant trip</v>
      </c>
      <c r="E169" t="s">
        <v>5836</v>
      </c>
      <c r="F169" t="str">
        <f t="shared" si="62"/>
        <v>B Daliana</v>
      </c>
      <c r="G169" s="1">
        <v>44563</v>
      </c>
      <c r="H169" s="1">
        <f t="shared" si="46"/>
        <v>44563</v>
      </c>
      <c r="J169" t="str">
        <f t="shared" si="47"/>
        <v>empty place</v>
      </c>
      <c r="K169" s="2" t="s">
        <v>450</v>
      </c>
      <c r="L169" s="2" t="str">
        <f t="shared" si="43"/>
        <v>We flew from Dubrovnik to Heathrow on the 24th April 2022. Check in was very fast and we cleared security in about 15 minute, we made our way up to the lounge which just has the basic essentials but was clean and spacious. When boarding time came we had priority boarding and was the first few to board, welcomed by the cabin crew and given wipes, once seated we left more or less on tme had the safety brief taxiing for take off. Once airborne it was soon time for the drinks and meal services, choice of 3 main meal options which was very good, served by very friendly crew, the captain kept us informed about the progress of the journey arrived at Heathrow slightly early. Overall a very pleasant trip. We will be flying again with British Airways</v>
      </c>
      <c r="N169" t="str">
        <f t="shared" si="44"/>
        <v>blank</v>
      </c>
      <c r="O169" t="s">
        <v>4187</v>
      </c>
      <c r="P169" t="str">
        <f t="shared" si="48"/>
        <v>Couple Leisure</v>
      </c>
      <c r="Q169" t="s">
        <v>4192</v>
      </c>
      <c r="R169" t="str">
        <f t="shared" si="49"/>
        <v>Economy Class</v>
      </c>
      <c r="S169" t="s">
        <v>4363</v>
      </c>
      <c r="T169" t="str">
        <f t="shared" si="50"/>
        <v>Islamabad to London</v>
      </c>
      <c r="V169" s="1" t="str">
        <f t="shared" si="51"/>
        <v>13/10/2023</v>
      </c>
      <c r="W169">
        <v>3</v>
      </c>
      <c r="X169" t="str">
        <f t="shared" si="52"/>
        <v>average</v>
      </c>
      <c r="Y169">
        <v>3</v>
      </c>
      <c r="Z169" t="str">
        <f t="shared" si="53"/>
        <v>average</v>
      </c>
      <c r="AA169">
        <v>3</v>
      </c>
      <c r="AB169" t="str">
        <f t="shared" si="54"/>
        <v>average</v>
      </c>
      <c r="AC169">
        <v>1</v>
      </c>
      <c r="AD169" t="str">
        <f t="shared" si="55"/>
        <v>very poor</v>
      </c>
      <c r="AE169">
        <v>5</v>
      </c>
      <c r="AF169">
        <f t="shared" si="56"/>
        <v>5</v>
      </c>
      <c r="AG169" t="s">
        <v>39</v>
      </c>
      <c r="AH169" t="str">
        <f t="shared" si="57"/>
        <v>yes</v>
      </c>
      <c r="AI169">
        <v>-1</v>
      </c>
      <c r="AJ169" t="str">
        <f t="shared" si="58"/>
        <v>no entertainment</v>
      </c>
      <c r="AK169" t="s">
        <v>4055</v>
      </c>
    </row>
    <row r="170" spans="1:37" ht="203" x14ac:dyDescent="0.35">
      <c r="A170">
        <v>363</v>
      </c>
      <c r="B170">
        <v>7</v>
      </c>
      <c r="C170" t="s">
        <v>451</v>
      </c>
      <c r="D170" t="str">
        <f t="shared" si="45"/>
        <v>BA have no intention of resolving this</v>
      </c>
      <c r="E170" t="s">
        <v>5802</v>
      </c>
      <c r="F170" t="str">
        <f t="shared" si="62"/>
        <v>B Davis</v>
      </c>
      <c r="G170" s="1">
        <v>44559</v>
      </c>
      <c r="H170" s="1">
        <f t="shared" si="46"/>
        <v>44559</v>
      </c>
      <c r="J170" t="str">
        <f t="shared" si="47"/>
        <v>empty place</v>
      </c>
      <c r="K170" s="2" t="s">
        <v>453</v>
      </c>
      <c r="L170" s="2" t="str">
        <f t="shared" si="43"/>
        <v>Business lounge was closed at Pisa airport which was probably beyond the control of British Airways but as it had been closed since January the least British Airways could have done would have issued their customers who paid for this service vouchers to be used at the airport, I complained about this to BA and as compensation they said they would credit my account with 10000 Avios points which I felt was an adequate compensation and at that point felt BA had handled the situation in a prompt and professional manner. However that was seven weeks ago and no Avios points have been added to my account, I have called their call centre multiple times at one point being put on hold for an hour to put through to the right department, when the phone was answered I was told it was the wrong department and to phone a number which was read out to me which was the same number I was calling! This scenario has replayed itself probably about twenty times now, it is clear that BA have no intention of resolving this and are just making their customer go round in circles before they give up, This airline is absolutely appalling in the way it treats its customers.</v>
      </c>
      <c r="M170" t="s">
        <v>4058</v>
      </c>
      <c r="N170" t="str">
        <f t="shared" si="44"/>
        <v>A320</v>
      </c>
      <c r="O170" t="s">
        <v>4187</v>
      </c>
      <c r="P170" t="str">
        <f t="shared" si="48"/>
        <v>Couple Leisure</v>
      </c>
      <c r="Q170" t="s">
        <v>4192</v>
      </c>
      <c r="R170" t="str">
        <f t="shared" si="49"/>
        <v>Economy Class</v>
      </c>
      <c r="S170" t="s">
        <v>4364</v>
      </c>
      <c r="T170" t="str">
        <f t="shared" si="50"/>
        <v>Edinburgh to London</v>
      </c>
      <c r="V170" s="1" t="str">
        <f t="shared" si="51"/>
        <v>13/10/2023</v>
      </c>
      <c r="W170">
        <v>1</v>
      </c>
      <c r="X170" t="str">
        <f t="shared" si="52"/>
        <v>very uncomfortable</v>
      </c>
      <c r="Y170">
        <v>3</v>
      </c>
      <c r="Z170" t="str">
        <f t="shared" si="53"/>
        <v>average</v>
      </c>
      <c r="AA170">
        <v>2</v>
      </c>
      <c r="AB170" t="str">
        <f t="shared" si="54"/>
        <v>littile good</v>
      </c>
      <c r="AC170">
        <v>5</v>
      </c>
      <c r="AD170" t="str">
        <f t="shared" si="55"/>
        <v>excellent</v>
      </c>
      <c r="AE170">
        <v>1</v>
      </c>
      <c r="AF170">
        <f t="shared" si="56"/>
        <v>1</v>
      </c>
      <c r="AG170" t="s">
        <v>15</v>
      </c>
      <c r="AH170" t="str">
        <f t="shared" si="57"/>
        <v>no</v>
      </c>
      <c r="AI170">
        <v>-1</v>
      </c>
      <c r="AJ170" t="str">
        <f t="shared" si="58"/>
        <v>no entertainment</v>
      </c>
      <c r="AK170" t="s">
        <v>4055</v>
      </c>
    </row>
    <row r="171" spans="1:37" ht="72.5" x14ac:dyDescent="0.35">
      <c r="A171">
        <v>364</v>
      </c>
      <c r="B171">
        <v>1</v>
      </c>
      <c r="C171" t="s">
        <v>454</v>
      </c>
      <c r="D171" t="str">
        <f t="shared" si="45"/>
        <v>absolutely shocking service</v>
      </c>
      <c r="E171" t="s">
        <v>476</v>
      </c>
      <c r="F171" t="str">
        <f t="shared" si="62"/>
        <v>B Dozza</v>
      </c>
      <c r="G171" s="1">
        <v>44558</v>
      </c>
      <c r="H171" s="1">
        <f t="shared" si="46"/>
        <v>44558</v>
      </c>
      <c r="J171" t="str">
        <f t="shared" si="47"/>
        <v>empty place</v>
      </c>
      <c r="K171" s="2" t="s">
        <v>456</v>
      </c>
      <c r="L171" s="2" t="str">
        <f t="shared" si="43"/>
        <v>Our Good Friday flight was delayed by 5hours, STD 12.50 ATD 18.00 TO Durban, South Africa from Johannesburg. There were no announcements made, when approached no time frame was given, they simply didn't know. An aircraft had to be towed from a hanger at Johannesburg. Crew arrived late. The aircraft was filthy. We shall never fly Comair again that includes Kulula or BA absolutely shocking service.</v>
      </c>
      <c r="N171" t="str">
        <f t="shared" si="44"/>
        <v>blank</v>
      </c>
      <c r="O171" t="s">
        <v>4188</v>
      </c>
      <c r="P171" t="str">
        <f t="shared" si="48"/>
        <v>Business</v>
      </c>
      <c r="Q171" t="s">
        <v>4192</v>
      </c>
      <c r="R171" t="str">
        <f t="shared" si="49"/>
        <v>Economy Class</v>
      </c>
      <c r="S171" t="s">
        <v>4365</v>
      </c>
      <c r="T171" t="str">
        <f t="shared" si="50"/>
        <v>Mexico City to London</v>
      </c>
      <c r="V171" s="1" t="str">
        <f t="shared" si="51"/>
        <v>13/10/2023</v>
      </c>
      <c r="W171">
        <v>2</v>
      </c>
      <c r="X171" t="str">
        <f t="shared" si="52"/>
        <v>comfortable</v>
      </c>
      <c r="Y171">
        <v>1</v>
      </c>
      <c r="Z171" t="str">
        <f t="shared" si="53"/>
        <v>very poor</v>
      </c>
      <c r="AA171">
        <v>1</v>
      </c>
      <c r="AB171" t="str">
        <f t="shared" si="54"/>
        <v>very bad</v>
      </c>
      <c r="AC171">
        <v>1</v>
      </c>
      <c r="AD171" t="str">
        <f t="shared" si="55"/>
        <v>very poor</v>
      </c>
      <c r="AE171">
        <v>1</v>
      </c>
      <c r="AF171">
        <f t="shared" si="56"/>
        <v>1</v>
      </c>
      <c r="AG171" t="s">
        <v>15</v>
      </c>
      <c r="AH171" t="str">
        <f t="shared" si="57"/>
        <v>no</v>
      </c>
      <c r="AI171">
        <v>-1</v>
      </c>
      <c r="AJ171" t="str">
        <f t="shared" si="58"/>
        <v>no entertainment</v>
      </c>
      <c r="AK171" t="s">
        <v>4054</v>
      </c>
    </row>
    <row r="172" spans="1:37" ht="87" x14ac:dyDescent="0.35">
      <c r="A172">
        <v>365</v>
      </c>
      <c r="B172">
        <v>2</v>
      </c>
      <c r="C172" t="s">
        <v>457</v>
      </c>
      <c r="D172" t="str">
        <f t="shared" si="45"/>
        <v>was a really bad experience</v>
      </c>
      <c r="E172" t="s">
        <v>747</v>
      </c>
      <c r="F172" t="str">
        <f t="shared" si="62"/>
        <v>B Edwards</v>
      </c>
      <c r="G172" s="1">
        <v>44557</v>
      </c>
      <c r="H172" s="1">
        <f t="shared" si="46"/>
        <v>44557</v>
      </c>
      <c r="J172" t="str">
        <f t="shared" si="47"/>
        <v>empty place</v>
      </c>
      <c r="K172" s="2" t="s">
        <v>459</v>
      </c>
      <c r="L172" s="2" t="str">
        <f t="shared" si="43"/>
        <v>We had a trip with 4 flights included. All 4 flights were delayed. The worst with 2h15min. Also one flight was cancelled and we were rebooked to a 4h earlier flight loosing 4h of our short vacation. No explanation or compensation was given for the cancelled flights or delays. I expected a lot better as I have earlier used BA with good results. This was a really bad experience and I will avoid using BA for any further travels.</v>
      </c>
      <c r="N172" t="str">
        <f t="shared" si="44"/>
        <v>blank</v>
      </c>
      <c r="O172" t="s">
        <v>4189</v>
      </c>
      <c r="P172" t="str">
        <f t="shared" si="48"/>
        <v>Solo Leisure</v>
      </c>
      <c r="Q172" t="s">
        <v>4192</v>
      </c>
      <c r="R172" t="str">
        <f t="shared" si="49"/>
        <v>Economy Class</v>
      </c>
      <c r="S172" t="s">
        <v>4366</v>
      </c>
      <c r="T172" t="str">
        <f t="shared" si="50"/>
        <v>Palma to Gatwick</v>
      </c>
      <c r="V172" s="1" t="str">
        <f t="shared" si="51"/>
        <v>13/10/2023</v>
      </c>
      <c r="W172">
        <v>3</v>
      </c>
      <c r="X172" t="str">
        <f t="shared" si="52"/>
        <v>average</v>
      </c>
      <c r="Y172">
        <v>2</v>
      </c>
      <c r="Z172" t="str">
        <f t="shared" si="53"/>
        <v>poor</v>
      </c>
      <c r="AA172">
        <v>1</v>
      </c>
      <c r="AB172" t="str">
        <f t="shared" si="54"/>
        <v>very bad</v>
      </c>
      <c r="AC172">
        <v>1</v>
      </c>
      <c r="AD172" t="str">
        <f t="shared" si="55"/>
        <v>very poor</v>
      </c>
      <c r="AE172">
        <v>1</v>
      </c>
      <c r="AF172">
        <f t="shared" si="56"/>
        <v>1</v>
      </c>
      <c r="AG172" t="s">
        <v>15</v>
      </c>
      <c r="AH172" t="str">
        <f t="shared" si="57"/>
        <v>no</v>
      </c>
      <c r="AI172">
        <v>1</v>
      </c>
      <c r="AJ172" t="str">
        <f t="shared" si="58"/>
        <v>very bad</v>
      </c>
      <c r="AK172" t="s">
        <v>4055</v>
      </c>
    </row>
    <row r="173" spans="1:37" ht="43.5" hidden="1" x14ac:dyDescent="0.35">
      <c r="A173">
        <v>366</v>
      </c>
      <c r="B173">
        <v>2</v>
      </c>
      <c r="C173" t="s">
        <v>460</v>
      </c>
      <c r="D173" t="str">
        <f t="shared" si="45"/>
        <v>lots of space and privacy, very good seat</v>
      </c>
      <c r="E173" t="s">
        <v>5234</v>
      </c>
      <c r="G173" s="1">
        <v>44554</v>
      </c>
      <c r="H173" s="1">
        <f t="shared" si="46"/>
        <v>44554</v>
      </c>
      <c r="J173" t="str">
        <f t="shared" si="47"/>
        <v>empty place</v>
      </c>
      <c r="K173" s="2" t="s">
        <v>462</v>
      </c>
      <c r="L173" s="2" t="str">
        <f t="shared" si="43"/>
        <v>My first time in the new Club World suite. Excellent, lots of space and privacy, very good seat. I doubt if this can be bettered. Good staff as ever. My only quibble is that the food is all served at once. BA needs to roll this out quickly!</v>
      </c>
      <c r="N173" t="str">
        <f t="shared" si="44"/>
        <v>blank</v>
      </c>
      <c r="O173" t="s">
        <v>4187</v>
      </c>
      <c r="P173" t="str">
        <f t="shared" si="48"/>
        <v>Couple Leisure</v>
      </c>
      <c r="Q173" t="s">
        <v>4195</v>
      </c>
      <c r="R173" t="str">
        <f t="shared" si="49"/>
        <v>Premium Economy</v>
      </c>
      <c r="S173" t="s">
        <v>4367</v>
      </c>
      <c r="T173" t="str">
        <f t="shared" si="50"/>
        <v>London Heathrow to Glasgow</v>
      </c>
      <c r="V173" s="1" t="str">
        <f t="shared" si="51"/>
        <v>13/10/2023</v>
      </c>
      <c r="W173">
        <v>1</v>
      </c>
      <c r="X173" t="str">
        <f t="shared" si="52"/>
        <v>very uncomfortable</v>
      </c>
      <c r="Y173">
        <v>2</v>
      </c>
      <c r="Z173" t="str">
        <f t="shared" si="53"/>
        <v>poor</v>
      </c>
      <c r="AA173">
        <v>2</v>
      </c>
      <c r="AB173" t="str">
        <f t="shared" si="54"/>
        <v>littile good</v>
      </c>
      <c r="AC173">
        <v>3</v>
      </c>
      <c r="AD173" t="str">
        <f t="shared" si="55"/>
        <v>good</v>
      </c>
      <c r="AE173">
        <v>4</v>
      </c>
      <c r="AF173">
        <f t="shared" si="56"/>
        <v>4</v>
      </c>
      <c r="AG173" t="s">
        <v>39</v>
      </c>
      <c r="AH173" t="str">
        <f t="shared" si="57"/>
        <v>yes</v>
      </c>
      <c r="AI173">
        <v>2</v>
      </c>
      <c r="AJ173" t="str">
        <f t="shared" si="58"/>
        <v>bad</v>
      </c>
      <c r="AK173" t="s">
        <v>4054</v>
      </c>
    </row>
    <row r="174" spans="1:37" ht="87" x14ac:dyDescent="0.35">
      <c r="A174">
        <v>369</v>
      </c>
      <c r="B174">
        <v>1</v>
      </c>
      <c r="C174" t="s">
        <v>463</v>
      </c>
      <c r="D174" t="str">
        <f t="shared" si="45"/>
        <v>The service was very good</v>
      </c>
      <c r="E174" t="s">
        <v>5361</v>
      </c>
      <c r="F174" t="str">
        <f t="shared" ref="F174:F176" si="63">PROPER(TRIM(E174))</f>
        <v>B Galanez</v>
      </c>
      <c r="G174" s="1">
        <v>44553</v>
      </c>
      <c r="H174" s="1">
        <f t="shared" si="46"/>
        <v>44553</v>
      </c>
      <c r="J174" t="str">
        <f t="shared" si="47"/>
        <v>empty place</v>
      </c>
      <c r="K174" s="2" t="s">
        <v>464</v>
      </c>
      <c r="L174" s="2" t="str">
        <f t="shared" si="43"/>
        <v>The service was very good, the cabin crew were very kind and the boarding was very quick for an aircraft of this size. The seat was comfortable for economy and because the A380 walls are still expanding outwards on the first floor, there was a lot of space. The food was good for airplane food. The only bad thing was the ife screen was quite outdated and wasn't good quality, however there was a large selection of movies and TV shows</v>
      </c>
      <c r="N174" t="str">
        <f t="shared" si="44"/>
        <v>blank</v>
      </c>
      <c r="O174" t="s">
        <v>4189</v>
      </c>
      <c r="P174" t="str">
        <f t="shared" si="48"/>
        <v>Solo Leisure</v>
      </c>
      <c r="Q174" t="s">
        <v>4192</v>
      </c>
      <c r="R174" t="str">
        <f t="shared" si="49"/>
        <v>Economy Class</v>
      </c>
      <c r="S174" t="s">
        <v>4368</v>
      </c>
      <c r="T174" t="str">
        <f t="shared" si="50"/>
        <v>London to Buenos Aires</v>
      </c>
      <c r="V174" s="1" t="str">
        <f t="shared" si="51"/>
        <v>13/10/2023</v>
      </c>
      <c r="W174">
        <v>1</v>
      </c>
      <c r="X174" t="str">
        <f t="shared" si="52"/>
        <v>very uncomfortable</v>
      </c>
      <c r="Y174">
        <v>1</v>
      </c>
      <c r="Z174" t="str">
        <f t="shared" si="53"/>
        <v>very poor</v>
      </c>
      <c r="AA174">
        <v>1</v>
      </c>
      <c r="AB174" t="str">
        <f t="shared" si="54"/>
        <v>very bad</v>
      </c>
      <c r="AC174">
        <v>1</v>
      </c>
      <c r="AD174" t="str">
        <f t="shared" si="55"/>
        <v>very poor</v>
      </c>
      <c r="AE174">
        <v>3</v>
      </c>
      <c r="AF174">
        <f t="shared" si="56"/>
        <v>3</v>
      </c>
      <c r="AG174" t="s">
        <v>39</v>
      </c>
      <c r="AH174" t="str">
        <f t="shared" si="57"/>
        <v>yes</v>
      </c>
      <c r="AI174">
        <v>1</v>
      </c>
      <c r="AJ174" t="str">
        <f t="shared" si="58"/>
        <v>very bad</v>
      </c>
      <c r="AK174" t="s">
        <v>4054</v>
      </c>
    </row>
    <row r="175" spans="1:37" ht="159.5" x14ac:dyDescent="0.35">
      <c r="A175">
        <v>370</v>
      </c>
      <c r="B175">
        <v>1</v>
      </c>
      <c r="C175" t="s">
        <v>465</v>
      </c>
      <c r="D175" t="str">
        <f t="shared" si="45"/>
        <v>BA is becoming more and more shambolic</v>
      </c>
      <c r="E175" t="s">
        <v>1750</v>
      </c>
      <c r="F175" t="str">
        <f t="shared" si="63"/>
        <v>B Hardy</v>
      </c>
      <c r="G175" s="1">
        <v>44550</v>
      </c>
      <c r="H175" s="1">
        <f t="shared" si="46"/>
        <v>44550</v>
      </c>
      <c r="J175" t="str">
        <f t="shared" si="47"/>
        <v>empty place</v>
      </c>
      <c r="K175" s="2" t="s">
        <v>466</v>
      </c>
      <c r="L175" s="2" t="str">
        <f t="shared" si="43"/>
        <v>Total chaos for departures immigration at Malaga Airport. Boarding was quick, polite welcome by cabin crew. Beverage cart after take off was prompt, followed by lunch with a choice of 3 entrees. Food can best be described as wholesome, but not meeting quality levels of Air France, Swiss or Lufthansa short haul business class meals. Menu is still missing, and like many other aspects of the experience, BA cut a lot during Covid and have not reintroduced. I wouldn't mind, but on European trips in 2022, BA are charging up to 3 times the fare levels of 2019, and the overall value for money is now very poor. The WiFi did not work from start to finish of the flight. Crew said it had worked on the way out and the Captain had contacted London to get it fixed on the return. BA is becoming more and more shambolic, blaming far too much on Covid and it is time they took some responsibility for their failings.</v>
      </c>
      <c r="N175" t="str">
        <f t="shared" si="44"/>
        <v>blank</v>
      </c>
      <c r="O175" t="s">
        <v>4190</v>
      </c>
      <c r="P175" t="str">
        <f t="shared" si="48"/>
        <v>Family Leisure</v>
      </c>
      <c r="Q175" t="s">
        <v>4192</v>
      </c>
      <c r="R175" t="str">
        <f t="shared" si="49"/>
        <v>Economy Class</v>
      </c>
      <c r="S175" t="s">
        <v>4369</v>
      </c>
      <c r="T175" t="str">
        <f t="shared" si="50"/>
        <v>London to Vancouver</v>
      </c>
      <c r="V175" s="1" t="str">
        <f t="shared" si="51"/>
        <v>13/10/2023</v>
      </c>
      <c r="W175">
        <v>1</v>
      </c>
      <c r="X175" t="str">
        <f t="shared" si="52"/>
        <v>very uncomfortable</v>
      </c>
      <c r="Y175">
        <v>1</v>
      </c>
      <c r="Z175" t="str">
        <f t="shared" si="53"/>
        <v>very poor</v>
      </c>
      <c r="AA175">
        <v>1</v>
      </c>
      <c r="AB175" t="str">
        <f t="shared" si="54"/>
        <v>very bad</v>
      </c>
      <c r="AC175">
        <v>1</v>
      </c>
      <c r="AD175" t="str">
        <f t="shared" si="55"/>
        <v>very poor</v>
      </c>
      <c r="AE175">
        <v>2</v>
      </c>
      <c r="AF175">
        <f t="shared" si="56"/>
        <v>2</v>
      </c>
      <c r="AG175" t="s">
        <v>15</v>
      </c>
      <c r="AH175" t="str">
        <f t="shared" si="57"/>
        <v>no</v>
      </c>
      <c r="AI175">
        <v>-1</v>
      </c>
      <c r="AJ175" t="str">
        <f t="shared" si="58"/>
        <v>no entertainment</v>
      </c>
      <c r="AK175" t="s">
        <v>4055</v>
      </c>
    </row>
    <row r="176" spans="1:37" ht="319" x14ac:dyDescent="0.35">
      <c r="A176">
        <v>373</v>
      </c>
      <c r="B176">
        <v>2</v>
      </c>
      <c r="C176" t="s">
        <v>467</v>
      </c>
      <c r="D176" t="str">
        <f t="shared" si="45"/>
        <v>disgraceful that a full fare paying passenger should be treated like this</v>
      </c>
      <c r="E176" t="s">
        <v>5638</v>
      </c>
      <c r="F176" t="str">
        <f t="shared" si="63"/>
        <v>B Hewson</v>
      </c>
      <c r="G176" s="1">
        <v>44549</v>
      </c>
      <c r="H176" s="1">
        <f t="shared" si="46"/>
        <v>44549</v>
      </c>
      <c r="J176" t="str">
        <f t="shared" si="47"/>
        <v>empty place</v>
      </c>
      <c r="K176" s="2" t="s">
        <v>469</v>
      </c>
      <c r="L176" s="2" t="str">
        <f t="shared" si="43"/>
        <v>The short haul flights were the best with the crew on the final leg giving the excellent service that we all hope for. We chose out flights very carefully so that we were booked on flights with the Club World Suits not the Ying Yang arrangement that they still offer. At the last minute the aircraft was changed so we had to put up with the ying yang which really should have been pensioned off ages ago! Most business class offer 4 across but this layout still squeezes in 8 across. As we only take one long haul leisure trip a year in Business Class we always lose out on the "Points game" but I take exception to having paid in full on a non refundable basis not to be allowed to reserve my seats. The points gained from this trip alone would have allowed us Bronze status but we were not given this status until after the trip when it is useless to us. This status would have allowed us to book the seats 7 days prior to departure, when they were still available, rather than the 24 hours when they were not available. On the long haul return flight I was unable to book a window seat but on boarding after the doors had closed there was a window seat still vacant. I asked if I could move and was told by the FA she would check. Nothing happened but after take-off a passenger was moved from economy to that seat. Judging by the interaction between them I would bet it was someone on Staff Travel. I think it disgraceful that a full fare paying passenger should be treated like this. Take-off was just after 1930 hrs but we were not offered a drinks service before supper but were told we could order a drink that would be delivered on out tray with the meal. Had we done this our meal would have been cold by the time we ate it. In summary would I ever fly with BA again? No, not if I had half a chance of going with another airline.</v>
      </c>
      <c r="N176" t="str">
        <f t="shared" si="44"/>
        <v>blank</v>
      </c>
      <c r="O176" t="s">
        <v>4188</v>
      </c>
      <c r="P176" t="str">
        <f t="shared" si="48"/>
        <v>Business</v>
      </c>
      <c r="Q176" t="s">
        <v>4193</v>
      </c>
      <c r="R176" t="str">
        <f t="shared" si="49"/>
        <v>Business Class</v>
      </c>
      <c r="S176" t="s">
        <v>4370</v>
      </c>
      <c r="T176" t="str">
        <f t="shared" si="50"/>
        <v>Faro to London</v>
      </c>
      <c r="V176" s="1" t="str">
        <f t="shared" si="51"/>
        <v>13/10/2023</v>
      </c>
      <c r="W176">
        <v>4</v>
      </c>
      <c r="X176" t="str">
        <f t="shared" si="52"/>
        <v>comfortable</v>
      </c>
      <c r="Y176">
        <v>4</v>
      </c>
      <c r="Z176" t="str">
        <f t="shared" si="53"/>
        <v>good</v>
      </c>
      <c r="AA176">
        <v>4</v>
      </c>
      <c r="AB176" t="str">
        <f t="shared" si="54"/>
        <v>good</v>
      </c>
      <c r="AC176">
        <v>1</v>
      </c>
      <c r="AD176" t="str">
        <f t="shared" si="55"/>
        <v>very poor</v>
      </c>
      <c r="AE176">
        <v>2</v>
      </c>
      <c r="AF176">
        <f t="shared" si="56"/>
        <v>2</v>
      </c>
      <c r="AG176" t="s">
        <v>15</v>
      </c>
      <c r="AH176" t="str">
        <f t="shared" si="57"/>
        <v>no</v>
      </c>
      <c r="AI176">
        <v>4</v>
      </c>
      <c r="AJ176" t="str">
        <f t="shared" si="58"/>
        <v>good</v>
      </c>
      <c r="AK176" t="s">
        <v>4054</v>
      </c>
    </row>
    <row r="177" spans="1:37" ht="58" hidden="1" x14ac:dyDescent="0.35">
      <c r="A177">
        <v>374</v>
      </c>
      <c r="B177">
        <v>1</v>
      </c>
      <c r="C177" t="s">
        <v>470</v>
      </c>
      <c r="D177" t="str">
        <f t="shared" si="45"/>
        <v>Generally a positive experience</v>
      </c>
      <c r="E177" t="s">
        <v>5308</v>
      </c>
      <c r="G177" s="1">
        <v>44546</v>
      </c>
      <c r="H177" s="1">
        <f t="shared" si="46"/>
        <v>44546</v>
      </c>
      <c r="J177" t="str">
        <f t="shared" si="47"/>
        <v>empty place</v>
      </c>
      <c r="K177" s="2" t="s">
        <v>471</v>
      </c>
      <c r="L177" s="2" t="str">
        <f t="shared" si="43"/>
        <v>A very comfortable (new suite) flight with great service and good food. Crew was wonderful New seat is great, except the shoulder strap is very uncomfortable. Entertainment great. Wifi was annoying, cutting off and needing constant reconnecting. Generally a positive experience.</v>
      </c>
      <c r="M177" t="s">
        <v>4058</v>
      </c>
      <c r="N177" t="str">
        <f t="shared" si="44"/>
        <v>A320</v>
      </c>
      <c r="O177" t="s">
        <v>4189</v>
      </c>
      <c r="P177" t="str">
        <f t="shared" si="48"/>
        <v>Solo Leisure</v>
      </c>
      <c r="Q177" t="s">
        <v>4192</v>
      </c>
      <c r="R177" t="str">
        <f t="shared" si="49"/>
        <v>Economy Class</v>
      </c>
      <c r="S177" t="s">
        <v>4371</v>
      </c>
      <c r="T177" t="str">
        <f t="shared" si="50"/>
        <v>Heathrow to Johannesburg</v>
      </c>
      <c r="V177" s="1" t="str">
        <f t="shared" si="51"/>
        <v>13/10/2023</v>
      </c>
      <c r="W177">
        <v>2</v>
      </c>
      <c r="X177" t="str">
        <f t="shared" si="52"/>
        <v>comfortable</v>
      </c>
      <c r="Y177">
        <v>3</v>
      </c>
      <c r="Z177" t="str">
        <f t="shared" si="53"/>
        <v>average</v>
      </c>
      <c r="AA177">
        <v>3</v>
      </c>
      <c r="AB177" t="str">
        <f t="shared" si="54"/>
        <v>average</v>
      </c>
      <c r="AC177">
        <v>1</v>
      </c>
      <c r="AD177" t="str">
        <f t="shared" si="55"/>
        <v>very poor</v>
      </c>
      <c r="AE177">
        <v>5</v>
      </c>
      <c r="AF177">
        <f t="shared" si="56"/>
        <v>5</v>
      </c>
      <c r="AG177" t="s">
        <v>39</v>
      </c>
      <c r="AH177" t="str">
        <f t="shared" si="57"/>
        <v>yes</v>
      </c>
      <c r="AI177">
        <v>-1</v>
      </c>
      <c r="AJ177" t="str">
        <f t="shared" si="58"/>
        <v>no entertainment</v>
      </c>
      <c r="AK177" t="s">
        <v>4055</v>
      </c>
    </row>
    <row r="178" spans="1:37" ht="130.5" x14ac:dyDescent="0.35">
      <c r="A178">
        <v>377</v>
      </c>
      <c r="B178">
        <v>1</v>
      </c>
      <c r="C178" t="s">
        <v>472</v>
      </c>
      <c r="D178" t="str">
        <f t="shared" si="45"/>
        <v>a virtually flawless experience</v>
      </c>
      <c r="E178" t="s">
        <v>1711</v>
      </c>
      <c r="F178" t="str">
        <f t="shared" ref="F178:F179" si="64">PROPER(TRIM(E178))</f>
        <v>B Leeson</v>
      </c>
      <c r="G178" s="1">
        <v>44527</v>
      </c>
      <c r="H178" s="1">
        <f t="shared" si="46"/>
        <v>44527</v>
      </c>
      <c r="J178" t="str">
        <f t="shared" si="47"/>
        <v>empty place</v>
      </c>
      <c r="K178" s="2" t="s">
        <v>474</v>
      </c>
      <c r="L178" s="2" t="str">
        <f t="shared" si="43"/>
        <v>BA is getting a real bashing on this forum and I thought I'd buck the trend and report a virtually flawless experience of a short hop from EDI to LCY on BA8703 this Monday. Easy check in, decent lounge experience except the very amiable staff were still forced to serve from behind barriers, very clean plane which left on time, ridiculous amount of legroom in 2D (it is a bulkhead seat but with lots more space than 1A or C), reasonable cooked breakfast served by a very attentive and capable CSM and arrived 15 mins earlier than scheduled. What's not to like, which is my overall experience with the vast majority of my BA experiences over the last 25 years. Anyway I thought it would be nice to read a positive review for once.</v>
      </c>
      <c r="N178" t="str">
        <f t="shared" si="44"/>
        <v>blank</v>
      </c>
      <c r="O178" t="s">
        <v>4190</v>
      </c>
      <c r="P178" t="str">
        <f t="shared" si="48"/>
        <v>Family Leisure</v>
      </c>
      <c r="Q178" t="s">
        <v>4192</v>
      </c>
      <c r="R178" t="str">
        <f t="shared" si="49"/>
        <v>Economy Class</v>
      </c>
      <c r="S178" t="s">
        <v>4372</v>
      </c>
      <c r="T178" t="str">
        <f t="shared" si="50"/>
        <v>Cape Town to London</v>
      </c>
      <c r="V178" s="1" t="str">
        <f t="shared" si="51"/>
        <v>13/10/2023</v>
      </c>
      <c r="W178">
        <v>1</v>
      </c>
      <c r="X178" t="str">
        <f t="shared" si="52"/>
        <v>very uncomfortable</v>
      </c>
      <c r="Y178">
        <v>-1</v>
      </c>
      <c r="Z178" t="str">
        <f t="shared" si="53"/>
        <v>no service</v>
      </c>
      <c r="AA178">
        <v>-1</v>
      </c>
      <c r="AB178" t="str">
        <f t="shared" si="54"/>
        <v>no beverage</v>
      </c>
      <c r="AC178">
        <v>1</v>
      </c>
      <c r="AD178" t="str">
        <f t="shared" si="55"/>
        <v>very poor</v>
      </c>
      <c r="AE178">
        <v>4</v>
      </c>
      <c r="AF178">
        <f t="shared" si="56"/>
        <v>4</v>
      </c>
      <c r="AG178" t="s">
        <v>39</v>
      </c>
      <c r="AH178" t="str">
        <f t="shared" si="57"/>
        <v>yes</v>
      </c>
      <c r="AI178">
        <v>-1</v>
      </c>
      <c r="AJ178" t="str">
        <f t="shared" si="58"/>
        <v>no entertainment</v>
      </c>
      <c r="AK178" t="s">
        <v>4055</v>
      </c>
    </row>
    <row r="179" spans="1:37" ht="101.5" x14ac:dyDescent="0.35">
      <c r="A179">
        <v>378</v>
      </c>
      <c r="B179">
        <v>1</v>
      </c>
      <c r="C179" t="s">
        <v>475</v>
      </c>
      <c r="D179" t="str">
        <f t="shared" si="45"/>
        <v>New Club Suites are amazing</v>
      </c>
      <c r="E179" t="s">
        <v>5629</v>
      </c>
      <c r="F179" t="str">
        <f t="shared" si="64"/>
        <v>B Liddle</v>
      </c>
      <c r="G179" s="1">
        <v>44525</v>
      </c>
      <c r="H179" s="1">
        <f t="shared" si="46"/>
        <v>44525</v>
      </c>
      <c r="J179" t="str">
        <f t="shared" si="47"/>
        <v>empty place</v>
      </c>
      <c r="K179" s="2" t="s">
        <v>3838</v>
      </c>
      <c r="L179" s="2" t="str">
        <f t="shared" si="43"/>
        <v>New Club Suites are amazing, the only let down is the bed is a little too firm but the pillow was the most comfortable pillow I have ever used. Food was ok as I have had better on BA in the past and I can understand why they put everything on a single tray which is OK. The cabin crew were brilliant but I was surprised that after dinner the crew didnnothingt once come round with beverages or even bottled water. BA really have a great hard product here and I would suspect the soft product will improve once Covid restrictions become less of an issue. Well done BA.</v>
      </c>
      <c r="N179" t="str">
        <f t="shared" si="44"/>
        <v>blank</v>
      </c>
      <c r="O179" t="s">
        <v>4188</v>
      </c>
      <c r="P179" t="str">
        <f t="shared" si="48"/>
        <v>Business</v>
      </c>
      <c r="Q179" t="s">
        <v>4192</v>
      </c>
      <c r="R179" t="str">
        <f t="shared" si="49"/>
        <v>Economy Class</v>
      </c>
      <c r="S179" t="s">
        <v>4373</v>
      </c>
      <c r="T179" t="str">
        <f t="shared" si="50"/>
        <v>London to Male</v>
      </c>
      <c r="V179" s="1" t="str">
        <f t="shared" si="51"/>
        <v>13/10/2023</v>
      </c>
      <c r="W179">
        <v>1</v>
      </c>
      <c r="X179" t="str">
        <f t="shared" si="52"/>
        <v>very uncomfortable</v>
      </c>
      <c r="Y179">
        <v>1</v>
      </c>
      <c r="Z179" t="str">
        <f t="shared" si="53"/>
        <v>very poor</v>
      </c>
      <c r="AA179">
        <v>1</v>
      </c>
      <c r="AB179" t="str">
        <f t="shared" si="54"/>
        <v>very bad</v>
      </c>
      <c r="AC179">
        <v>1</v>
      </c>
      <c r="AD179" t="str">
        <f t="shared" si="55"/>
        <v>very poor</v>
      </c>
      <c r="AE179">
        <v>5</v>
      </c>
      <c r="AF179">
        <f t="shared" si="56"/>
        <v>5</v>
      </c>
      <c r="AG179" t="s">
        <v>39</v>
      </c>
      <c r="AH179" t="str">
        <f t="shared" si="57"/>
        <v>yes</v>
      </c>
      <c r="AI179">
        <v>1</v>
      </c>
      <c r="AJ179" t="str">
        <f t="shared" si="58"/>
        <v>very bad</v>
      </c>
      <c r="AK179" t="s">
        <v>4055</v>
      </c>
    </row>
    <row r="180" spans="1:37" ht="29" hidden="1" x14ac:dyDescent="0.35">
      <c r="A180">
        <v>379</v>
      </c>
      <c r="B180">
        <v>8</v>
      </c>
      <c r="C180" t="s">
        <v>477</v>
      </c>
      <c r="D180" t="str">
        <f t="shared" si="45"/>
        <v>Service was good but food not so</v>
      </c>
      <c r="E180" t="s">
        <v>5335</v>
      </c>
      <c r="G180" s="1">
        <v>44524</v>
      </c>
      <c r="H180" s="1">
        <f t="shared" si="46"/>
        <v>44524</v>
      </c>
      <c r="J180" t="str">
        <f t="shared" si="47"/>
        <v>empty place</v>
      </c>
      <c r="K180" s="2" t="s">
        <v>478</v>
      </c>
      <c r="L180" s="2" t="str">
        <f t="shared" si="43"/>
        <v>Very small plane for a busy route. Service was good but food not so. Ran out of a lot and options left were not good. Cabin crew for BA actually really friendly.</v>
      </c>
      <c r="M180" t="s">
        <v>4060</v>
      </c>
      <c r="N180" t="str">
        <f t="shared" si="44"/>
        <v>A321</v>
      </c>
      <c r="O180" t="s">
        <v>4188</v>
      </c>
      <c r="P180" t="str">
        <f t="shared" si="48"/>
        <v>Business</v>
      </c>
      <c r="Q180" t="s">
        <v>4192</v>
      </c>
      <c r="R180" t="str">
        <f t="shared" si="49"/>
        <v>Economy Class</v>
      </c>
      <c r="S180" t="s">
        <v>4374</v>
      </c>
      <c r="T180" t="str">
        <f t="shared" si="50"/>
        <v>Johannesburg to Los Angeles via London</v>
      </c>
      <c r="V180" s="1" t="str">
        <f t="shared" si="51"/>
        <v>13/10/2023</v>
      </c>
      <c r="W180">
        <v>5</v>
      </c>
      <c r="X180" t="str">
        <f t="shared" si="52"/>
        <v>very comfortable</v>
      </c>
      <c r="Y180">
        <v>5</v>
      </c>
      <c r="Z180" t="str">
        <f t="shared" si="53"/>
        <v>excellent</v>
      </c>
      <c r="AA180">
        <v>2</v>
      </c>
      <c r="AB180" t="str">
        <f t="shared" si="54"/>
        <v>littile good</v>
      </c>
      <c r="AC180">
        <v>5</v>
      </c>
      <c r="AD180" t="str">
        <f t="shared" si="55"/>
        <v>excellent</v>
      </c>
      <c r="AE180">
        <v>3</v>
      </c>
      <c r="AF180">
        <f t="shared" si="56"/>
        <v>3</v>
      </c>
      <c r="AG180" t="s">
        <v>39</v>
      </c>
      <c r="AH180" t="str">
        <f t="shared" si="57"/>
        <v>yes</v>
      </c>
      <c r="AI180">
        <v>-1</v>
      </c>
      <c r="AJ180" t="str">
        <f t="shared" si="58"/>
        <v>no entertainment</v>
      </c>
      <c r="AK180" t="s">
        <v>4055</v>
      </c>
    </row>
    <row r="181" spans="1:37" ht="101.5" x14ac:dyDescent="0.35">
      <c r="A181">
        <v>380</v>
      </c>
      <c r="B181">
        <v>1</v>
      </c>
      <c r="C181" t="s">
        <v>479</v>
      </c>
      <c r="D181" t="str">
        <f t="shared" si="45"/>
        <v>still no refunds 3 months on</v>
      </c>
      <c r="E181" t="s">
        <v>510</v>
      </c>
      <c r="F181" t="str">
        <f t="shared" ref="F181:F187" si="65">PROPER(TRIM(E181))</f>
        <v>B Malten</v>
      </c>
      <c r="G181" s="1">
        <v>44520</v>
      </c>
      <c r="H181" s="1">
        <f t="shared" si="46"/>
        <v>44520</v>
      </c>
      <c r="J181" t="str">
        <f t="shared" si="47"/>
        <v>empty place</v>
      </c>
      <c r="K181" s="2" t="s">
        <v>481</v>
      </c>
      <c r="L181" s="2" t="str">
        <f t="shared" si="43"/>
        <v>BA continue to charge a premium for the most disgusting service, provided by people who shouldn't be in customer service, on tired, dirty and cramped aircraft. Out of 11 flights this year, not one has managed to depart or arrive at their destinations on-time. Including having 3 business class tickets cancelled and an alternative in economy being offered, still no refunds 3 months on and had a flight late and missed connection, so BA cancelled the rest of my ticket, leaving me stranded in the US.</v>
      </c>
      <c r="N181" t="str">
        <f t="shared" si="44"/>
        <v>blank</v>
      </c>
      <c r="O181" t="s">
        <v>4187</v>
      </c>
      <c r="P181" t="str">
        <f t="shared" si="48"/>
        <v>Couple Leisure</v>
      </c>
      <c r="Q181" t="s">
        <v>4193</v>
      </c>
      <c r="R181" t="str">
        <f t="shared" si="49"/>
        <v>Business Class</v>
      </c>
      <c r="S181" t="s">
        <v>4375</v>
      </c>
      <c r="T181" t="str">
        <f t="shared" si="50"/>
        <v>London Gatwick to Alicante</v>
      </c>
      <c r="V181" s="1" t="str">
        <f t="shared" si="51"/>
        <v>13/10/2023</v>
      </c>
      <c r="W181">
        <v>-1</v>
      </c>
      <c r="X181" t="str">
        <f t="shared" si="52"/>
        <v>no review</v>
      </c>
      <c r="Y181">
        <v>-1</v>
      </c>
      <c r="Z181" t="str">
        <f t="shared" si="53"/>
        <v>no service</v>
      </c>
      <c r="AA181">
        <v>-1</v>
      </c>
      <c r="AB181" t="str">
        <f t="shared" si="54"/>
        <v>no beverage</v>
      </c>
      <c r="AC181">
        <v>-1</v>
      </c>
      <c r="AD181" t="str">
        <f t="shared" si="55"/>
        <v>no srvice</v>
      </c>
      <c r="AE181">
        <v>1</v>
      </c>
      <c r="AF181">
        <f t="shared" si="56"/>
        <v>1</v>
      </c>
      <c r="AG181" t="s">
        <v>15</v>
      </c>
      <c r="AH181" t="str">
        <f t="shared" si="57"/>
        <v>no</v>
      </c>
      <c r="AI181">
        <v>-1</v>
      </c>
      <c r="AJ181" t="str">
        <f t="shared" si="58"/>
        <v>no entertainment</v>
      </c>
      <c r="AK181" t="s">
        <v>4054</v>
      </c>
    </row>
    <row r="182" spans="1:37" ht="188.5" x14ac:dyDescent="0.35">
      <c r="A182">
        <v>381</v>
      </c>
      <c r="B182">
        <v>1</v>
      </c>
      <c r="C182" t="s">
        <v>482</v>
      </c>
      <c r="D182" t="str">
        <f t="shared" si="45"/>
        <v>old Club Class a huge disappointment</v>
      </c>
      <c r="E182" t="s">
        <v>5688</v>
      </c>
      <c r="F182" t="str">
        <f t="shared" si="65"/>
        <v>B Maltin</v>
      </c>
      <c r="G182" s="1">
        <v>44515</v>
      </c>
      <c r="H182" s="1">
        <f t="shared" si="46"/>
        <v>44515</v>
      </c>
      <c r="J182" t="str">
        <f t="shared" si="47"/>
        <v>empty place</v>
      </c>
      <c r="K182" s="2" t="s">
        <v>483</v>
      </c>
      <c r="L182" s="2" t="str">
        <f t="shared" si="43"/>
        <v>Flew back on BA0254 Bridgetown to Heathrow in the old Club Class. A huge disappointment after going out in the new Club Class suites - the end of this awful yin and yang seating can't come soon enough. Even tried to pay BA's extortionate pre-booking rate for our seats - none left to choose even weeks ahead. My wife and I were stuck in the middle 2 seats of 4 - 13E and F. Good job it was an overnighter so we managed to sleep a bit and not have to climb over our neighbours very often. The March film selection so not good. Not particularly friendly FA who insisted face masks must be worn even though BA's policy has changed regarding flying back to a non-mask wearing destination (ie. London). Sort it out BA. Took off 20 minutes late but big tailwind so more than made up the time on a relatively smooth flight. Dinner not to bad but breakfast - fairly dire. My wife's smoked salmon bagel was dreadful. As usual when BA is good, it's really good but when it's bad it's awful. I recommend hesitatingly - come on BA, be great again. We pay a lot for "premium" seats.</v>
      </c>
      <c r="N182" t="str">
        <f t="shared" si="44"/>
        <v>blank</v>
      </c>
      <c r="O182" t="s">
        <v>4189</v>
      </c>
      <c r="P182" t="str">
        <f t="shared" si="48"/>
        <v>Solo Leisure</v>
      </c>
      <c r="Q182" t="s">
        <v>4193</v>
      </c>
      <c r="R182" t="str">
        <f t="shared" si="49"/>
        <v>Business Class</v>
      </c>
      <c r="S182" t="s">
        <v>4376</v>
      </c>
      <c r="T182" t="str">
        <f t="shared" si="50"/>
        <v>London to Tel Aviv</v>
      </c>
      <c r="V182" s="1" t="str">
        <f t="shared" si="51"/>
        <v>13/10/2023</v>
      </c>
      <c r="W182">
        <v>-1</v>
      </c>
      <c r="X182" t="str">
        <f t="shared" si="52"/>
        <v>no review</v>
      </c>
      <c r="Y182">
        <v>-1</v>
      </c>
      <c r="Z182" t="str">
        <f t="shared" si="53"/>
        <v>no service</v>
      </c>
      <c r="AA182">
        <v>-1</v>
      </c>
      <c r="AB182" t="str">
        <f t="shared" si="54"/>
        <v>no beverage</v>
      </c>
      <c r="AC182">
        <v>1</v>
      </c>
      <c r="AD182" t="str">
        <f t="shared" si="55"/>
        <v>very poor</v>
      </c>
      <c r="AE182">
        <v>3</v>
      </c>
      <c r="AF182">
        <f t="shared" si="56"/>
        <v>3</v>
      </c>
      <c r="AG182" t="s">
        <v>39</v>
      </c>
      <c r="AH182" t="str">
        <f t="shared" si="57"/>
        <v>yes</v>
      </c>
      <c r="AI182">
        <v>-1</v>
      </c>
      <c r="AJ182" t="str">
        <f t="shared" si="58"/>
        <v>no entertainment</v>
      </c>
      <c r="AK182" t="s">
        <v>4055</v>
      </c>
    </row>
    <row r="183" spans="1:37" ht="145" x14ac:dyDescent="0.35">
      <c r="A183">
        <v>383</v>
      </c>
      <c r="B183">
        <v>2</v>
      </c>
      <c r="C183" t="s">
        <v>484</v>
      </c>
      <c r="D183" t="str">
        <f t="shared" si="45"/>
        <v>Onboard 10/10, getting to be onboard 1/10</v>
      </c>
      <c r="E183" t="s">
        <v>1870</v>
      </c>
      <c r="F183" t="str">
        <f t="shared" si="65"/>
        <v>B Mantourieux</v>
      </c>
      <c r="G183" s="1">
        <v>44513</v>
      </c>
      <c r="H183" s="1">
        <f t="shared" si="46"/>
        <v>44513</v>
      </c>
      <c r="J183" t="str">
        <f t="shared" si="47"/>
        <v>empty place</v>
      </c>
      <c r="K183" s="2" t="s">
        <v>486</v>
      </c>
      <c r="L183" s="2" t="str">
        <f t="shared" si="43"/>
        <v>First, the actual flights are fine and the staff on all 3 flights (ZRH-LHR, GVA-LHR &amp; LHR-ZRH), first 2 in Economy, are absolutely fine, chatty and friendly, they are a credit to the company. The infrastructure however is appalling. ZRH-LHR impossible to check-in online and just 2 staff to check-in everyone for 2 flights resulting in mislabelled luggage and an hour delay to sort this out. GVA-LHR, 2.5hrs late as no-one at LHR to tow the aircraft to the gate. LHR-ZRH, 50mins late due to slow gate staff. Even when you check-in online you have to queue at the airport to get the actual boarding pass! There are more examples, and for this reason, until they sort out their stressed ground staff, it is impossible to recommend this airline. Onboard 10/10, getting to be onboard 1/10.</v>
      </c>
      <c r="N183" t="str">
        <f t="shared" si="44"/>
        <v>blank</v>
      </c>
      <c r="O183" t="s">
        <v>4189</v>
      </c>
      <c r="P183" t="str">
        <f t="shared" si="48"/>
        <v>Solo Leisure</v>
      </c>
      <c r="Q183" t="s">
        <v>4192</v>
      </c>
      <c r="R183" t="str">
        <f t="shared" si="49"/>
        <v>Economy Class</v>
      </c>
      <c r="S183" t="s">
        <v>4377</v>
      </c>
      <c r="T183" t="str">
        <f t="shared" si="50"/>
        <v>Gatwick to Dublin</v>
      </c>
      <c r="V183" s="1" t="str">
        <f t="shared" si="51"/>
        <v>13/10/2023</v>
      </c>
      <c r="W183">
        <v>1</v>
      </c>
      <c r="X183" t="str">
        <f t="shared" si="52"/>
        <v>very uncomfortable</v>
      </c>
      <c r="Y183">
        <v>2</v>
      </c>
      <c r="Z183" t="str">
        <f t="shared" si="53"/>
        <v>poor</v>
      </c>
      <c r="AA183">
        <v>1</v>
      </c>
      <c r="AB183" t="str">
        <f t="shared" si="54"/>
        <v>very bad</v>
      </c>
      <c r="AC183">
        <v>3</v>
      </c>
      <c r="AD183" t="str">
        <f t="shared" si="55"/>
        <v>good</v>
      </c>
      <c r="AE183">
        <v>4</v>
      </c>
      <c r="AF183">
        <f t="shared" si="56"/>
        <v>4</v>
      </c>
      <c r="AG183" t="s">
        <v>15</v>
      </c>
      <c r="AH183" t="str">
        <f t="shared" si="57"/>
        <v>no</v>
      </c>
      <c r="AI183">
        <v>1</v>
      </c>
      <c r="AJ183" t="str">
        <f t="shared" si="58"/>
        <v>very bad</v>
      </c>
      <c r="AK183" t="s">
        <v>4055</v>
      </c>
    </row>
    <row r="184" spans="1:37" ht="159.5" x14ac:dyDescent="0.35">
      <c r="A184">
        <v>385</v>
      </c>
      <c r="B184">
        <v>10</v>
      </c>
      <c r="C184" t="s">
        <v>487</v>
      </c>
      <c r="D184" t="str">
        <f t="shared" si="45"/>
        <v>stop nickel and diming</v>
      </c>
      <c r="E184" t="s">
        <v>5265</v>
      </c>
      <c r="F184" t="str">
        <f t="shared" si="65"/>
        <v>B Mciver</v>
      </c>
      <c r="G184" s="1">
        <v>44506</v>
      </c>
      <c r="H184" s="1">
        <f t="shared" si="46"/>
        <v>44506</v>
      </c>
      <c r="J184" t="str">
        <f t="shared" si="47"/>
        <v>empty place</v>
      </c>
      <c r="K184" s="2" t="s">
        <v>488</v>
      </c>
      <c r="L184" s="2" t="str">
        <f t="shared" si="43"/>
        <v>Flew to Barbados 16 March on BA 255 in the new Club Class suite. A huge improvement on the old yin and yang Club Class which we unfortunately endured on the way back. Comfortable, big TV screen with high quality picture and good headphones, plenty of nooks and crannies for storing small items and very private. Nice friendly FA's (called by my name from the off) and pretty good drinks service with a good dinner served. Once again let down by a poor (at best) choice of movies on the in-flight entertainment system. Thank goodness the latest James Bond movie was showing. Took off and landed on time. Smooth flight. Only one letdown - the usual extortionate fee charged for pre-booking a seat. Come on BA, stop nickel and diming - it spoils what could be a really good Business Class product and after all we already pay quite a bit for the privilege. I recommend with the usual caveats.</v>
      </c>
      <c r="M184" t="s">
        <v>4085</v>
      </c>
      <c r="N184" t="str">
        <f t="shared" si="44"/>
        <v>Boeing 777 / A320</v>
      </c>
      <c r="O184" t="s">
        <v>4189</v>
      </c>
      <c r="P184" t="str">
        <f t="shared" si="48"/>
        <v>Solo Leisure</v>
      </c>
      <c r="Q184" t="s">
        <v>4192</v>
      </c>
      <c r="R184" t="str">
        <f t="shared" si="49"/>
        <v>Economy Class</v>
      </c>
      <c r="S184" t="s">
        <v>4378</v>
      </c>
      <c r="T184" t="str">
        <f t="shared" si="50"/>
        <v xml:space="preserve">London Heathrow to Athens Greece </v>
      </c>
      <c r="V184" s="1" t="str">
        <f t="shared" si="51"/>
        <v>13/10/2023</v>
      </c>
      <c r="W184">
        <v>5</v>
      </c>
      <c r="X184" t="str">
        <f t="shared" si="52"/>
        <v>very comfortable</v>
      </c>
      <c r="Y184">
        <v>5</v>
      </c>
      <c r="Z184" t="str">
        <f t="shared" si="53"/>
        <v>excellent</v>
      </c>
      <c r="AA184">
        <v>5</v>
      </c>
      <c r="AB184" t="str">
        <f t="shared" si="54"/>
        <v>very good</v>
      </c>
      <c r="AC184">
        <v>5</v>
      </c>
      <c r="AD184" t="str">
        <f t="shared" si="55"/>
        <v>excellent</v>
      </c>
      <c r="AE184">
        <v>4</v>
      </c>
      <c r="AF184">
        <f t="shared" si="56"/>
        <v>4</v>
      </c>
      <c r="AG184" t="s">
        <v>39</v>
      </c>
      <c r="AH184" t="str">
        <f t="shared" si="57"/>
        <v>yes</v>
      </c>
      <c r="AI184">
        <v>5</v>
      </c>
      <c r="AJ184" t="str">
        <f t="shared" si="58"/>
        <v>very good</v>
      </c>
      <c r="AK184" t="s">
        <v>4055</v>
      </c>
    </row>
    <row r="185" spans="1:37" ht="409.5" x14ac:dyDescent="0.35">
      <c r="A185">
        <v>386</v>
      </c>
      <c r="B185">
        <v>4</v>
      </c>
      <c r="C185" t="s">
        <v>489</v>
      </c>
      <c r="D185" t="str">
        <f t="shared" si="45"/>
        <v>you can and need to do better than this</v>
      </c>
      <c r="E185" t="s">
        <v>1143</v>
      </c>
      <c r="F185" t="str">
        <f t="shared" si="65"/>
        <v>B Meares</v>
      </c>
      <c r="G185" s="1">
        <v>44500</v>
      </c>
      <c r="H185" s="1">
        <f t="shared" si="46"/>
        <v>44500</v>
      </c>
      <c r="J185" t="str">
        <f t="shared" si="47"/>
        <v>empty place</v>
      </c>
      <c r="K185" s="2" t="s">
        <v>491</v>
      </c>
      <c r="L185" s="2" t="str">
        <f t="shared" si="43"/>
        <v>Very poor flight from Cape Town to London. After the chaos of Cape Town Airport passenger handling with incredibly long queues to get through security and then passport control taking nearly two hours in total we arrived at the lounge somewhat frazzled and were very happy to find a quiet area with decent wine and appropriate food choices for a break before boarding the flight. Boarding went well and we were seated and offered a small half full glass of champagne. The captain made an announcement to say that we were all aboard ahead of schedule and that the flight time would be shorter than scheduled but unfortunately this would mean our arrival would be too early to land due to the 6.00 am lifting of the overnight jet ban at Heathrow so we would have to wait on the ground for perhaps half an hour or so. This was no big deal. Then the captain announced that due to IT issues at Heathrow they could get not compile necessary paperwork so we would be delayed for an indefinite period. With the delay of uncertain duration one might have hoped for a further offering of champagne or other beverage in particularly for Business Class but this was not forthcoming. In the event take off was permitted quite soon after. The crew had distributed menus but then did a PA to say that there were changes to each of the main courses. A drinks order was taken for pre dinner drinks, for main course for dinner and choice of wine with dinner. Drinks and nuts were served circa 45 minutes after take off, in my case a small measure of white wine in the bottom of a pleasant and decent sized tumbler and my husband had another half glass of champagne. Dinner arrived on a single tray with a small measure of red wine in the tumbler. The food looked bland, unappetising and tasted the more so. The cheese (two small pieces) were sitting in a greasy pool of vinegary chutney. No top up of the wine was offered (we did ask for a second glass and it was provided on a very individualised basis) and coffee was not served since we had hit some mild turbulence. The flight was some 11 hours in duration and no other snacks or beverages were offered prior to breakfast which was provided separately to each passenger as they showed signs of being awake. Breakfast was slightly more edible than dinner. Coffee or tea were offered by individual mug, orange juice was available on request. Cabin crew were largely absent from the cabin except during the meal services but it must be said that they were extremely pleasant and were suitably responsive to requests for individual items. Come on British Airways you can and need to do better than this if you are to meet customer expectations and compete with other airlines on similar routes. For the cost of a business class ticket passengers are enjoying only additional space and seat comfort (flatbed) as a benefit over an economy ticket at or below 25% of the price paid for the premium cabin. Time was when flying in Business Class was real treat, no longer is this the case.</v>
      </c>
      <c r="N185" t="str">
        <f t="shared" si="44"/>
        <v>blank</v>
      </c>
      <c r="O185" t="s">
        <v>4187</v>
      </c>
      <c r="P185" t="str">
        <f t="shared" si="48"/>
        <v>Couple Leisure</v>
      </c>
      <c r="Q185" t="s">
        <v>4195</v>
      </c>
      <c r="R185" t="str">
        <f t="shared" si="49"/>
        <v>Premium Economy</v>
      </c>
      <c r="S185" t="s">
        <v>4379</v>
      </c>
      <c r="T185" t="str">
        <f t="shared" si="50"/>
        <v>London to Chicago</v>
      </c>
      <c r="V185" s="1" t="str">
        <f t="shared" si="51"/>
        <v>13/10/2023</v>
      </c>
      <c r="W185">
        <v>3</v>
      </c>
      <c r="X185" t="str">
        <f t="shared" si="52"/>
        <v>average</v>
      </c>
      <c r="Y185">
        <v>2</v>
      </c>
      <c r="Z185" t="str">
        <f t="shared" si="53"/>
        <v>poor</v>
      </c>
      <c r="AA185">
        <v>1</v>
      </c>
      <c r="AB185" t="str">
        <f t="shared" si="54"/>
        <v>very bad</v>
      </c>
      <c r="AC185">
        <v>2</v>
      </c>
      <c r="AD185" t="str">
        <f t="shared" si="55"/>
        <v>poor</v>
      </c>
      <c r="AE185">
        <v>1</v>
      </c>
      <c r="AF185">
        <f t="shared" si="56"/>
        <v>1</v>
      </c>
      <c r="AG185" t="s">
        <v>15</v>
      </c>
      <c r="AH185" t="str">
        <f t="shared" si="57"/>
        <v>no</v>
      </c>
      <c r="AI185">
        <v>4</v>
      </c>
      <c r="AJ185" t="str">
        <f t="shared" si="58"/>
        <v>good</v>
      </c>
      <c r="AK185" t="s">
        <v>4054</v>
      </c>
    </row>
    <row r="186" spans="1:37" ht="116" x14ac:dyDescent="0.35">
      <c r="A186">
        <v>388</v>
      </c>
      <c r="B186">
        <v>1</v>
      </c>
      <c r="C186" t="s">
        <v>492</v>
      </c>
      <c r="D186" t="str">
        <f t="shared" si="45"/>
        <v>Complete and utter chaos</v>
      </c>
      <c r="E186" t="s">
        <v>1980</v>
      </c>
      <c r="F186" t="str">
        <f t="shared" si="65"/>
        <v>B Morrison</v>
      </c>
      <c r="G186" s="1">
        <v>44498</v>
      </c>
      <c r="H186" s="1">
        <f t="shared" si="46"/>
        <v>44498</v>
      </c>
      <c r="J186" t="str">
        <f t="shared" si="47"/>
        <v>empty place</v>
      </c>
      <c r="K186" s="2" t="s">
        <v>493</v>
      </c>
      <c r="L186" s="2" t="str">
        <f t="shared" si="43"/>
        <v>Complete and utter chaos at Heathrow, yet again. Surely the CEO, Sean Doyle, must now take responsibility and step aside for the consistent and continuous IT problems that cause flights to be cancelled and delayed. The queue for the First Wing check in at 10am today was over 1 hour, and subsequent flight to Malaga 1.5 hrs late leaving the gate. Updated about the delays 3 times, but strangely not one person apologised or said sorry - BA seems to think this is normal practice nowadays. As Emerald OneWorld, I wish there was an alternative because BA has become intolerable, and this is after flying them for 55 years since BEA/BOAC days.</v>
      </c>
      <c r="M186" t="s">
        <v>4074</v>
      </c>
      <c r="N186" t="str">
        <f t="shared" si="44"/>
        <v>A321neo</v>
      </c>
      <c r="O186" t="s">
        <v>4188</v>
      </c>
      <c r="P186" t="str">
        <f t="shared" si="48"/>
        <v>Business</v>
      </c>
      <c r="Q186" t="s">
        <v>4193</v>
      </c>
      <c r="R186" t="str">
        <f t="shared" si="49"/>
        <v>Business Class</v>
      </c>
      <c r="S186" t="s">
        <v>4380</v>
      </c>
      <c r="T186" t="str">
        <f t="shared" si="50"/>
        <v>Istanbul to Vancouver via Heathrow</v>
      </c>
      <c r="V186" s="1" t="str">
        <f t="shared" si="51"/>
        <v>13/10/2023</v>
      </c>
      <c r="W186">
        <v>1</v>
      </c>
      <c r="X186" t="str">
        <f t="shared" si="52"/>
        <v>very uncomfortable</v>
      </c>
      <c r="Y186">
        <v>2</v>
      </c>
      <c r="Z186" t="str">
        <f t="shared" si="53"/>
        <v>poor</v>
      </c>
      <c r="AA186">
        <v>1</v>
      </c>
      <c r="AB186" t="str">
        <f t="shared" si="54"/>
        <v>very bad</v>
      </c>
      <c r="AC186">
        <v>3</v>
      </c>
      <c r="AD186" t="str">
        <f t="shared" si="55"/>
        <v>good</v>
      </c>
      <c r="AE186">
        <v>1</v>
      </c>
      <c r="AF186">
        <f t="shared" si="56"/>
        <v>1</v>
      </c>
      <c r="AG186" t="s">
        <v>15</v>
      </c>
      <c r="AH186" t="str">
        <f t="shared" si="57"/>
        <v>no</v>
      </c>
      <c r="AI186">
        <v>1</v>
      </c>
      <c r="AJ186" t="str">
        <f t="shared" si="58"/>
        <v>very bad</v>
      </c>
      <c r="AK186" t="s">
        <v>4055</v>
      </c>
    </row>
    <row r="187" spans="1:37" ht="188.5" x14ac:dyDescent="0.35">
      <c r="A187">
        <v>390</v>
      </c>
      <c r="B187">
        <v>8</v>
      </c>
      <c r="C187" t="s">
        <v>494</v>
      </c>
      <c r="D187" t="str">
        <f t="shared" si="45"/>
        <v>packed-like-sardines Club World product</v>
      </c>
      <c r="E187" t="s">
        <v>5415</v>
      </c>
      <c r="F187" t="str">
        <f t="shared" si="65"/>
        <v>B Owen</v>
      </c>
      <c r="G187" s="1">
        <v>44494</v>
      </c>
      <c r="H187" s="1">
        <f t="shared" si="46"/>
        <v>44494</v>
      </c>
      <c r="J187" t="str">
        <f t="shared" si="47"/>
        <v>empty place</v>
      </c>
      <c r="K187" s="2" t="s">
        <v>495</v>
      </c>
      <c r="L187" s="2" t="str">
        <f t="shared" si="43"/>
        <v>British Airways are in the process of upgrading all its 777 fleet to the new Club Suite, but BA59 had the 16-yrs-old, packed-like-sardines Club World product. The lounge at CPT was also bursting at the seams and food orders were so behind that many passengers had left by the time their food arrived. On boarding, we were surprised to find that the menu, amenity kit and bottle of water had already been placed in the storage drawer. We suspect this is another cynical time-saving initiative on the part of BA. Frustratingly, the menu turned out to be incorrect and the replacement dishes were probably the worst we have ever encountered in any business class on any airline. The drinks run was cancelled without any warning on the spurious basis of a passenger with a nut allergy. It's hard to avoid suspicions that cabin crew were being economical with the truth. Apart from a rather turbulent ride, the flight was otherwise uneventful and arrival was slightly ahead of schedule. Baggage handling was, however, atrociously slow.</v>
      </c>
      <c r="M187" t="s">
        <v>4062</v>
      </c>
      <c r="N187" t="str">
        <f t="shared" si="44"/>
        <v>Boeing 787</v>
      </c>
      <c r="O187" t="s">
        <v>4189</v>
      </c>
      <c r="P187" t="str">
        <f t="shared" si="48"/>
        <v>Solo Leisure</v>
      </c>
      <c r="Q187" t="s">
        <v>4192</v>
      </c>
      <c r="R187" t="str">
        <f t="shared" si="49"/>
        <v>Economy Class</v>
      </c>
      <c r="S187" t="s">
        <v>4381</v>
      </c>
      <c r="T187" t="str">
        <f t="shared" si="50"/>
        <v>Vienna to Los Angeles via London Heathrow</v>
      </c>
      <c r="V187" s="1" t="str">
        <f t="shared" si="51"/>
        <v>13/10/2023</v>
      </c>
      <c r="W187">
        <v>3</v>
      </c>
      <c r="X187" t="str">
        <f t="shared" si="52"/>
        <v>average</v>
      </c>
      <c r="Y187">
        <v>5</v>
      </c>
      <c r="Z187" t="str">
        <f t="shared" si="53"/>
        <v>excellent</v>
      </c>
      <c r="AA187">
        <v>5</v>
      </c>
      <c r="AB187" t="str">
        <f t="shared" si="54"/>
        <v>very good</v>
      </c>
      <c r="AC187">
        <v>5</v>
      </c>
      <c r="AD187" t="str">
        <f t="shared" si="55"/>
        <v>excellent</v>
      </c>
      <c r="AE187">
        <v>2</v>
      </c>
      <c r="AF187">
        <f t="shared" si="56"/>
        <v>2</v>
      </c>
      <c r="AG187" t="s">
        <v>15</v>
      </c>
      <c r="AH187" t="str">
        <f t="shared" si="57"/>
        <v>no</v>
      </c>
      <c r="AI187">
        <v>4</v>
      </c>
      <c r="AJ187" t="str">
        <f t="shared" si="58"/>
        <v>good</v>
      </c>
      <c r="AK187" t="s">
        <v>4055</v>
      </c>
    </row>
    <row r="188" spans="1:37" ht="232" hidden="1" x14ac:dyDescent="0.35">
      <c r="A188">
        <v>393</v>
      </c>
      <c r="B188">
        <v>6</v>
      </c>
      <c r="C188" t="s">
        <v>496</v>
      </c>
      <c r="D188" t="str">
        <f t="shared" si="45"/>
        <v>If I had the option I would not fly BA</v>
      </c>
      <c r="E188" t="s">
        <v>5340</v>
      </c>
      <c r="G188" s="1">
        <v>44493</v>
      </c>
      <c r="H188" s="1">
        <f t="shared" si="46"/>
        <v>44493</v>
      </c>
      <c r="J188" t="str">
        <f t="shared" si="47"/>
        <v>empty place</v>
      </c>
      <c r="K188" s="2" t="s">
        <v>3793</v>
      </c>
      <c r="L188" s="2" t="str">
        <f t="shared" si="43"/>
        <v>Flew BA LHR-AUS on a 787-9 on the outbound leg and then back on the A3500000 on the return leg. Seats comfortable. Staff service on the inbound leg was disappointing. Safety briefing was missed on LHR-AUS route. LHR-AUS boarding on time, flight flew out on time, landed on time. AUS-LHR boarding one hour late, left an hour late and landed one hour late too. Food quality on both legs was not fit for human consumption. Wife ordered a veg meal which was served cold on both legs. In flight entertainment on outbound leg was bad - 2/3 screens not working. On return leg worked fine, but this is due to the A3500000 being brand new. Good quality of sleep on both legs, which was good. Check in at LHR was flawless and without incident. Check in at AUS was rotten. We queued and were number 4 in line and waited for 1 hour for staff to check us in. What was clear is staff quality in Austin is poor, passengers did not appear to have passenger locator form(s) ready / VeriFly app ready and / or vaccine detail ready. Having looked at business and premium economy class on both legs, paying business class and premium economy did not appear worth it. Baggage was received fine at AUS and LHR - the latter took ages on return. If I had the option of another airline - I would not fly BA.</v>
      </c>
      <c r="M188" t="s">
        <v>4057</v>
      </c>
      <c r="N188" t="str">
        <f t="shared" si="44"/>
        <v>A380</v>
      </c>
      <c r="O188" t="s">
        <v>4188</v>
      </c>
      <c r="P188" t="str">
        <f t="shared" si="48"/>
        <v>Business</v>
      </c>
      <c r="Q188" t="s">
        <v>4193</v>
      </c>
      <c r="R188" t="str">
        <f t="shared" si="49"/>
        <v>Business Class</v>
      </c>
      <c r="S188" t="s">
        <v>4382</v>
      </c>
      <c r="T188" t="str">
        <f t="shared" si="50"/>
        <v>Doha to London</v>
      </c>
      <c r="V188" s="1" t="str">
        <f t="shared" si="51"/>
        <v>13/10/2023</v>
      </c>
      <c r="W188">
        <v>2</v>
      </c>
      <c r="X188" t="str">
        <f t="shared" si="52"/>
        <v>comfortable</v>
      </c>
      <c r="Y188">
        <v>3</v>
      </c>
      <c r="Z188" t="str">
        <f t="shared" si="53"/>
        <v>average</v>
      </c>
      <c r="AA188">
        <v>2</v>
      </c>
      <c r="AB188" t="str">
        <f t="shared" si="54"/>
        <v>littile good</v>
      </c>
      <c r="AC188">
        <v>4</v>
      </c>
      <c r="AD188" t="str">
        <f t="shared" si="55"/>
        <v>very good</v>
      </c>
      <c r="AE188">
        <v>3</v>
      </c>
      <c r="AF188">
        <f t="shared" si="56"/>
        <v>3</v>
      </c>
      <c r="AG188" t="s">
        <v>15</v>
      </c>
      <c r="AH188" t="str">
        <f t="shared" si="57"/>
        <v>no</v>
      </c>
      <c r="AI188">
        <v>3</v>
      </c>
      <c r="AJ188" t="str">
        <f t="shared" si="58"/>
        <v>not bad</v>
      </c>
      <c r="AK188" t="s">
        <v>4055</v>
      </c>
    </row>
    <row r="189" spans="1:37" ht="261" hidden="1" x14ac:dyDescent="0.35">
      <c r="A189">
        <v>395</v>
      </c>
      <c r="B189">
        <v>7</v>
      </c>
      <c r="C189" t="s">
        <v>3839</v>
      </c>
      <c r="D189" t="str">
        <f t="shared" si="45"/>
        <v>really cannothingt believe they have the audacity to call this First Class</v>
      </c>
      <c r="E189" t="s">
        <v>5340</v>
      </c>
      <c r="G189" s="1">
        <v>44492</v>
      </c>
      <c r="H189" s="1">
        <f t="shared" si="46"/>
        <v>44492</v>
      </c>
      <c r="J189" t="str">
        <f t="shared" si="47"/>
        <v>empty place</v>
      </c>
      <c r="K189" s="2" t="s">
        <v>4035</v>
      </c>
      <c r="L189" s="2" t="str">
        <f t="shared" si="43"/>
        <v>I really cannothingt believe they have the audacity to call this First Class. The check in staff at Singapore were abrupt and unhelpful. The official BA lounge in Singapore was closed, so theynothingre using a cheap generic alternative, which anyone can pay twenty pounds to go in. Suffice to say it was not pleasant. Onboard was like being in the middle of a bad comedy sketch. I can not believe the two stewardess have ever had any first class training. I had to ask for slippers. The first drink took nearly an hour to arrive, despite only having 8 passengers to serve between the two of them. The poor woman sat next to me ordered a wine, which came filled to the brim. I mean itnothings First Class, not a student house party. Neither had any knowledge of the wines on the menu. Most of the food was awful. My steak was dry, over cooked and tough, and whichever catering manger signed off on a canap-© of soggy mushroom on top of a chunk of polenta should be sacked immediately. I will say, the cheese and port were nice. However the worst thing was the constant galley noise. There was a cart stowage immediately in front of my seat (1K) which they were in and out of all night, and appeared incapable of shutting without slamming. They also seemed to have stored their personal belongings in to the bin immediately above my seat, so wenothingre in and out of that as well. I will say the seat itself is very well designed, but personally Inothingm happy in Club and would never do First again.</v>
      </c>
      <c r="M189" t="s">
        <v>4058</v>
      </c>
      <c r="N189" t="str">
        <f t="shared" si="44"/>
        <v>A320</v>
      </c>
      <c r="O189" t="s">
        <v>4188</v>
      </c>
      <c r="P189" t="str">
        <f t="shared" si="48"/>
        <v>Business</v>
      </c>
      <c r="Q189" t="s">
        <v>4193</v>
      </c>
      <c r="R189" t="str">
        <f t="shared" si="49"/>
        <v>Business Class</v>
      </c>
      <c r="S189" t="s">
        <v>4383</v>
      </c>
      <c r="T189" t="str">
        <f t="shared" si="50"/>
        <v>London to Barbados</v>
      </c>
      <c r="V189" s="1" t="str">
        <f t="shared" si="51"/>
        <v>13/10/2023</v>
      </c>
      <c r="W189">
        <v>2</v>
      </c>
      <c r="X189" t="str">
        <f t="shared" si="52"/>
        <v>comfortable</v>
      </c>
      <c r="Y189">
        <v>4</v>
      </c>
      <c r="Z189" t="str">
        <f t="shared" si="53"/>
        <v>good</v>
      </c>
      <c r="AA189">
        <v>4</v>
      </c>
      <c r="AB189" t="str">
        <f t="shared" si="54"/>
        <v>good</v>
      </c>
      <c r="AC189">
        <v>4</v>
      </c>
      <c r="AD189" t="str">
        <f t="shared" si="55"/>
        <v>very good</v>
      </c>
      <c r="AE189">
        <v>2</v>
      </c>
      <c r="AF189">
        <f t="shared" si="56"/>
        <v>2</v>
      </c>
      <c r="AG189" t="s">
        <v>15</v>
      </c>
      <c r="AH189" t="str">
        <f t="shared" si="57"/>
        <v>no</v>
      </c>
      <c r="AI189">
        <v>-1</v>
      </c>
      <c r="AJ189" t="str">
        <f t="shared" si="58"/>
        <v>no entertainment</v>
      </c>
      <c r="AK189" t="s">
        <v>4055</v>
      </c>
    </row>
    <row r="190" spans="1:37" ht="116" x14ac:dyDescent="0.35">
      <c r="A190">
        <v>396</v>
      </c>
      <c r="B190">
        <v>1</v>
      </c>
      <c r="C190" t="s">
        <v>499</v>
      </c>
      <c r="D190" t="str">
        <f t="shared" si="45"/>
        <v>overall very medium experience</v>
      </c>
      <c r="E190" t="s">
        <v>1671</v>
      </c>
      <c r="F190" t="str">
        <f t="shared" ref="F190:F209" si="66">PROPER(TRIM(E190))</f>
        <v>B Palmer</v>
      </c>
      <c r="G190" s="1">
        <v>44490</v>
      </c>
      <c r="H190" s="1">
        <f t="shared" si="46"/>
        <v>44490</v>
      </c>
      <c r="J190" t="str">
        <f t="shared" si="47"/>
        <v>empty place</v>
      </c>
      <c r="K190" s="2" t="s">
        <v>501</v>
      </c>
      <c r="L190" s="2" t="str">
        <f t="shared" si="43"/>
        <v>London to Dubai. Family of 6 kids where from 10 down to 6 years old, savvy travelers, been on many holidays so we were excited to be on BA for first time. But disappointment became desperation as we had not eaten anything since Dublin that morning at 7am. We had no time to eat at LHR so thought we'll get something usually around 1 hour into the flight. 3.5 hours after take off they served out food. Food was fine but nothing special, no issues with beverage, no attention to kids as you'd expect from many other airlines, even a kids book would be good. Movies are all outdated and already watched. So overall very medium experience.</v>
      </c>
      <c r="N190" t="str">
        <f t="shared" si="44"/>
        <v>blank</v>
      </c>
      <c r="O190" t="s">
        <v>4190</v>
      </c>
      <c r="P190" t="str">
        <f t="shared" si="48"/>
        <v>Family Leisure</v>
      </c>
      <c r="Q190" t="s">
        <v>4192</v>
      </c>
      <c r="R190" t="str">
        <f t="shared" si="49"/>
        <v>Economy Class</v>
      </c>
      <c r="S190" t="s">
        <v>4384</v>
      </c>
      <c r="T190" t="str">
        <f t="shared" si="50"/>
        <v>London Gatwick to Cape Town</v>
      </c>
      <c r="V190" s="1" t="str">
        <f t="shared" si="51"/>
        <v>13/10/2023</v>
      </c>
      <c r="W190">
        <v>1</v>
      </c>
      <c r="X190" t="str">
        <f t="shared" si="52"/>
        <v>very uncomfortable</v>
      </c>
      <c r="Y190">
        <v>4</v>
      </c>
      <c r="Z190" t="str">
        <f t="shared" si="53"/>
        <v>good</v>
      </c>
      <c r="AA190">
        <v>1</v>
      </c>
      <c r="AB190" t="str">
        <f t="shared" si="54"/>
        <v>very bad</v>
      </c>
      <c r="AC190">
        <v>1</v>
      </c>
      <c r="AD190" t="str">
        <f t="shared" si="55"/>
        <v>very poor</v>
      </c>
      <c r="AE190">
        <v>3</v>
      </c>
      <c r="AF190">
        <f t="shared" si="56"/>
        <v>3</v>
      </c>
      <c r="AG190" t="s">
        <v>15</v>
      </c>
      <c r="AH190" t="str">
        <f t="shared" si="57"/>
        <v>no</v>
      </c>
      <c r="AI190">
        <v>-1</v>
      </c>
      <c r="AJ190" t="str">
        <f t="shared" si="58"/>
        <v>no entertainment</v>
      </c>
      <c r="AK190" t="s">
        <v>4055</v>
      </c>
    </row>
    <row r="191" spans="1:37" ht="58" x14ac:dyDescent="0.35">
      <c r="A191">
        <v>401</v>
      </c>
      <c r="B191">
        <v>1</v>
      </c>
      <c r="C191" t="s">
        <v>502</v>
      </c>
      <c r="D191" t="str">
        <f t="shared" si="45"/>
        <v>Absolutely shambolic customer service</v>
      </c>
      <c r="E191" t="s">
        <v>2405</v>
      </c>
      <c r="F191" t="str">
        <f t="shared" si="66"/>
        <v>B Parkes</v>
      </c>
      <c r="G191" s="1">
        <v>44487</v>
      </c>
      <c r="H191" s="1">
        <f t="shared" si="46"/>
        <v>44487</v>
      </c>
      <c r="J191" t="str">
        <f t="shared" si="47"/>
        <v>empty place</v>
      </c>
      <c r="K191" s="2" t="s">
        <v>503</v>
      </c>
      <c r="L191" s="2" t="str">
        <f t="shared" si="43"/>
        <v>Absolutely shambolic customer service. The lounges at Heathrow are outdated and the service was terrible, waited over an hour for my chosen food/drink order to be brought to me. Ended up getting it myself and told off for doing so. On board product is average.</v>
      </c>
      <c r="N191" t="str">
        <f t="shared" si="44"/>
        <v>blank</v>
      </c>
      <c r="O191" t="s">
        <v>4190</v>
      </c>
      <c r="P191" t="str">
        <f t="shared" si="48"/>
        <v>Family Leisure</v>
      </c>
      <c r="Q191" t="s">
        <v>4192</v>
      </c>
      <c r="R191" t="str">
        <f t="shared" si="49"/>
        <v>Economy Class</v>
      </c>
      <c r="S191" t="s">
        <v>4385</v>
      </c>
      <c r="T191" t="str">
        <f t="shared" si="50"/>
        <v>London Heathrow to Frankfurt</v>
      </c>
      <c r="V191" s="1" t="str">
        <f t="shared" si="51"/>
        <v>13/10/2023</v>
      </c>
      <c r="W191">
        <v>1</v>
      </c>
      <c r="X191" t="str">
        <f t="shared" si="52"/>
        <v>very uncomfortable</v>
      </c>
      <c r="Y191">
        <v>4</v>
      </c>
      <c r="Z191" t="str">
        <f t="shared" si="53"/>
        <v>good</v>
      </c>
      <c r="AA191">
        <v>1</v>
      </c>
      <c r="AB191" t="str">
        <f t="shared" si="54"/>
        <v>very bad</v>
      </c>
      <c r="AC191">
        <v>1</v>
      </c>
      <c r="AD191" t="str">
        <f t="shared" si="55"/>
        <v>very poor</v>
      </c>
      <c r="AE191">
        <v>2</v>
      </c>
      <c r="AF191">
        <f t="shared" si="56"/>
        <v>2</v>
      </c>
      <c r="AG191" t="s">
        <v>15</v>
      </c>
      <c r="AH191" t="str">
        <f t="shared" si="57"/>
        <v>no</v>
      </c>
      <c r="AI191">
        <v>1</v>
      </c>
      <c r="AJ191" t="str">
        <f t="shared" si="58"/>
        <v>very bad</v>
      </c>
      <c r="AK191" t="s">
        <v>4055</v>
      </c>
    </row>
    <row r="192" spans="1:37" ht="159.5" x14ac:dyDescent="0.35">
      <c r="A192">
        <v>403</v>
      </c>
      <c r="B192">
        <v>4</v>
      </c>
      <c r="C192" t="s">
        <v>505</v>
      </c>
      <c r="D192" t="str">
        <f t="shared" si="45"/>
        <v>First time using BA premium and likely my last</v>
      </c>
      <c r="E192" t="s">
        <v>5869</v>
      </c>
      <c r="F192" t="str">
        <f t="shared" si="66"/>
        <v>B Perton</v>
      </c>
      <c r="G192" s="1">
        <v>44476</v>
      </c>
      <c r="H192" s="1">
        <f t="shared" si="46"/>
        <v>44476</v>
      </c>
      <c r="J192" t="str">
        <f t="shared" si="47"/>
        <v>empty place</v>
      </c>
      <c r="K192" s="2" t="s">
        <v>506</v>
      </c>
      <c r="L192" s="2" t="str">
        <f t="shared" si="43"/>
        <v>Flight took off two hours late after what can only be described as a shambles at the airport. No airbridge to the aircraft which is not acceptable. The aircraft was better than the outbound flight, who screen was so small. After serving only about 2/3rd of the cabin, no first choice. Only a vegetarian dish or a chicken dish from the economy cabin. The airline must know that vegetarians will order a meal, so why include it as a choice. Also, to offer a roll of ham/cheese for breakfast after a 12 hour flight is cost saving. A hot breakfast should be offered. With only 90 minutes between my connecting flight, due to late arrival, I made staff aware. Whilst they let me and others passengers of the flight first, there was no staff to assist in getting us to our flight. It was a struggle to get my connecting flight. On arriving in Glasgow, got txt to say my bags did not make the flight. First time using BA premium and likely my last.</v>
      </c>
      <c r="M192" t="s">
        <v>4058</v>
      </c>
      <c r="N192" t="str">
        <f t="shared" si="44"/>
        <v>A320</v>
      </c>
      <c r="O192" t="s">
        <v>4187</v>
      </c>
      <c r="P192" t="str">
        <f t="shared" si="48"/>
        <v>Couple Leisure</v>
      </c>
      <c r="Q192" t="s">
        <v>4192</v>
      </c>
      <c r="R192" t="str">
        <f t="shared" si="49"/>
        <v>Economy Class</v>
      </c>
      <c r="S192" t="s">
        <v>4386</v>
      </c>
      <c r="T192" t="str">
        <f t="shared" si="50"/>
        <v>Vancouver to Delhi via London</v>
      </c>
      <c r="V192" s="1" t="str">
        <f t="shared" si="51"/>
        <v>13/10/2023</v>
      </c>
      <c r="W192">
        <v>2</v>
      </c>
      <c r="X192" t="str">
        <f t="shared" si="52"/>
        <v>comfortable</v>
      </c>
      <c r="Y192">
        <v>2</v>
      </c>
      <c r="Z192" t="str">
        <f t="shared" si="53"/>
        <v>poor</v>
      </c>
      <c r="AA192">
        <v>1</v>
      </c>
      <c r="AB192" t="str">
        <f t="shared" si="54"/>
        <v>very bad</v>
      </c>
      <c r="AC192">
        <v>5</v>
      </c>
      <c r="AD192" t="str">
        <f t="shared" si="55"/>
        <v>excellent</v>
      </c>
      <c r="AE192">
        <v>3</v>
      </c>
      <c r="AF192">
        <f t="shared" si="56"/>
        <v>3</v>
      </c>
      <c r="AG192" t="s">
        <v>39</v>
      </c>
      <c r="AH192" t="str">
        <f t="shared" si="57"/>
        <v>yes</v>
      </c>
      <c r="AI192">
        <v>-1</v>
      </c>
      <c r="AJ192" t="str">
        <f t="shared" si="58"/>
        <v>no entertainment</v>
      </c>
      <c r="AK192" t="s">
        <v>4055</v>
      </c>
    </row>
    <row r="193" spans="1:37" ht="217.5" x14ac:dyDescent="0.35">
      <c r="A193">
        <v>405</v>
      </c>
      <c r="B193">
        <v>5</v>
      </c>
      <c r="C193" t="s">
        <v>507</v>
      </c>
      <c r="D193" t="str">
        <f t="shared" si="45"/>
        <v>smacks of continued cost-cutting</v>
      </c>
      <c r="E193" t="s">
        <v>1951</v>
      </c>
      <c r="F193" t="str">
        <f t="shared" si="66"/>
        <v>B Rawlin</v>
      </c>
      <c r="G193" s="1">
        <v>44472</v>
      </c>
      <c r="H193" s="1">
        <f t="shared" si="46"/>
        <v>44472</v>
      </c>
      <c r="J193" t="str">
        <f t="shared" si="47"/>
        <v>empty place</v>
      </c>
      <c r="K193" s="2" t="s">
        <v>508</v>
      </c>
      <c r="L193" s="2" t="str">
        <f t="shared" si="43"/>
        <v>The economy cabin was surprisingly underpopulated on this flight, with only about 30 passengers, but business class was three-quarters full. Boarding was therefore mercifully quick and take-off on schedule. Sadly, BA59 makes use of the old Club World product, which now seems like a step back in time after experiencing the new Club Suite on BA42/43. There are some good points about the old Club World - the drawer capable of taking a laptop and the more comfortable seat when flat - but other than those, it's an embarrassment. The tiny, poorly responsive screen is almost beyond belief. Service was perfunctory and the meal service conformed to the current, overly cautious, post-Covid requirements, with everything served at the same time. This does mean that the meal is over and done with relatively speedily, but it's a lacklustre experience in contrast to BA's competitors and smacks of continued cost-cutting. Queues for the three toilets in business class were unacceptable at times and there was limited attention paid to keeping them clean. Arrival was on schedule, but Covid paperwork processing meant that it was an hour before we were able to collect our baggage.</v>
      </c>
      <c r="M193" t="s">
        <v>4058</v>
      </c>
      <c r="N193" t="str">
        <f t="shared" si="44"/>
        <v>A320</v>
      </c>
      <c r="O193" t="s">
        <v>4190</v>
      </c>
      <c r="P193" t="str">
        <f t="shared" si="48"/>
        <v>Family Leisure</v>
      </c>
      <c r="Q193" t="s">
        <v>4192</v>
      </c>
      <c r="R193" t="str">
        <f t="shared" si="49"/>
        <v>Economy Class</v>
      </c>
      <c r="S193" t="s">
        <v>4387</v>
      </c>
      <c r="T193" t="str">
        <f t="shared" si="50"/>
        <v>Marseille to London</v>
      </c>
      <c r="V193" s="1" t="str">
        <f t="shared" si="51"/>
        <v>13/10/2023</v>
      </c>
      <c r="W193">
        <v>3</v>
      </c>
      <c r="X193" t="str">
        <f t="shared" si="52"/>
        <v>average</v>
      </c>
      <c r="Y193">
        <v>3</v>
      </c>
      <c r="Z193" t="str">
        <f t="shared" si="53"/>
        <v>average</v>
      </c>
      <c r="AA193">
        <v>1</v>
      </c>
      <c r="AB193" t="str">
        <f t="shared" si="54"/>
        <v>very bad</v>
      </c>
      <c r="AC193">
        <v>2</v>
      </c>
      <c r="AD193" t="str">
        <f t="shared" si="55"/>
        <v>poor</v>
      </c>
      <c r="AE193">
        <v>3</v>
      </c>
      <c r="AF193">
        <f t="shared" si="56"/>
        <v>3</v>
      </c>
      <c r="AG193" t="s">
        <v>15</v>
      </c>
      <c r="AH193" t="str">
        <f t="shared" si="57"/>
        <v>no</v>
      </c>
      <c r="AI193">
        <v>-1</v>
      </c>
      <c r="AJ193" t="str">
        <f t="shared" si="58"/>
        <v>no entertainment</v>
      </c>
      <c r="AK193" t="s">
        <v>4055</v>
      </c>
    </row>
    <row r="194" spans="1:37" ht="188.5" x14ac:dyDescent="0.35">
      <c r="A194">
        <v>406</v>
      </c>
      <c r="B194">
        <v>1</v>
      </c>
      <c r="C194" t="s">
        <v>509</v>
      </c>
      <c r="D194" t="str">
        <f t="shared" si="45"/>
        <v>continues to go downhill</v>
      </c>
      <c r="E194" t="s">
        <v>2055</v>
      </c>
      <c r="F194" t="str">
        <f t="shared" si="66"/>
        <v>B Rawlins</v>
      </c>
      <c r="G194" s="1">
        <v>44471</v>
      </c>
      <c r="H194" s="1">
        <f t="shared" si="46"/>
        <v>44471</v>
      </c>
      <c r="J194" t="str">
        <f t="shared" si="47"/>
        <v>empty place</v>
      </c>
      <c r="K194" s="2" t="s">
        <v>3840</v>
      </c>
      <c r="L194" s="2" t="str">
        <f t="shared" ref="L194:L257" si="67">TRIM(K194)</f>
        <v>British Airways continues to go downhill. We flew business class and the experience was like economy from 20 years ago except you can have a glass of champagne. We were packed in full 3x3 seats because of IT issue the day before. Even if werennothingt, the Seat pitch and width is the same as economy. Gone are the little pretend tables in the middle seat to give some illusion of style. The food was dreadful. The in flight service was unsophisticated. BA used to have an acceptable European business class. They donnothingt any more. Other European airlines offer much better in flight experience in business class in comparison. BA is taking premium and frequent flyers for granted and treating us like mugs. How I miss the politeness of old BA business class from around 5 years ago, how I used to look forward to it, the small gestures like hanging up a coat, giving you a hot towel, having nice food, being served from the galley, rather than from the manky trolley. COVID is not the reason - this is years of cost cutting and the result is dreadful.</v>
      </c>
      <c r="M194" t="s">
        <v>4058</v>
      </c>
      <c r="N194" t="str">
        <f t="shared" ref="N194:N257" si="68">IF(ISBLANK(M194),"blank",M194)</f>
        <v>A320</v>
      </c>
      <c r="O194" t="s">
        <v>4189</v>
      </c>
      <c r="P194" t="str">
        <f t="shared" si="48"/>
        <v>Solo Leisure</v>
      </c>
      <c r="Q194" t="s">
        <v>4192</v>
      </c>
      <c r="R194" t="str">
        <f t="shared" si="49"/>
        <v>Economy Class</v>
      </c>
      <c r="S194" t="s">
        <v>4388</v>
      </c>
      <c r="T194" t="str">
        <f t="shared" si="50"/>
        <v>Keflavik to London Heathrow</v>
      </c>
      <c r="V194" s="1" t="str">
        <f t="shared" si="51"/>
        <v>13/10/2023</v>
      </c>
      <c r="W194">
        <v>2</v>
      </c>
      <c r="X194" t="str">
        <f t="shared" si="52"/>
        <v>comfortable</v>
      </c>
      <c r="Y194">
        <v>1</v>
      </c>
      <c r="Z194" t="str">
        <f t="shared" si="53"/>
        <v>very poor</v>
      </c>
      <c r="AA194">
        <v>1</v>
      </c>
      <c r="AB194" t="str">
        <f t="shared" si="54"/>
        <v>very bad</v>
      </c>
      <c r="AC194">
        <v>1</v>
      </c>
      <c r="AD194" t="str">
        <f t="shared" si="55"/>
        <v>very poor</v>
      </c>
      <c r="AE194">
        <v>1</v>
      </c>
      <c r="AF194">
        <f t="shared" si="56"/>
        <v>1</v>
      </c>
      <c r="AG194" t="s">
        <v>15</v>
      </c>
      <c r="AH194" t="str">
        <f t="shared" si="57"/>
        <v>no</v>
      </c>
      <c r="AI194">
        <v>-1</v>
      </c>
      <c r="AJ194" t="str">
        <f t="shared" si="58"/>
        <v>no entertainment</v>
      </c>
      <c r="AK194" t="s">
        <v>4055</v>
      </c>
    </row>
    <row r="195" spans="1:37" ht="72.5" x14ac:dyDescent="0.35">
      <c r="A195">
        <v>407</v>
      </c>
      <c r="B195">
        <v>8</v>
      </c>
      <c r="C195" t="s">
        <v>511</v>
      </c>
      <c r="D195" t="str">
        <f t="shared" ref="D195:D258" si="69">IF(ISBLANK(C195),"unknown",C195)</f>
        <v>this flight was excellent</v>
      </c>
      <c r="E195" t="s">
        <v>5883</v>
      </c>
      <c r="F195" t="str">
        <f t="shared" si="66"/>
        <v>B Renny</v>
      </c>
      <c r="G195" s="1">
        <v>44461</v>
      </c>
      <c r="H195" s="1">
        <f t="shared" ref="H195:H258" si="70">IF(ISBLANK(G195),"30-03-2023",G195)</f>
        <v>44461</v>
      </c>
      <c r="J195" t="str">
        <f t="shared" ref="J195:J258" si="71">IF(ISBLANK(I195),"empty place",I195)</f>
        <v>empty place</v>
      </c>
      <c r="K195" s="2" t="s">
        <v>512</v>
      </c>
      <c r="L195" s="2" t="str">
        <f t="shared" si="67"/>
        <v>Outstanding! From the warm, smiling welcome on board, this flight was excellent. The in flight crew were friendly, attentive and very professional. Detailed announcements from the flight deck as well. Food and wine all very good indeed. The Premium Economy product on BA is also very good. Comfortable seats, foot and leg rests and decent recline. FR superior to any other airline on other Atlantic routes.</v>
      </c>
      <c r="N195" t="str">
        <f t="shared" si="68"/>
        <v>blank</v>
      </c>
      <c r="O195" t="s">
        <v>4187</v>
      </c>
      <c r="P195" t="str">
        <f t="shared" ref="P195:P258" si="72">IF(ISBLANK(O195),"no travellers",O195)</f>
        <v>Couple Leisure</v>
      </c>
      <c r="Q195" t="s">
        <v>4192</v>
      </c>
      <c r="R195" t="str">
        <f t="shared" ref="R195:R258" si="73">IF(ISBLANK(Q195),"N/A",Q195)</f>
        <v>Economy Class</v>
      </c>
      <c r="S195" t="s">
        <v>4389</v>
      </c>
      <c r="T195" t="str">
        <f t="shared" ref="T195:T258" si="74">IF(ISBLANK(S195),"not found",S195)</f>
        <v>London Heathrow to Bangkok via Doha</v>
      </c>
      <c r="V195" s="1" t="str">
        <f t="shared" ref="V195:V258" si="75">IF(ISBLANK(U195),"13/10/2023",U195)</f>
        <v>13/10/2023</v>
      </c>
      <c r="W195">
        <v>4</v>
      </c>
      <c r="X195" t="str">
        <f t="shared" ref="X195:X258" si="76">IF(W195=1,"very uncomfortable",IF(W195=2,"comfortable",IF(W195=3,"average",IF(W195=4,"comfortable",IF(W195=5,"very comfortable","no review")))))</f>
        <v>comfortable</v>
      </c>
      <c r="Y195">
        <v>5</v>
      </c>
      <c r="Z195" t="str">
        <f t="shared" ref="Z195:Z258" si="77">IF(Y195=1,"very poor",IF(Y195=2,"poor",IF(Y195=3,"average",IF(Y195=4,"good",IF(Y195=5,"excellent","no service")))))</f>
        <v>excellent</v>
      </c>
      <c r="AA195">
        <v>2</v>
      </c>
      <c r="AB195" t="str">
        <f t="shared" ref="AB195:AB258" si="78">IF(AA195=1,"very bad",IF(AA195=2,"littile good",IF(AA195=3,"average",IF(AA195=4,"good",IF(AA195=5,"very good","no beverage")))))</f>
        <v>littile good</v>
      </c>
      <c r="AC195">
        <v>4</v>
      </c>
      <c r="AD195" t="str">
        <f t="shared" ref="AD195:AD258" si="79">IF(AC195=1,"very poor",IF(AC195=2,"poor",IF(AC195=3,"good",IF(AC195=4,"very good",IF(AC195=5,"excellent","no srvice")))))</f>
        <v>very good</v>
      </c>
      <c r="AE195">
        <v>5</v>
      </c>
      <c r="AF195">
        <f t="shared" ref="AF195:AF258" si="80">IF(AE195="yes",1,AE195)</f>
        <v>5</v>
      </c>
      <c r="AG195" t="s">
        <v>39</v>
      </c>
      <c r="AH195" t="str">
        <f t="shared" ref="AH195:AH258" si="81">IF(AG195=3,"yes",IF(AG195=4,"no",AG195))</f>
        <v>yes</v>
      </c>
      <c r="AI195">
        <v>3</v>
      </c>
      <c r="AJ195" t="str">
        <f t="shared" ref="AJ195:AJ258" si="82">IF(AI195=1,"very bad",IF(AI195=2,"bad",IF(AI195=3,"not bad",IF(AI195=4,"good",IF(AI195=5,"very good","no entertainment")))))</f>
        <v>not bad</v>
      </c>
      <c r="AK195" t="s">
        <v>4055</v>
      </c>
    </row>
    <row r="196" spans="1:37" ht="130.5" x14ac:dyDescent="0.35">
      <c r="A196">
        <v>408</v>
      </c>
      <c r="B196">
        <v>1</v>
      </c>
      <c r="C196" t="s">
        <v>513</v>
      </c>
      <c r="D196" t="str">
        <f t="shared" si="69"/>
        <v>scrapped the mandatory wearing of face masks</v>
      </c>
      <c r="E196" t="s">
        <v>1485</v>
      </c>
      <c r="F196" t="str">
        <f t="shared" si="66"/>
        <v>B Robinson</v>
      </c>
      <c r="G196" s="1">
        <v>44460</v>
      </c>
      <c r="H196" s="1">
        <f t="shared" si="70"/>
        <v>44460</v>
      </c>
      <c r="J196" t="str">
        <f t="shared" si="71"/>
        <v>empty place</v>
      </c>
      <c r="K196" s="2" t="s">
        <v>3970</v>
      </c>
      <c r="L196" s="2" t="str">
        <f t="shared" si="67"/>
        <v>British Airways has scrapped the mandatory wearing of face masks onboardnothingflights, although they pretend publicly that the policy remains. BA454 from London to Malaga on 25th February, and across 6 visible rows around me there were 7 out of 24 passengers wearing face masks - and I was one of them. This was long after the meal / drinks service had been cleared, and remained like that as we landed and deplaned. Cabin crew were frequently up and down the aisles and not a word was said to any of these non compliant passengers, or as they left the aircraft with staff bidding them farewell. I guess they are too scared to remind people to follow the rules?</v>
      </c>
      <c r="N196" t="str">
        <f t="shared" si="68"/>
        <v>blank</v>
      </c>
      <c r="O196" t="s">
        <v>4187</v>
      </c>
      <c r="P196" t="str">
        <f t="shared" si="72"/>
        <v>Couple Leisure</v>
      </c>
      <c r="Q196" t="s">
        <v>4192</v>
      </c>
      <c r="R196" t="str">
        <f t="shared" si="73"/>
        <v>Economy Class</v>
      </c>
      <c r="S196" t="s">
        <v>4390</v>
      </c>
      <c r="T196" t="str">
        <f t="shared" si="74"/>
        <v>London Gatwick to Cancun</v>
      </c>
      <c r="V196" s="1" t="str">
        <f t="shared" si="75"/>
        <v>13/10/2023</v>
      </c>
      <c r="W196">
        <v>3</v>
      </c>
      <c r="X196" t="str">
        <f t="shared" si="76"/>
        <v>average</v>
      </c>
      <c r="Y196">
        <v>2</v>
      </c>
      <c r="Z196" t="str">
        <f t="shared" si="77"/>
        <v>poor</v>
      </c>
      <c r="AA196">
        <v>-1</v>
      </c>
      <c r="AB196" t="str">
        <f t="shared" si="78"/>
        <v>no beverage</v>
      </c>
      <c r="AC196">
        <v>1</v>
      </c>
      <c r="AD196" t="str">
        <f t="shared" si="79"/>
        <v>very poor</v>
      </c>
      <c r="AE196">
        <v>2</v>
      </c>
      <c r="AF196">
        <f t="shared" si="80"/>
        <v>2</v>
      </c>
      <c r="AG196" t="s">
        <v>15</v>
      </c>
      <c r="AH196" t="str">
        <f t="shared" si="81"/>
        <v>no</v>
      </c>
      <c r="AI196">
        <v>-1</v>
      </c>
      <c r="AJ196" t="str">
        <f t="shared" si="82"/>
        <v>no entertainment</v>
      </c>
      <c r="AK196" t="s">
        <v>4055</v>
      </c>
    </row>
    <row r="197" spans="1:37" ht="43.5" x14ac:dyDescent="0.35">
      <c r="A197">
        <v>409</v>
      </c>
      <c r="B197">
        <v>9</v>
      </c>
      <c r="C197" t="s">
        <v>514</v>
      </c>
      <c r="D197" t="str">
        <f t="shared" si="69"/>
        <v>got it all wrong with 6 hours delay</v>
      </c>
      <c r="E197" t="s">
        <v>2090</v>
      </c>
      <c r="F197" t="str">
        <f t="shared" si="66"/>
        <v>B Rowden</v>
      </c>
      <c r="G197" s="1">
        <v>44434</v>
      </c>
      <c r="H197" s="1">
        <f t="shared" si="70"/>
        <v>44434</v>
      </c>
      <c r="J197" t="str">
        <f t="shared" si="71"/>
        <v>empty place</v>
      </c>
      <c r="K197" s="2" t="s">
        <v>516</v>
      </c>
      <c r="L197" s="2" t="str">
        <f t="shared" si="67"/>
        <v>For once more BA got it all wrong with 6 hours delay, food voucher of 4 pounds and no information or advice. No staff to serve the waiting passengers. The attitude towards the passenger is one of a dispensable commodity.</v>
      </c>
      <c r="M197" t="s">
        <v>4082</v>
      </c>
      <c r="N197" t="str">
        <f t="shared" si="68"/>
        <v>Boeing 787-9</v>
      </c>
      <c r="O197" t="s">
        <v>4187</v>
      </c>
      <c r="P197" t="str">
        <f t="shared" si="72"/>
        <v>Couple Leisure</v>
      </c>
      <c r="Q197" t="s">
        <v>4193</v>
      </c>
      <c r="R197" t="str">
        <f t="shared" si="73"/>
        <v>Business Class</v>
      </c>
      <c r="S197" t="s">
        <v>4391</v>
      </c>
      <c r="T197" t="str">
        <f t="shared" si="74"/>
        <v>London to Phoenix</v>
      </c>
      <c r="V197" s="1" t="str">
        <f t="shared" si="75"/>
        <v>13/10/2023</v>
      </c>
      <c r="W197">
        <v>5</v>
      </c>
      <c r="X197" t="str">
        <f t="shared" si="76"/>
        <v>very comfortable</v>
      </c>
      <c r="Y197">
        <v>5</v>
      </c>
      <c r="Z197" t="str">
        <f t="shared" si="77"/>
        <v>excellent</v>
      </c>
      <c r="AA197">
        <v>4</v>
      </c>
      <c r="AB197" t="str">
        <f t="shared" si="78"/>
        <v>good</v>
      </c>
      <c r="AC197">
        <v>5</v>
      </c>
      <c r="AD197" t="str">
        <f t="shared" si="79"/>
        <v>excellent</v>
      </c>
      <c r="AE197">
        <v>1</v>
      </c>
      <c r="AF197">
        <f t="shared" si="80"/>
        <v>1</v>
      </c>
      <c r="AG197" t="s">
        <v>15</v>
      </c>
      <c r="AH197" t="str">
        <f t="shared" si="81"/>
        <v>no</v>
      </c>
      <c r="AI197">
        <v>4</v>
      </c>
      <c r="AJ197" t="str">
        <f t="shared" si="82"/>
        <v>good</v>
      </c>
      <c r="AK197" t="s">
        <v>4055</v>
      </c>
    </row>
    <row r="198" spans="1:37" ht="72.5" x14ac:dyDescent="0.35">
      <c r="A198">
        <v>411</v>
      </c>
      <c r="B198">
        <v>10</v>
      </c>
      <c r="C198" t="s">
        <v>517</v>
      </c>
      <c r="D198" t="str">
        <f t="shared" si="69"/>
        <v>T5 arrivals lounge was excellent</v>
      </c>
      <c r="E198" t="s">
        <v>1666</v>
      </c>
      <c r="F198" t="str">
        <f t="shared" si="66"/>
        <v>B Seares</v>
      </c>
      <c r="G198" s="1">
        <v>44427</v>
      </c>
      <c r="H198" s="1">
        <f t="shared" si="70"/>
        <v>44427</v>
      </c>
      <c r="J198" t="str">
        <f t="shared" si="71"/>
        <v>empty place</v>
      </c>
      <c r="K198" s="2" t="s">
        <v>518</v>
      </c>
      <c r="L198" s="2" t="str">
        <f t="shared" si="67"/>
        <v>Check in at IAD was quick and easy. Lounge in Washington was a BA lounge and very good. Sound pre flight food offerings for this overnight flight. Flight on time and boarded promptly. As we had eaten we opted to sleep. There was full dinner and breakfast service for those that wanted it. We slept well. On time arrival and quickly made it to T5 arrivals lounge which was excellent.</v>
      </c>
      <c r="M198" t="s">
        <v>4058</v>
      </c>
      <c r="N198" t="str">
        <f t="shared" si="68"/>
        <v>A320</v>
      </c>
      <c r="O198" t="s">
        <v>4189</v>
      </c>
      <c r="P198" t="str">
        <f t="shared" si="72"/>
        <v>Solo Leisure</v>
      </c>
      <c r="Q198" t="s">
        <v>4192</v>
      </c>
      <c r="R198" t="str">
        <f t="shared" si="73"/>
        <v>Economy Class</v>
      </c>
      <c r="S198" t="s">
        <v>4392</v>
      </c>
      <c r="T198" t="str">
        <f t="shared" si="74"/>
        <v>London to Rome</v>
      </c>
      <c r="V198" s="1" t="str">
        <f t="shared" si="75"/>
        <v>13/10/2023</v>
      </c>
      <c r="W198">
        <v>5</v>
      </c>
      <c r="X198" t="str">
        <f t="shared" si="76"/>
        <v>very comfortable</v>
      </c>
      <c r="Y198">
        <v>5</v>
      </c>
      <c r="Z198" t="str">
        <f t="shared" si="77"/>
        <v>excellent</v>
      </c>
      <c r="AA198">
        <v>5</v>
      </c>
      <c r="AB198" t="str">
        <f t="shared" si="78"/>
        <v>very good</v>
      </c>
      <c r="AC198">
        <v>5</v>
      </c>
      <c r="AD198" t="str">
        <f t="shared" si="79"/>
        <v>excellent</v>
      </c>
      <c r="AE198">
        <v>4</v>
      </c>
      <c r="AF198">
        <f t="shared" si="80"/>
        <v>4</v>
      </c>
      <c r="AG198" t="s">
        <v>39</v>
      </c>
      <c r="AH198" t="str">
        <f t="shared" si="81"/>
        <v>yes</v>
      </c>
      <c r="AI198">
        <v>-1</v>
      </c>
      <c r="AJ198" t="str">
        <f t="shared" si="82"/>
        <v>no entertainment</v>
      </c>
      <c r="AK198" t="s">
        <v>4055</v>
      </c>
    </row>
    <row r="199" spans="1:37" ht="58" x14ac:dyDescent="0.35">
      <c r="A199">
        <v>413</v>
      </c>
      <c r="B199">
        <v>10</v>
      </c>
      <c r="C199" t="s">
        <v>519</v>
      </c>
      <c r="D199" t="str">
        <f t="shared" si="69"/>
        <v>very disengaged management model</v>
      </c>
      <c r="E199" t="s">
        <v>5296</v>
      </c>
      <c r="F199" t="str">
        <f t="shared" si="66"/>
        <v>B Sherry</v>
      </c>
      <c r="G199" s="1">
        <v>44416</v>
      </c>
      <c r="H199" s="1">
        <f t="shared" si="70"/>
        <v>44416</v>
      </c>
      <c r="J199" t="str">
        <f t="shared" si="71"/>
        <v>empty place</v>
      </c>
      <c r="K199" s="2" t="s">
        <v>521</v>
      </c>
      <c r="L199" s="2" t="str">
        <f t="shared" si="67"/>
        <v>Having just booked BA for a return flight - being one hour each way in Club Class and paying + 700 euro for 2 persons to be then asked to pay a further 96 euro to choose seats in business. A full business class ticket and a fee for seat? A very disengaged management model.</v>
      </c>
      <c r="N199" t="str">
        <f t="shared" si="68"/>
        <v>blank</v>
      </c>
      <c r="O199" t="s">
        <v>4190</v>
      </c>
      <c r="P199" t="str">
        <f t="shared" si="72"/>
        <v>Family Leisure</v>
      </c>
      <c r="Q199" t="s">
        <v>4192</v>
      </c>
      <c r="R199" t="str">
        <f t="shared" si="73"/>
        <v>Economy Class</v>
      </c>
      <c r="S199" t="s">
        <v>4393</v>
      </c>
      <c r="T199" t="str">
        <f t="shared" si="74"/>
        <v>Barbados to London Heathrow</v>
      </c>
      <c r="V199" s="1" t="str">
        <f t="shared" si="75"/>
        <v>13/10/2023</v>
      </c>
      <c r="W199">
        <v>5</v>
      </c>
      <c r="X199" t="str">
        <f t="shared" si="76"/>
        <v>very comfortable</v>
      </c>
      <c r="Y199">
        <v>5</v>
      </c>
      <c r="Z199" t="str">
        <f t="shared" si="77"/>
        <v>excellent</v>
      </c>
      <c r="AA199">
        <v>5</v>
      </c>
      <c r="AB199" t="str">
        <f t="shared" si="78"/>
        <v>very good</v>
      </c>
      <c r="AC199">
        <v>5</v>
      </c>
      <c r="AD199" t="str">
        <f t="shared" si="79"/>
        <v>excellent</v>
      </c>
      <c r="AE199">
        <v>1</v>
      </c>
      <c r="AF199">
        <f t="shared" si="80"/>
        <v>1</v>
      </c>
      <c r="AG199" t="s">
        <v>15</v>
      </c>
      <c r="AH199" t="str">
        <f t="shared" si="81"/>
        <v>no</v>
      </c>
      <c r="AI199">
        <v>-1</v>
      </c>
      <c r="AJ199" t="str">
        <f t="shared" si="82"/>
        <v>no entertainment</v>
      </c>
      <c r="AK199" t="s">
        <v>4055</v>
      </c>
    </row>
    <row r="200" spans="1:37" ht="159.5" x14ac:dyDescent="0.35">
      <c r="A200">
        <v>414</v>
      </c>
      <c r="B200">
        <v>10</v>
      </c>
      <c r="C200" t="s">
        <v>522</v>
      </c>
      <c r="D200" t="str">
        <f t="shared" si="69"/>
        <v>BA got everything right</v>
      </c>
      <c r="E200" t="s">
        <v>722</v>
      </c>
      <c r="F200" t="str">
        <f t="shared" si="66"/>
        <v>B Stewart</v>
      </c>
      <c r="G200" s="1">
        <v>44399</v>
      </c>
      <c r="H200" s="1">
        <f t="shared" si="70"/>
        <v>44399</v>
      </c>
      <c r="J200" t="str">
        <f t="shared" si="71"/>
        <v>empty place</v>
      </c>
      <c r="K200" s="2" t="s">
        <v>523</v>
      </c>
      <c r="L200" s="2" t="str">
        <f t="shared" si="67"/>
        <v>BA got everything right. Allowed evening before check in , this allowed lots of time for staff to help with paperwork needed for travel to the US. On the day of travel it was half term and the Airport busy. In spite of this through security and into lounge in 5 minutes. Lounge clean, staff proactive and food served quickly. Good range of drinks. Easy transfer to C gates. Aircraft ready, boarding quick and well organised. Pre departure drinks served. The cabin crew were excellent and provided a very good service. The food was the new club world menu options ( roast beef) which was excellent. Although it was the older club world product it was clean and well maintained. On time arrival, baggage off very fast. Overall an excellent flight and it feels like BA are improving their offering at a time when many other providers use COVID as an excuse for service cut backs Well done</v>
      </c>
      <c r="M200" t="s">
        <v>4058</v>
      </c>
      <c r="N200" t="str">
        <f t="shared" si="68"/>
        <v>A320</v>
      </c>
      <c r="O200" t="s">
        <v>4188</v>
      </c>
      <c r="P200" t="str">
        <f t="shared" si="72"/>
        <v>Business</v>
      </c>
      <c r="Q200" t="s">
        <v>4192</v>
      </c>
      <c r="R200" t="str">
        <f t="shared" si="73"/>
        <v>Economy Class</v>
      </c>
      <c r="S200" t="s">
        <v>4394</v>
      </c>
      <c r="T200" t="str">
        <f t="shared" si="74"/>
        <v>Doha to  Gatwick</v>
      </c>
      <c r="V200" s="1" t="str">
        <f t="shared" si="75"/>
        <v>13/10/2023</v>
      </c>
      <c r="W200">
        <v>5</v>
      </c>
      <c r="X200" t="str">
        <f t="shared" si="76"/>
        <v>very comfortable</v>
      </c>
      <c r="Y200">
        <v>5</v>
      </c>
      <c r="Z200" t="str">
        <f t="shared" si="77"/>
        <v>excellent</v>
      </c>
      <c r="AA200">
        <v>4</v>
      </c>
      <c r="AB200" t="str">
        <f t="shared" si="78"/>
        <v>good</v>
      </c>
      <c r="AC200">
        <v>5</v>
      </c>
      <c r="AD200" t="str">
        <f t="shared" si="79"/>
        <v>excellent</v>
      </c>
      <c r="AE200">
        <v>4</v>
      </c>
      <c r="AF200">
        <f t="shared" si="80"/>
        <v>4</v>
      </c>
      <c r="AG200" t="s">
        <v>39</v>
      </c>
      <c r="AH200" t="str">
        <f t="shared" si="81"/>
        <v>yes</v>
      </c>
      <c r="AI200">
        <v>-1</v>
      </c>
      <c r="AJ200" t="str">
        <f t="shared" si="82"/>
        <v>no entertainment</v>
      </c>
      <c r="AK200" t="s">
        <v>4055</v>
      </c>
    </row>
    <row r="201" spans="1:37" ht="116" x14ac:dyDescent="0.35">
      <c r="A201">
        <v>418</v>
      </c>
      <c r="B201">
        <v>2</v>
      </c>
      <c r="C201" t="s">
        <v>524</v>
      </c>
      <c r="D201" t="str">
        <f t="shared" si="69"/>
        <v>think that BA are getting their mojo back again</v>
      </c>
      <c r="E201" t="s">
        <v>1633</v>
      </c>
      <c r="F201" t="str">
        <f t="shared" si="66"/>
        <v>B Stuart</v>
      </c>
      <c r="G201" s="1">
        <v>44397</v>
      </c>
      <c r="H201" s="1">
        <f t="shared" si="70"/>
        <v>44397</v>
      </c>
      <c r="J201" t="str">
        <f t="shared" si="71"/>
        <v>empty place</v>
      </c>
      <c r="K201" s="2" t="s">
        <v>526</v>
      </c>
      <c r="L201" s="2" t="str">
        <f t="shared" si="67"/>
        <v>BA cancelled our original return flight and rebooked us a day later. We had no issue with this, just enjoyed an extra days holiday but others might not have been so flexible. However, they overlooked rebooking our connecting flight from LHR and we were fortunate that there was still space on the flight when we checked in at ATL. The aircraft was newish and in excellent condition, flight was around 50% capacity. Service was excellent, staff were friendly and efficient. Dinner was good, breakfast was disappointing with little choice. The LHR to BHD leg was equally good and I am beginning to think that BA are getting their mojo back again.</v>
      </c>
      <c r="N201" t="str">
        <f t="shared" si="68"/>
        <v>blank</v>
      </c>
      <c r="O201" t="s">
        <v>4187</v>
      </c>
      <c r="P201" t="str">
        <f t="shared" si="72"/>
        <v>Couple Leisure</v>
      </c>
      <c r="Q201" t="s">
        <v>4195</v>
      </c>
      <c r="R201" t="str">
        <f t="shared" si="73"/>
        <v>Premium Economy</v>
      </c>
      <c r="S201" t="s">
        <v>4395</v>
      </c>
      <c r="T201" t="str">
        <f t="shared" si="74"/>
        <v>London to Boston</v>
      </c>
      <c r="V201" s="1" t="str">
        <f t="shared" si="75"/>
        <v>13/10/2023</v>
      </c>
      <c r="W201">
        <v>3</v>
      </c>
      <c r="X201" t="str">
        <f t="shared" si="76"/>
        <v>average</v>
      </c>
      <c r="Y201">
        <v>1</v>
      </c>
      <c r="Z201" t="str">
        <f t="shared" si="77"/>
        <v>very poor</v>
      </c>
      <c r="AA201">
        <v>1</v>
      </c>
      <c r="AB201" t="str">
        <f t="shared" si="78"/>
        <v>very bad</v>
      </c>
      <c r="AC201">
        <v>4</v>
      </c>
      <c r="AD201" t="str">
        <f t="shared" si="79"/>
        <v>very good</v>
      </c>
      <c r="AE201">
        <v>5</v>
      </c>
      <c r="AF201">
        <f t="shared" si="80"/>
        <v>5</v>
      </c>
      <c r="AG201" t="s">
        <v>39</v>
      </c>
      <c r="AH201" t="str">
        <f t="shared" si="81"/>
        <v>yes</v>
      </c>
      <c r="AI201">
        <v>-1</v>
      </c>
      <c r="AJ201" t="str">
        <f t="shared" si="82"/>
        <v>no entertainment</v>
      </c>
      <c r="AK201" t="s">
        <v>4055</v>
      </c>
    </row>
    <row r="202" spans="1:37" ht="275.5" x14ac:dyDescent="0.35">
      <c r="A202">
        <v>419</v>
      </c>
      <c r="B202">
        <v>4</v>
      </c>
      <c r="C202" t="s">
        <v>527</v>
      </c>
      <c r="D202" t="str">
        <f t="shared" si="69"/>
        <v>Performance of the flight deck was up to its usual high standard</v>
      </c>
      <c r="E202" t="s">
        <v>5893</v>
      </c>
      <c r="F202" t="str">
        <f t="shared" si="66"/>
        <v>B Taylor</v>
      </c>
      <c r="G202" s="1">
        <v>44390</v>
      </c>
      <c r="H202" s="1">
        <f t="shared" si="70"/>
        <v>44390</v>
      </c>
      <c r="J202" t="str">
        <f t="shared" si="71"/>
        <v>empty place</v>
      </c>
      <c r="K202" s="2" t="s">
        <v>528</v>
      </c>
      <c r="L202" s="2" t="str">
        <f t="shared" si="67"/>
        <v>Boarding was slow and uncomfortable on account of the lack air-con at the gate. The Club Suite cabins were about 3/4 full, but the rest of the plane can't have been much more than 20% occupancy. Whether this is the reason why cabin crew on the flight were cut to the bare minimum is hard to say, but they certainly had to work hard covering multiple cabins. Despite that, the drink and food service in business was efficient, and the current policy of serving all courses at once meant that dinner was done and dusted two hours after take-off, which is a real bonus on a night-time flight. However, the quality of the food remains mediocre at best and the pasta dish was almost inedible. The Club Suite is a big improvement on the ancient CW product, although storage is a funny arrangement of tiny compartments that invite losing a smartphone or two. One definitely misses the drawer at foot level in old CW. The large screen really improves the viewing experience and the whole IFE system was much more responsive. The new seats don't significantly aid sleeping, particularly as there's an obvious ridge at the level of the base of the spine. Waking up two hours before touchdown is definitely to be recommended in order to get breakfast over and to avoid the usual queues for the toilets. Performance of the flight deck was up to its usual high standard and arrival was twenty minutes ahead of schedule. Progress through border control was speedy but baggage collection was delayed for unspecified reasons. Overall, a good flight.</v>
      </c>
      <c r="M202" t="s">
        <v>4065</v>
      </c>
      <c r="N202" t="str">
        <f t="shared" si="68"/>
        <v>Boeing 777-300</v>
      </c>
      <c r="O202" t="s">
        <v>4189</v>
      </c>
      <c r="P202" t="str">
        <f t="shared" si="72"/>
        <v>Solo Leisure</v>
      </c>
      <c r="Q202" t="s">
        <v>4195</v>
      </c>
      <c r="R202" t="str">
        <f t="shared" si="73"/>
        <v>Premium Economy</v>
      </c>
      <c r="S202" t="s">
        <v>4396</v>
      </c>
      <c r="T202" t="str">
        <f t="shared" si="74"/>
        <v>London to Prague</v>
      </c>
      <c r="V202" s="1" t="str">
        <f t="shared" si="75"/>
        <v>13/10/2023</v>
      </c>
      <c r="W202">
        <v>4</v>
      </c>
      <c r="X202" t="str">
        <f t="shared" si="76"/>
        <v>comfortable</v>
      </c>
      <c r="Y202">
        <v>4</v>
      </c>
      <c r="Z202" t="str">
        <f t="shared" si="77"/>
        <v>good</v>
      </c>
      <c r="AA202">
        <v>1</v>
      </c>
      <c r="AB202" t="str">
        <f t="shared" si="78"/>
        <v>very bad</v>
      </c>
      <c r="AC202">
        <v>4</v>
      </c>
      <c r="AD202" t="str">
        <f t="shared" si="79"/>
        <v>very good</v>
      </c>
      <c r="AE202">
        <v>3</v>
      </c>
      <c r="AF202">
        <f t="shared" si="80"/>
        <v>3</v>
      </c>
      <c r="AG202" t="s">
        <v>39</v>
      </c>
      <c r="AH202" t="str">
        <f t="shared" si="81"/>
        <v>yes</v>
      </c>
      <c r="AI202">
        <v>1</v>
      </c>
      <c r="AJ202" t="str">
        <f t="shared" si="82"/>
        <v>very bad</v>
      </c>
      <c r="AK202" t="s">
        <v>4055</v>
      </c>
    </row>
    <row r="203" spans="1:37" ht="116" x14ac:dyDescent="0.35">
      <c r="A203">
        <v>420</v>
      </c>
      <c r="B203">
        <v>3</v>
      </c>
      <c r="C203" t="s">
        <v>529</v>
      </c>
      <c r="D203" t="str">
        <f t="shared" si="69"/>
        <v>BA has a lot to do to regain its standing</v>
      </c>
      <c r="E203" t="s">
        <v>1265</v>
      </c>
      <c r="F203" t="str">
        <f t="shared" si="66"/>
        <v>B Thane</v>
      </c>
      <c r="G203" s="1">
        <v>44369</v>
      </c>
      <c r="H203" s="1">
        <f t="shared" si="70"/>
        <v>44369</v>
      </c>
      <c r="J203" t="str">
        <f t="shared" si="71"/>
        <v>empty place</v>
      </c>
      <c r="K203" s="2" t="s">
        <v>3841</v>
      </c>
      <c r="L203" s="2" t="str">
        <f t="shared" si="67"/>
        <v>Unfortunately having just flown in the new club world cabin this time we had an incredibly old plane. The good was the cabin crew who tried to make the trip as pleasant as possible. The bad was the in-flight entertainment, the screens were unwatchable when they worked, my wifenothings didnnothingt, and post iPad era just donnothingt live up. The food was just about okay without being anything special but all served at once. Apparently the crew explained this is because of a shortage of staff. Inothingm afraid BA has a lot to do to regain its standing in the aviation world, the competition is too fierce now to sit on your laurels.</v>
      </c>
      <c r="N203" t="str">
        <f t="shared" si="68"/>
        <v>blank</v>
      </c>
      <c r="O203" t="s">
        <v>4189</v>
      </c>
      <c r="P203" t="str">
        <f t="shared" si="72"/>
        <v>Solo Leisure</v>
      </c>
      <c r="Q203" t="s">
        <v>4192</v>
      </c>
      <c r="R203" t="str">
        <f t="shared" si="73"/>
        <v>Economy Class</v>
      </c>
      <c r="S203" t="s">
        <v>4397</v>
      </c>
      <c r="T203" t="str">
        <f t="shared" si="74"/>
        <v>Denver to London</v>
      </c>
      <c r="V203" s="1" t="str">
        <f t="shared" si="75"/>
        <v>13/10/2023</v>
      </c>
      <c r="W203">
        <v>1</v>
      </c>
      <c r="X203" t="str">
        <f t="shared" si="76"/>
        <v>very uncomfortable</v>
      </c>
      <c r="Y203">
        <v>2</v>
      </c>
      <c r="Z203" t="str">
        <f t="shared" si="77"/>
        <v>poor</v>
      </c>
      <c r="AA203">
        <v>-1</v>
      </c>
      <c r="AB203" t="str">
        <f t="shared" si="78"/>
        <v>no beverage</v>
      </c>
      <c r="AC203">
        <v>4</v>
      </c>
      <c r="AD203" t="str">
        <f t="shared" si="79"/>
        <v>very good</v>
      </c>
      <c r="AE203">
        <v>3</v>
      </c>
      <c r="AF203">
        <f t="shared" si="80"/>
        <v>3</v>
      </c>
      <c r="AG203" t="s">
        <v>15</v>
      </c>
      <c r="AH203" t="str">
        <f t="shared" si="81"/>
        <v>no</v>
      </c>
      <c r="AI203">
        <v>-1</v>
      </c>
      <c r="AJ203" t="str">
        <f t="shared" si="82"/>
        <v>no entertainment</v>
      </c>
      <c r="AK203" t="s">
        <v>4055</v>
      </c>
    </row>
    <row r="204" spans="1:37" ht="261" x14ac:dyDescent="0.35">
      <c r="A204">
        <v>421</v>
      </c>
      <c r="B204">
        <v>9</v>
      </c>
      <c r="C204" t="s">
        <v>531</v>
      </c>
      <c r="D204" t="str">
        <f t="shared" si="69"/>
        <v>Utterly appalling company</v>
      </c>
      <c r="E204" t="s">
        <v>5824</v>
      </c>
      <c r="F204" t="str">
        <f t="shared" si="66"/>
        <v>B Tramese</v>
      </c>
      <c r="G204" s="1">
        <v>44360</v>
      </c>
      <c r="H204" s="1">
        <f t="shared" si="70"/>
        <v>44360</v>
      </c>
      <c r="J204" t="str">
        <f t="shared" si="71"/>
        <v>empty place</v>
      </c>
      <c r="K204" s="2" t="s">
        <v>533</v>
      </c>
      <c r="L204" s="2" t="str">
        <f t="shared" si="67"/>
        <v>Utterly appalling company. We've flown with them two times now, and both times it's been a disaster. The first time: Return flight was delayed by over 24 hours. There was nobody at the gate to tell us this, so a large group of passengers had to roam round Dubai airport looking for BA staff. There were none. Eventually another airline told us to go down some unmarked stairs, where a very angry person told us it was our fault, and we should have been given a letter. We had no letter. They then put us on a bus to the other terminal. When we arrived, there was nobody to greet us. We were literally just left there. We had to, yet again, contact another airline, who managed to find us transport to the hotel. When we got there, we were told it was full and we couldn't choose our rooms. We were given a terrible, dirty, cramped room. Several times throughout the night we were called to tell us our flight had been moved. Eventually we got to board the next day. My tray table was broken, as was the window blind, and I didn't get a meal. No compensation was offered. The second time I need to reschedule my flight. The website assured me this was fine, but provided no link. I needed to phone up. If you need to phone BA, don't even bother trying. I never got to speak to anyone, and just ended up booking a hotel to wait for my flight rather than rescheduling. The food has been terrible, meagre portions given infrequently. My sandwich was inedible.</v>
      </c>
      <c r="M204" t="s">
        <v>4057</v>
      </c>
      <c r="N204" t="str">
        <f t="shared" si="68"/>
        <v>A380</v>
      </c>
      <c r="O204" t="s">
        <v>4189</v>
      </c>
      <c r="P204" t="str">
        <f t="shared" si="72"/>
        <v>Solo Leisure</v>
      </c>
      <c r="Q204" t="s">
        <v>4194</v>
      </c>
      <c r="R204" t="str">
        <f t="shared" si="73"/>
        <v>First Class</v>
      </c>
      <c r="S204" t="s">
        <v>4398</v>
      </c>
      <c r="T204" t="str">
        <f t="shared" si="74"/>
        <v>London to Marrakech</v>
      </c>
      <c r="V204" s="1" t="str">
        <f t="shared" si="75"/>
        <v>13/10/2023</v>
      </c>
      <c r="W204">
        <v>4</v>
      </c>
      <c r="X204" t="str">
        <f t="shared" si="76"/>
        <v>comfortable</v>
      </c>
      <c r="Y204">
        <v>5</v>
      </c>
      <c r="Z204" t="str">
        <f t="shared" si="77"/>
        <v>excellent</v>
      </c>
      <c r="AA204">
        <v>4</v>
      </c>
      <c r="AB204" t="str">
        <f t="shared" si="78"/>
        <v>good</v>
      </c>
      <c r="AC204">
        <v>5</v>
      </c>
      <c r="AD204" t="str">
        <f t="shared" si="79"/>
        <v>excellent</v>
      </c>
      <c r="AE204">
        <v>1</v>
      </c>
      <c r="AF204">
        <f t="shared" si="80"/>
        <v>1</v>
      </c>
      <c r="AG204" t="s">
        <v>15</v>
      </c>
      <c r="AH204" t="str">
        <f t="shared" si="81"/>
        <v>no</v>
      </c>
      <c r="AI204">
        <v>3</v>
      </c>
      <c r="AJ204" t="str">
        <f t="shared" si="82"/>
        <v>not bad</v>
      </c>
      <c r="AK204" t="s">
        <v>4055</v>
      </c>
    </row>
    <row r="205" spans="1:37" ht="290" x14ac:dyDescent="0.35">
      <c r="A205">
        <v>423</v>
      </c>
      <c r="B205">
        <v>9</v>
      </c>
      <c r="C205" t="s">
        <v>534</v>
      </c>
      <c r="D205" t="str">
        <f t="shared" si="69"/>
        <v>return trip was disappointing</v>
      </c>
      <c r="E205" t="s">
        <v>1902</v>
      </c>
      <c r="F205" t="str">
        <f t="shared" si="66"/>
        <v>B Warden</v>
      </c>
      <c r="G205" s="1">
        <v>44346</v>
      </c>
      <c r="H205" s="1">
        <f t="shared" si="70"/>
        <v>44346</v>
      </c>
      <c r="J205" t="str">
        <f t="shared" si="71"/>
        <v>empty place</v>
      </c>
      <c r="K205" s="2" t="s">
        <v>535</v>
      </c>
      <c r="L205" s="2" t="str">
        <f t="shared" si="67"/>
        <v>Return trip Cape Town to Durban in Club Class highlighted the inconsistency. Our outbound trip in December was good in all respects, whereas the return trip was disappointing. Check in was fine, apart from the agent failing to label one of bags priority, resulting in a long wait for our third bag. The lounge was busy, but no complaints. We went to the boarding gate at the check in time indicated on the screen, where there was no sign of activity, although the screen was still showing the same gate and departure time. Shortly thereafter two ground staff appeared and when approached said the flight was delayed from 1330 to 1410 and the gate was changed to the lower level bus gates. The informational screens had now updated to the delayed time and new gate. I checked on the flight radar app, which showed that our aircraft had started in Durban, and flown to Cape Town, Port Elizabeth, back to Cape Town, and it had been clear for some time that it had no hope of being on time for our flight. In fact looking at its schedule and turn around times it was always going to be late. Boarding eventually started at 1400 with departure at 1430, 60 minutes late. Drinks service only started 30 minutes later, followed by lunch. The food was good but the wine offering very mediocre, and not up to club standards. With the price of good wines in South Africa there is no excuse for serving poor wine. Lunch service was quick, but then the crew disappeared behind the curtain and there was no offering of top up drinks unless specifically requested. Overall this was a disappointing flight with a lacklustre crew</v>
      </c>
      <c r="M205" t="s">
        <v>4063</v>
      </c>
      <c r="N205" t="str">
        <f t="shared" si="68"/>
        <v>Boeing 777-200</v>
      </c>
      <c r="O205" t="s">
        <v>4187</v>
      </c>
      <c r="P205" t="str">
        <f t="shared" si="72"/>
        <v>Couple Leisure</v>
      </c>
      <c r="Q205" t="s">
        <v>4193</v>
      </c>
      <c r="R205" t="str">
        <f t="shared" si="73"/>
        <v>Business Class</v>
      </c>
      <c r="S205" t="s">
        <v>4399</v>
      </c>
      <c r="T205" t="str">
        <f t="shared" si="74"/>
        <v>London to Lisbon</v>
      </c>
      <c r="V205" s="1" t="str">
        <f t="shared" si="75"/>
        <v>13/10/2023</v>
      </c>
      <c r="W205">
        <v>4</v>
      </c>
      <c r="X205" t="str">
        <f t="shared" si="76"/>
        <v>comfortable</v>
      </c>
      <c r="Y205">
        <v>5</v>
      </c>
      <c r="Z205" t="str">
        <f t="shared" si="77"/>
        <v>excellent</v>
      </c>
      <c r="AA205">
        <v>5</v>
      </c>
      <c r="AB205" t="str">
        <f t="shared" si="78"/>
        <v>very good</v>
      </c>
      <c r="AC205">
        <v>4</v>
      </c>
      <c r="AD205" t="str">
        <f t="shared" si="79"/>
        <v>very good</v>
      </c>
      <c r="AE205">
        <v>3</v>
      </c>
      <c r="AF205">
        <f t="shared" si="80"/>
        <v>3</v>
      </c>
      <c r="AG205" t="s">
        <v>39</v>
      </c>
      <c r="AH205" t="str">
        <f t="shared" si="81"/>
        <v>yes</v>
      </c>
      <c r="AI205">
        <v>4</v>
      </c>
      <c r="AJ205" t="str">
        <f t="shared" si="82"/>
        <v>good</v>
      </c>
      <c r="AK205" t="s">
        <v>4055</v>
      </c>
    </row>
    <row r="206" spans="1:37" ht="304.5" x14ac:dyDescent="0.35">
      <c r="A206">
        <v>430</v>
      </c>
      <c r="B206">
        <v>9</v>
      </c>
      <c r="C206" t="s">
        <v>536</v>
      </c>
      <c r="D206" t="str">
        <f t="shared" si="69"/>
        <v>a pretty poor show by BA</v>
      </c>
      <c r="E206" t="s">
        <v>5882</v>
      </c>
      <c r="F206" t="str">
        <f t="shared" si="66"/>
        <v>B Williams</v>
      </c>
      <c r="G206" s="1">
        <v>44331</v>
      </c>
      <c r="H206" s="1">
        <f t="shared" si="70"/>
        <v>44331</v>
      </c>
      <c r="J206" t="str">
        <f t="shared" si="71"/>
        <v>empty place</v>
      </c>
      <c r="K206" s="2" t="s">
        <v>538</v>
      </c>
      <c r="L206" s="2" t="str">
        <f t="shared" si="67"/>
        <v>In Glasgow one check in desk open. Huge queue with no business check in. It took me close to an hour to bagdrop. Getting onto the aircraft in Glasgow, no hello from the crew and the same getting off. I normally find BA cabin crew very nice. Breakfast was a very tired looking croissant. I used the BA lounge in Terminal 3. Not very keen on the new table service. Poor choice and miniscule portions. Lounge staff were very nice in both directions. On arrival at LHR there was a coach transfer from T5 to T3. We were packed in like sardines. So much for social distancing. The flight from LHR to Pisa was delayed and once we boarded we sat on the aircraft for another 2hrs 30 mins. Captain advised us that there was no tow truck for push back and when it did eventually arrive there were no baggage handlers to load the containers. No drinks or anything offered while we waited. Food was not even worth mentioning. As far as Club Europe goes it's not worth the extra cost. No priority baggage as mine were last onto the belt in Pisa, seats are economy seats with the centre one blocked off. The first officer summed it up when we arrived in Pisa- Sorry folks this trip was a pretty poor show by BA, and he was right. For the return trip on Hogmanay we left on time. I've never been on a flight to or from Pisa which has left in time. Pisa lounge is nice enough but the food choice is laughable. On board I gave the food a miss. Heathrow back to Glasgow Flight left on time. Food was an antipasto of some sort which I declined. Both cases were last off again. Club Europe is really not worth the money as you are in an economy cabin. I would have thought that BA would do more about their food and onboard service since the cabin is what it is.</v>
      </c>
      <c r="M206" t="s">
        <v>4086</v>
      </c>
      <c r="N206" t="str">
        <f t="shared" si="68"/>
        <v>Boeing 777-300ER</v>
      </c>
      <c r="O206" t="s">
        <v>4187</v>
      </c>
      <c r="P206" t="str">
        <f t="shared" si="72"/>
        <v>Couple Leisure</v>
      </c>
      <c r="Q206" t="s">
        <v>4193</v>
      </c>
      <c r="R206" t="str">
        <f t="shared" si="73"/>
        <v>Business Class</v>
      </c>
      <c r="S206" t="s">
        <v>4400</v>
      </c>
      <c r="T206" t="str">
        <f t="shared" si="74"/>
        <v>Montreal to Edinburgh via London Heathrow</v>
      </c>
      <c r="V206" s="1" t="str">
        <f t="shared" si="75"/>
        <v>13/10/2023</v>
      </c>
      <c r="W206">
        <v>5</v>
      </c>
      <c r="X206" t="str">
        <f t="shared" si="76"/>
        <v>very comfortable</v>
      </c>
      <c r="Y206">
        <v>5</v>
      </c>
      <c r="Z206" t="str">
        <f t="shared" si="77"/>
        <v>excellent</v>
      </c>
      <c r="AA206">
        <v>5</v>
      </c>
      <c r="AB206" t="str">
        <f t="shared" si="78"/>
        <v>very good</v>
      </c>
      <c r="AC206">
        <v>5</v>
      </c>
      <c r="AD206" t="str">
        <f t="shared" si="79"/>
        <v>excellent</v>
      </c>
      <c r="AE206">
        <v>1</v>
      </c>
      <c r="AF206">
        <f t="shared" si="80"/>
        <v>1</v>
      </c>
      <c r="AG206" t="s">
        <v>15</v>
      </c>
      <c r="AH206" t="str">
        <f t="shared" si="81"/>
        <v>no</v>
      </c>
      <c r="AI206">
        <v>5</v>
      </c>
      <c r="AJ206" t="str">
        <f t="shared" si="82"/>
        <v>very good</v>
      </c>
      <c r="AK206" t="s">
        <v>4055</v>
      </c>
    </row>
    <row r="207" spans="1:37" ht="203" x14ac:dyDescent="0.35">
      <c r="A207">
        <v>431</v>
      </c>
      <c r="B207">
        <v>2</v>
      </c>
      <c r="C207" t="s">
        <v>539</v>
      </c>
      <c r="D207" t="str">
        <f t="shared" si="69"/>
        <v>seats are a huge improvement</v>
      </c>
      <c r="E207" t="s">
        <v>1338</v>
      </c>
      <c r="F207" t="str">
        <f t="shared" si="66"/>
        <v>B Worley</v>
      </c>
      <c r="G207" s="1">
        <v>44293</v>
      </c>
      <c r="H207" s="1">
        <f t="shared" si="70"/>
        <v>44293</v>
      </c>
      <c r="J207" t="str">
        <f t="shared" si="71"/>
        <v>empty place</v>
      </c>
      <c r="K207" s="2" t="s">
        <v>540</v>
      </c>
      <c r="L207" s="2" t="str">
        <f t="shared" si="67"/>
        <v>After two years of being unable to fly to our second home in South Africa because of COVID, it was fantastic to be back on board a BA flight to CPT, and in the Club Suite seats (1K and 2K) to boot. These seats are a huge improvement on the old yin-yang CW seats in terms of privacy, ease of access and the IFE screen, but the cabin still felt densely occupied and the seats were just as uncomfortable when lying flat. Storage was a mixed blessing, too, with three rather fussy little compartments rather than the decent sized drawer in the old CW, meaning that a laptop would have to be stored above. The food onboard was woeful, although serving all three courses at the same time does at least mean that the dinner service isn't dragged out. Cabin crew went about their business dutifully but with little enthusiasm, and there were the usual queues for the toilets. The flight itself was uneventful and landing was more or less on time. CPT had an efficient arrangement for checking forms immediately after leaving the airbridge and there were no queues at immigration. It was good to be back!</v>
      </c>
      <c r="N207" t="str">
        <f t="shared" si="68"/>
        <v>blank</v>
      </c>
      <c r="O207" t="s">
        <v>4189</v>
      </c>
      <c r="P207" t="str">
        <f t="shared" si="72"/>
        <v>Solo Leisure</v>
      </c>
      <c r="Q207" t="s">
        <v>4193</v>
      </c>
      <c r="R207" t="str">
        <f t="shared" si="73"/>
        <v>Business Class</v>
      </c>
      <c r="S207" t="s">
        <v>4401</v>
      </c>
      <c r="T207" t="str">
        <f t="shared" si="74"/>
        <v>Miami to Budapest via London</v>
      </c>
      <c r="V207" s="1" t="str">
        <f t="shared" si="75"/>
        <v>13/10/2023</v>
      </c>
      <c r="W207">
        <v>3</v>
      </c>
      <c r="X207" t="str">
        <f t="shared" si="76"/>
        <v>average</v>
      </c>
      <c r="Y207">
        <v>2</v>
      </c>
      <c r="Z207" t="str">
        <f t="shared" si="77"/>
        <v>poor</v>
      </c>
      <c r="AA207">
        <v>1</v>
      </c>
      <c r="AB207" t="str">
        <f t="shared" si="78"/>
        <v>very bad</v>
      </c>
      <c r="AC207">
        <v>1</v>
      </c>
      <c r="AD207" t="str">
        <f t="shared" si="79"/>
        <v>very poor</v>
      </c>
      <c r="AE207">
        <v>3</v>
      </c>
      <c r="AF207">
        <f t="shared" si="80"/>
        <v>3</v>
      </c>
      <c r="AG207" t="s">
        <v>39</v>
      </c>
      <c r="AH207" t="str">
        <f t="shared" si="81"/>
        <v>yes</v>
      </c>
      <c r="AI207">
        <v>-1</v>
      </c>
      <c r="AJ207" t="str">
        <f t="shared" si="82"/>
        <v>no entertainment</v>
      </c>
      <c r="AK207" t="s">
        <v>4055</v>
      </c>
    </row>
    <row r="208" spans="1:37" ht="145" x14ac:dyDescent="0.35">
      <c r="A208">
        <v>433</v>
      </c>
      <c r="B208">
        <v>3</v>
      </c>
      <c r="C208" t="s">
        <v>541</v>
      </c>
      <c r="D208" t="str">
        <f t="shared" si="69"/>
        <v>Very nice return flight with BA</v>
      </c>
      <c r="E208" t="s">
        <v>5600</v>
      </c>
      <c r="F208" t="str">
        <f t="shared" si="66"/>
        <v>Barbara Chareka</v>
      </c>
      <c r="G208" s="1">
        <v>44217</v>
      </c>
      <c r="H208" s="1">
        <f t="shared" si="70"/>
        <v>44217</v>
      </c>
      <c r="J208" t="str">
        <f t="shared" si="71"/>
        <v>empty place</v>
      </c>
      <c r="K208" s="2" t="s">
        <v>3842</v>
      </c>
      <c r="L208" s="2" t="str">
        <f t="shared" si="67"/>
        <v>Very nice return flight with BA. To add to my previous review, I really like how BA organises boarding and disembarking processes in groups, this is super comfortable as 100+ passengers donnothingt jump out and then sweat in a queue when the gate is not even there. The A320 was new and the cabin had a fresh feeling with nice mood lighting. Row 1 has an enhanced legroom and thus, makes the 1-hour hop very comfortable. Once again, amazing staff, and they were even more attentive and accommodating to Gold level passengers: always coming and asking if any help is needed. Lovely humus, beetroot and quinoa salad for food. Great WiFi at really competitive pricing + I think it is great that they also have food / alcohol offered to buy online for all travel classes. Domestic T5 arrivals is a breeze.</v>
      </c>
      <c r="N208" t="str">
        <f t="shared" si="68"/>
        <v>blank</v>
      </c>
      <c r="O208" t="s">
        <v>4187</v>
      </c>
      <c r="P208" t="str">
        <f t="shared" si="72"/>
        <v>Couple Leisure</v>
      </c>
      <c r="Q208" t="s">
        <v>4192</v>
      </c>
      <c r="R208" t="str">
        <f t="shared" si="73"/>
        <v>Economy Class</v>
      </c>
      <c r="S208" t="s">
        <v>4402</v>
      </c>
      <c r="T208" t="str">
        <f t="shared" si="74"/>
        <v>Amman Jordan to London UK (Heathrow)</v>
      </c>
      <c r="V208" s="1" t="str">
        <f t="shared" si="75"/>
        <v>13/10/2023</v>
      </c>
      <c r="W208">
        <v>2</v>
      </c>
      <c r="X208" t="str">
        <f t="shared" si="76"/>
        <v>comfortable</v>
      </c>
      <c r="Y208">
        <v>2</v>
      </c>
      <c r="Z208" t="str">
        <f t="shared" si="77"/>
        <v>poor</v>
      </c>
      <c r="AA208">
        <v>2</v>
      </c>
      <c r="AB208" t="str">
        <f t="shared" si="78"/>
        <v>littile good</v>
      </c>
      <c r="AC208">
        <v>1</v>
      </c>
      <c r="AD208" t="str">
        <f t="shared" si="79"/>
        <v>very poor</v>
      </c>
      <c r="AE208">
        <v>4</v>
      </c>
      <c r="AF208">
        <f t="shared" si="80"/>
        <v>4</v>
      </c>
      <c r="AG208" t="s">
        <v>39</v>
      </c>
      <c r="AH208" t="str">
        <f t="shared" si="81"/>
        <v>yes</v>
      </c>
      <c r="AI208">
        <v>-1</v>
      </c>
      <c r="AJ208" t="str">
        <f t="shared" si="82"/>
        <v>no entertainment</v>
      </c>
      <c r="AK208" t="s">
        <v>4054</v>
      </c>
    </row>
    <row r="209" spans="1:37" ht="333.5" x14ac:dyDescent="0.35">
      <c r="A209">
        <v>434</v>
      </c>
      <c r="B209">
        <v>2</v>
      </c>
      <c r="C209" t="s">
        <v>542</v>
      </c>
      <c r="D209" t="str">
        <f t="shared" si="69"/>
        <v>Overall a very lovely flight</v>
      </c>
      <c r="E209" t="s">
        <v>5482</v>
      </c>
      <c r="F209" t="str">
        <f t="shared" si="66"/>
        <v>Barbara Ciereszko</v>
      </c>
      <c r="G209" s="1">
        <v>44174</v>
      </c>
      <c r="H209" s="1">
        <f t="shared" si="70"/>
        <v>44174</v>
      </c>
      <c r="J209" t="str">
        <f t="shared" si="71"/>
        <v>empty place</v>
      </c>
      <c r="K209" s="2" t="s">
        <v>3984</v>
      </c>
      <c r="L209" s="2" t="str">
        <f t="shared" si="67"/>
        <v>Overall, a very lovely flight with BA to Edinburgh during Christmas holidays. Lounge was ok, quite worn out, although staff and food were nice (much better than when I travelled last time). Although the plane seemed old, the cabin felt very fresh, clean, temperature perfectly adjusted to my liking (around 22-23C) and Had a funky lighting. Although seats are the same as those in Economy, they are pretty comfortable for a 1-hour hop (much better than those at Air France) and together with an enhanced legroom in row 1 it was wonderful (for Gold card passengers, BA automatically reserves row 1 in Club Europe with enhanced legroom which I think is a great touch). The crew (especially the purser) were phenomenal: extremely friendly, adaptive to your needs and professional, leaving a very pleasant flight aftertaste. Afternoon tea catering was lovely for this short flight: sandwiches and scones were tasty. I am actually a fan of well-presented, however simpler meals on board; to my opinion, they are just tastier and give a feeling of trust. For a quick hop, BA ticked all the marks here (in comparison, on a CDG-LHR leg Air France presented a -˜chicnothing cold starter, however, to me, it looked a bit too complicated and, except from the duck terrine, rather unappetising / KLM served a super nice and simple Chicken Caesar but it was in a paper box). One big drawback was the First wing experience at T5: the queue there was so long that I decided to go through the regular lines instead. Itnothings quite disappointing given how much money regular flyers / their companies spend to earn a Gold status. Nevertheless, the flight and, most importantly, the crew completely negated that drawback. The flight was Â£200 one way (Â£600 return incl. transfer to Kirkwall) which was pretty expensive, however, the service seemed like it was worth the money.</v>
      </c>
      <c r="N209" t="str">
        <f t="shared" si="68"/>
        <v>blank</v>
      </c>
      <c r="O209" t="s">
        <v>4189</v>
      </c>
      <c r="P209" t="str">
        <f t="shared" si="72"/>
        <v>Solo Leisure</v>
      </c>
      <c r="Q209" t="s">
        <v>4192</v>
      </c>
      <c r="R209" t="str">
        <f t="shared" si="73"/>
        <v>Economy Class</v>
      </c>
      <c r="S209" t="s">
        <v>4403</v>
      </c>
      <c r="T209" t="str">
        <f t="shared" si="74"/>
        <v>Dusseldorf to London via Los Angeles</v>
      </c>
      <c r="V209" s="1" t="str">
        <f t="shared" si="75"/>
        <v>13/10/2023</v>
      </c>
      <c r="W209">
        <v>-1</v>
      </c>
      <c r="X209" t="str">
        <f t="shared" si="76"/>
        <v>no review</v>
      </c>
      <c r="Y209">
        <v>-1</v>
      </c>
      <c r="Z209" t="str">
        <f t="shared" si="77"/>
        <v>no service</v>
      </c>
      <c r="AA209">
        <v>-1</v>
      </c>
      <c r="AB209" t="str">
        <f t="shared" si="78"/>
        <v>no beverage</v>
      </c>
      <c r="AC209">
        <v>-1</v>
      </c>
      <c r="AD209" t="str">
        <f t="shared" si="79"/>
        <v>no srvice</v>
      </c>
      <c r="AE209">
        <v>4</v>
      </c>
      <c r="AF209">
        <f t="shared" si="80"/>
        <v>4</v>
      </c>
      <c r="AG209" t="s">
        <v>39</v>
      </c>
      <c r="AH209" t="str">
        <f t="shared" si="81"/>
        <v>yes</v>
      </c>
      <c r="AI209">
        <v>-1</v>
      </c>
      <c r="AJ209" t="str">
        <f t="shared" si="82"/>
        <v>no entertainment</v>
      </c>
      <c r="AK209" t="s">
        <v>4054</v>
      </c>
    </row>
    <row r="210" spans="1:37" ht="116" hidden="1" x14ac:dyDescent="0.35">
      <c r="A210">
        <v>435</v>
      </c>
      <c r="B210">
        <v>9</v>
      </c>
      <c r="C210" t="s">
        <v>543</v>
      </c>
      <c r="D210" t="str">
        <f t="shared" si="69"/>
        <v>the legroom was appalling</v>
      </c>
      <c r="E210" t="s">
        <v>5234</v>
      </c>
      <c r="G210" s="1">
        <v>44172</v>
      </c>
      <c r="H210" s="1">
        <f t="shared" si="70"/>
        <v>44172</v>
      </c>
      <c r="J210" t="str">
        <f t="shared" si="71"/>
        <v>empty place</v>
      </c>
      <c r="K210" s="2" t="s">
        <v>545</v>
      </c>
      <c r="L210" s="2" t="str">
        <f t="shared" si="67"/>
        <v>First of this was one of the smoothest UK to US flights I have taken. The boarding was appalling and had families with kids queue for no reason at all. They called families to the front but then decided to board business and premier classes first which I appreciate why but why call families? The worse seats ever and the legroom was appalling. The entertainment system is basic, it does not support Bluetooth headphones, the USB does not support your own devices for movies although the website says yes and the headphones input was as good as useless. The crew were nice so sorry I missed that.</v>
      </c>
      <c r="M210" t="s">
        <v>4070</v>
      </c>
      <c r="N210" t="str">
        <f t="shared" si="68"/>
        <v>Boeing 787-8</v>
      </c>
      <c r="O210" t="s">
        <v>4190</v>
      </c>
      <c r="P210" t="str">
        <f t="shared" si="72"/>
        <v>Family Leisure</v>
      </c>
      <c r="Q210" t="s">
        <v>4192</v>
      </c>
      <c r="R210" t="str">
        <f t="shared" si="73"/>
        <v>Economy Class</v>
      </c>
      <c r="S210" t="s">
        <v>4404</v>
      </c>
      <c r="T210" t="str">
        <f t="shared" si="74"/>
        <v>London to Cape Town</v>
      </c>
      <c r="V210" s="1" t="str">
        <f t="shared" si="75"/>
        <v>13/10/2023</v>
      </c>
      <c r="W210">
        <v>4</v>
      </c>
      <c r="X210" t="str">
        <f t="shared" si="76"/>
        <v>comfortable</v>
      </c>
      <c r="Y210">
        <v>5</v>
      </c>
      <c r="Z210" t="str">
        <f t="shared" si="77"/>
        <v>excellent</v>
      </c>
      <c r="AA210">
        <v>4</v>
      </c>
      <c r="AB210" t="str">
        <f t="shared" si="78"/>
        <v>good</v>
      </c>
      <c r="AC210">
        <v>4</v>
      </c>
      <c r="AD210" t="str">
        <f t="shared" si="79"/>
        <v>very good</v>
      </c>
      <c r="AE210">
        <v>1</v>
      </c>
      <c r="AF210">
        <f t="shared" si="80"/>
        <v>1</v>
      </c>
      <c r="AG210" t="s">
        <v>15</v>
      </c>
      <c r="AH210" t="str">
        <f t="shared" si="81"/>
        <v>no</v>
      </c>
      <c r="AI210">
        <v>3</v>
      </c>
      <c r="AJ210" t="str">
        <f t="shared" si="82"/>
        <v>not bad</v>
      </c>
      <c r="AK210" t="s">
        <v>4055</v>
      </c>
    </row>
    <row r="211" spans="1:37" ht="116" x14ac:dyDescent="0.35">
      <c r="A211">
        <v>436</v>
      </c>
      <c r="B211">
        <v>9</v>
      </c>
      <c r="C211" t="s">
        <v>546</v>
      </c>
      <c r="D211" t="str">
        <f t="shared" si="69"/>
        <v>friendly and keen to please</v>
      </c>
      <c r="E211" t="s">
        <v>1517</v>
      </c>
      <c r="F211" t="str">
        <f t="shared" ref="F211:F213" si="83">PROPER(TRIM(E211))</f>
        <v>Barrie Lancaster</v>
      </c>
      <c r="G211" s="1">
        <v>44167</v>
      </c>
      <c r="H211" s="1">
        <f t="shared" si="70"/>
        <v>44167</v>
      </c>
      <c r="J211" t="str">
        <f t="shared" si="71"/>
        <v>empty place</v>
      </c>
      <c r="K211" s="2" t="s">
        <v>3985</v>
      </c>
      <c r="L211" s="2" t="str">
        <f t="shared" si="67"/>
        <v>Flying during covid is always a challenge. BAnothings VeriFLY app worked perfectly and on-line check-in was seamless. The bags drop at T5 was seamless and boarding was done efficiently by zones. Although an older 777 it had been refurbished and everything was new and clean. The cabin crew were a credit to the airline -“ smartly dressed, friendly and keen to please. We were offered two drinks before lunch was served, with more drinks with the meal. The food was acceptable and we were given a tasty sandwich before landing. Obviously it was only economy but, after 8 hours flying, I arrived relaxed and unstressed.</v>
      </c>
      <c r="M211" t="s">
        <v>4063</v>
      </c>
      <c r="N211" t="str">
        <f t="shared" si="68"/>
        <v>Boeing 777-200</v>
      </c>
      <c r="O211" t="s">
        <v>4187</v>
      </c>
      <c r="P211" t="str">
        <f t="shared" si="72"/>
        <v>Couple Leisure</v>
      </c>
      <c r="Q211" t="s">
        <v>4193</v>
      </c>
      <c r="R211" t="str">
        <f t="shared" si="73"/>
        <v>Business Class</v>
      </c>
      <c r="S211" t="s">
        <v>4405</v>
      </c>
      <c r="T211" t="str">
        <f t="shared" si="74"/>
        <v xml:space="preserve">Milan to Dallas via London </v>
      </c>
      <c r="V211" s="1" t="str">
        <f t="shared" si="75"/>
        <v>13/10/2023</v>
      </c>
      <c r="W211">
        <v>3</v>
      </c>
      <c r="X211" t="str">
        <f t="shared" si="76"/>
        <v>average</v>
      </c>
      <c r="Y211">
        <v>5</v>
      </c>
      <c r="Z211" t="str">
        <f t="shared" si="77"/>
        <v>excellent</v>
      </c>
      <c r="AA211">
        <v>5</v>
      </c>
      <c r="AB211" t="str">
        <f t="shared" si="78"/>
        <v>very good</v>
      </c>
      <c r="AC211">
        <v>4</v>
      </c>
      <c r="AD211" t="str">
        <f t="shared" si="79"/>
        <v>very good</v>
      </c>
      <c r="AE211">
        <v>5</v>
      </c>
      <c r="AF211">
        <f t="shared" si="80"/>
        <v>5</v>
      </c>
      <c r="AG211" t="s">
        <v>39</v>
      </c>
      <c r="AH211" t="str">
        <f t="shared" si="81"/>
        <v>yes</v>
      </c>
      <c r="AI211">
        <v>5</v>
      </c>
      <c r="AJ211" t="str">
        <f t="shared" si="82"/>
        <v>very good</v>
      </c>
      <c r="AK211" t="s">
        <v>4055</v>
      </c>
    </row>
    <row r="212" spans="1:37" ht="72.5" x14ac:dyDescent="0.35">
      <c r="A212">
        <v>437</v>
      </c>
      <c r="B212">
        <v>1</v>
      </c>
      <c r="C212" t="s">
        <v>547</v>
      </c>
      <c r="D212" t="str">
        <f t="shared" si="69"/>
        <v>Food and drinks choices and tastes amazing</v>
      </c>
      <c r="E212" t="s">
        <v>344</v>
      </c>
      <c r="F212" t="str">
        <f t="shared" si="83"/>
        <v>Ben Mallinson</v>
      </c>
      <c r="G212" s="1">
        <v>44097</v>
      </c>
      <c r="H212" s="1">
        <f t="shared" si="70"/>
        <v>44097</v>
      </c>
      <c r="J212" t="str">
        <f t="shared" si="71"/>
        <v>empty place</v>
      </c>
      <c r="K212" s="2" t="s">
        <v>549</v>
      </c>
      <c r="L212" s="2" t="str">
        <f t="shared" si="67"/>
        <v>Flew to Nashville via Chicago in first. Excellent check in and security. Lounge was good. Food and drink choices very good. First cabin on 787 is 8 seats. Comfortable seat, entertainment a little clunky. Cabin service top banana!! Food and drinks choices and tastes amazing for an aircraft. A special call out to Stewart Tim. A credit to BA.</v>
      </c>
      <c r="N212" t="str">
        <f t="shared" si="68"/>
        <v>blank</v>
      </c>
      <c r="O212" t="s">
        <v>4189</v>
      </c>
      <c r="P212" t="str">
        <f t="shared" si="72"/>
        <v>Solo Leisure</v>
      </c>
      <c r="Q212" t="s">
        <v>4192</v>
      </c>
      <c r="R212" t="str">
        <f t="shared" si="73"/>
        <v>Economy Class</v>
      </c>
      <c r="S212" t="s">
        <v>4406</v>
      </c>
      <c r="T212" t="str">
        <f t="shared" si="74"/>
        <v>Baltimore to London Heathrow</v>
      </c>
      <c r="V212" s="1" t="str">
        <f t="shared" si="75"/>
        <v>13/10/2023</v>
      </c>
      <c r="W212">
        <v>3</v>
      </c>
      <c r="X212" t="str">
        <f t="shared" si="76"/>
        <v>average</v>
      </c>
      <c r="Y212">
        <v>5</v>
      </c>
      <c r="Z212" t="str">
        <f t="shared" si="77"/>
        <v>excellent</v>
      </c>
      <c r="AA212">
        <v>-1</v>
      </c>
      <c r="AB212" t="str">
        <f t="shared" si="78"/>
        <v>no beverage</v>
      </c>
      <c r="AC212">
        <v>1</v>
      </c>
      <c r="AD212" t="str">
        <f t="shared" si="79"/>
        <v>very poor</v>
      </c>
      <c r="AE212">
        <v>4</v>
      </c>
      <c r="AF212">
        <f t="shared" si="80"/>
        <v>4</v>
      </c>
      <c r="AG212" t="s">
        <v>39</v>
      </c>
      <c r="AH212" t="str">
        <f t="shared" si="81"/>
        <v>yes</v>
      </c>
      <c r="AI212">
        <v>-1</v>
      </c>
      <c r="AJ212" t="str">
        <f t="shared" si="82"/>
        <v>no entertainment</v>
      </c>
      <c r="AK212" t="s">
        <v>4055</v>
      </c>
    </row>
    <row r="213" spans="1:37" ht="188.5" x14ac:dyDescent="0.35">
      <c r="A213">
        <v>438</v>
      </c>
      <c r="B213">
        <v>3</v>
      </c>
      <c r="C213" t="s">
        <v>550</v>
      </c>
      <c r="D213" t="str">
        <f t="shared" si="69"/>
        <v>BA hang your head in shame</v>
      </c>
      <c r="E213" t="s">
        <v>150</v>
      </c>
      <c r="F213" t="str">
        <f t="shared" si="83"/>
        <v>Benjamin Stevens</v>
      </c>
      <c r="G213" s="1">
        <v>44092</v>
      </c>
      <c r="H213" s="1">
        <f t="shared" si="70"/>
        <v>44092</v>
      </c>
      <c r="J213" t="str">
        <f t="shared" si="71"/>
        <v>empty place</v>
      </c>
      <c r="K213" s="2" t="s">
        <v>552</v>
      </c>
      <c r="L213" s="2" t="str">
        <f t="shared" si="67"/>
        <v>I had low expectations of business class BA on European routes but this flight was even worse. T5 is a mess with 90 minute queue to check bags with tons of people arriving late. Check in guy seemed clueless about Turkey needs for pcr etc. BA lounge is a joke so i went out and got sushi from a restaurant - there was mulled wine in crowded lounge but just bad all round. Boarding was chaos and we left an hour late. A320 was jammed full but business class there is little legroom and just the middle seat free, you might as well fly a low cost carrier for same seat. There is no inflight screen no overhead screen. Although the curtain was closed economy people used the forward bathroom with no crew sending them back. The only salvation was a pretty decent shepherds pie and red wine otherwise I would avoid flying BA. The next day I flew the same aircraft type to Bahrain on another carrier with proper business class seat in flight screen, headphones, good food and drinks, Arabic coffee, dates and gracious service. BA hang your head in shame.</v>
      </c>
      <c r="N213" t="str">
        <f t="shared" si="68"/>
        <v>blank</v>
      </c>
      <c r="O213" t="s">
        <v>4189</v>
      </c>
      <c r="P213" t="str">
        <f t="shared" si="72"/>
        <v>Solo Leisure</v>
      </c>
      <c r="Q213" t="s">
        <v>4195</v>
      </c>
      <c r="R213" t="str">
        <f t="shared" si="73"/>
        <v>Premium Economy</v>
      </c>
      <c r="S213" t="s">
        <v>4407</v>
      </c>
      <c r="T213" t="str">
        <f t="shared" si="74"/>
        <v>Dubai to Belfast via London</v>
      </c>
      <c r="V213" s="1" t="str">
        <f t="shared" si="75"/>
        <v>13/10/2023</v>
      </c>
      <c r="W213">
        <v>3</v>
      </c>
      <c r="X213" t="str">
        <f t="shared" si="76"/>
        <v>average</v>
      </c>
      <c r="Y213">
        <v>4</v>
      </c>
      <c r="Z213" t="str">
        <f t="shared" si="77"/>
        <v>good</v>
      </c>
      <c r="AA213">
        <v>1</v>
      </c>
      <c r="AB213" t="str">
        <f t="shared" si="78"/>
        <v>very bad</v>
      </c>
      <c r="AC213">
        <v>3</v>
      </c>
      <c r="AD213" t="str">
        <f t="shared" si="79"/>
        <v>good</v>
      </c>
      <c r="AE213">
        <v>2</v>
      </c>
      <c r="AF213">
        <f t="shared" si="80"/>
        <v>2</v>
      </c>
      <c r="AG213" t="s">
        <v>15</v>
      </c>
      <c r="AH213" t="str">
        <f t="shared" si="81"/>
        <v>no</v>
      </c>
      <c r="AI213">
        <v>1</v>
      </c>
      <c r="AJ213" t="str">
        <f t="shared" si="82"/>
        <v>very bad</v>
      </c>
      <c r="AK213" t="s">
        <v>4054</v>
      </c>
    </row>
    <row r="214" spans="1:37" ht="116" hidden="1" x14ac:dyDescent="0.35">
      <c r="A214">
        <v>439</v>
      </c>
      <c r="B214">
        <v>4</v>
      </c>
      <c r="C214" t="s">
        <v>553</v>
      </c>
      <c r="D214" t="str">
        <f t="shared" si="69"/>
        <v>just used the new Club World</v>
      </c>
      <c r="E214" t="s">
        <v>5351</v>
      </c>
      <c r="G214" s="1">
        <v>44070</v>
      </c>
      <c r="H214" s="1">
        <f t="shared" si="70"/>
        <v>44070</v>
      </c>
      <c r="J214" t="str">
        <f t="shared" si="71"/>
        <v>empty place</v>
      </c>
      <c r="K214" s="2" t="s">
        <v>555</v>
      </c>
      <c r="L214" s="2" t="str">
        <f t="shared" si="67"/>
        <v>We've just used the new Club World for the first time and were delighted with the new configuration. The privacy afforded is so much better, in-flight entertainment and storage were brilliant. Unfortunately, we had the most lethargic crew ever who once the meal was served basically disappeared. The wines were warm, they even forgot to offer my wife a drink with lunch, and she also had a pair of used socks in her storage cabinet. Heathrow was a nightmare as often happens. Being 5 minutes early was rewarded with a 40-minute wait for a gate, then a 2.5 hour wait for our luggage, absolutely shocking in Covid times.</v>
      </c>
      <c r="M214" t="s">
        <v>4063</v>
      </c>
      <c r="N214" t="str">
        <f t="shared" si="68"/>
        <v>Boeing 777-200</v>
      </c>
      <c r="O214" t="s">
        <v>4190</v>
      </c>
      <c r="P214" t="str">
        <f t="shared" si="72"/>
        <v>Family Leisure</v>
      </c>
      <c r="Q214" t="s">
        <v>4192</v>
      </c>
      <c r="R214" t="str">
        <f t="shared" si="73"/>
        <v>Economy Class</v>
      </c>
      <c r="S214" t="s">
        <v>4408</v>
      </c>
      <c r="T214" t="str">
        <f t="shared" si="74"/>
        <v>Dallas to Bologna via London</v>
      </c>
      <c r="V214" s="1" t="str">
        <f t="shared" si="75"/>
        <v>13/10/2023</v>
      </c>
      <c r="W214">
        <v>1</v>
      </c>
      <c r="X214" t="str">
        <f t="shared" si="76"/>
        <v>very uncomfortable</v>
      </c>
      <c r="Y214">
        <v>1</v>
      </c>
      <c r="Z214" t="str">
        <f t="shared" si="77"/>
        <v>very poor</v>
      </c>
      <c r="AA214">
        <v>1</v>
      </c>
      <c r="AB214" t="str">
        <f t="shared" si="78"/>
        <v>very bad</v>
      </c>
      <c r="AC214">
        <v>1</v>
      </c>
      <c r="AD214" t="str">
        <f t="shared" si="79"/>
        <v>very poor</v>
      </c>
      <c r="AE214">
        <v>4</v>
      </c>
      <c r="AF214">
        <f t="shared" si="80"/>
        <v>4</v>
      </c>
      <c r="AG214" t="s">
        <v>39</v>
      </c>
      <c r="AH214" t="str">
        <f t="shared" si="81"/>
        <v>yes</v>
      </c>
      <c r="AI214">
        <v>3</v>
      </c>
      <c r="AJ214" t="str">
        <f t="shared" si="82"/>
        <v>not bad</v>
      </c>
      <c r="AK214" t="s">
        <v>4055</v>
      </c>
    </row>
    <row r="215" spans="1:37" ht="217.5" hidden="1" x14ac:dyDescent="0.35">
      <c r="A215">
        <v>440</v>
      </c>
      <c r="B215">
        <v>5</v>
      </c>
      <c r="C215" t="s">
        <v>556</v>
      </c>
      <c r="D215" t="str">
        <f t="shared" si="69"/>
        <v>waited for my bags for 3 hours</v>
      </c>
      <c r="E215" t="s">
        <v>5351</v>
      </c>
      <c r="G215" s="1">
        <v>44051</v>
      </c>
      <c r="H215" s="1">
        <f t="shared" si="70"/>
        <v>44051</v>
      </c>
      <c r="J215" t="str">
        <f t="shared" si="71"/>
        <v>empty place</v>
      </c>
      <c r="K215" s="2" t="s">
        <v>558</v>
      </c>
      <c r="L215" s="2" t="str">
        <f t="shared" si="67"/>
        <v>My flight yesterday 18/12/2021 was due to take off at 1215, soon after reaching the gate first passengers were called for pre-boarding, then gate staff said the aircraft has not been given permission to land at Aberdeen due to poor weather. Airport information kept telling passengers to go to gate for a further hour and a half before passengers learned the flight had been cancelled via the BA APP, we then had to join a line for the customer service desk, it took two hours to reach the desk in my case, on reaching the desk I was told I had automatically been booked on the following mornings flight and being offered overnight hotel. That did not meet my needs so I requested cancellation and to get my bags back, I was told to cancel my booking on the BA APP, they could not do it at the desk. I was then directed via a gate to collect my bags, this meant having to go via the UK border to reach a baggage belt, then I waited for my bags for 3 hours because they had automatically stored my bags for the following days flight. BA staff were rude and dismissive of customer complaints at length of time bags were taking to arrive, like it was our fault for cancelling the alternative flight they had offered the next day.</v>
      </c>
      <c r="M215" t="s">
        <v>4057</v>
      </c>
      <c r="N215" t="str">
        <f t="shared" si="68"/>
        <v>A380</v>
      </c>
      <c r="O215" t="s">
        <v>4190</v>
      </c>
      <c r="P215" t="str">
        <f t="shared" si="72"/>
        <v>Family Leisure</v>
      </c>
      <c r="Q215" t="s">
        <v>4192</v>
      </c>
      <c r="R215" t="str">
        <f t="shared" si="73"/>
        <v>Economy Class</v>
      </c>
      <c r="S215" t="s">
        <v>4409</v>
      </c>
      <c r="T215" t="str">
        <f t="shared" si="74"/>
        <v>London Heathrow to Gibraltar</v>
      </c>
      <c r="V215" s="1" t="str">
        <f t="shared" si="75"/>
        <v>13/10/2023</v>
      </c>
      <c r="W215">
        <v>3</v>
      </c>
      <c r="X215" t="str">
        <f t="shared" si="76"/>
        <v>average</v>
      </c>
      <c r="Y215">
        <v>2</v>
      </c>
      <c r="Z215" t="str">
        <f t="shared" si="77"/>
        <v>poor</v>
      </c>
      <c r="AA215">
        <v>3</v>
      </c>
      <c r="AB215" t="str">
        <f t="shared" si="78"/>
        <v>average</v>
      </c>
      <c r="AC215">
        <v>3</v>
      </c>
      <c r="AD215" t="str">
        <f t="shared" si="79"/>
        <v>good</v>
      </c>
      <c r="AE215">
        <v>1</v>
      </c>
      <c r="AF215">
        <f t="shared" si="80"/>
        <v>1</v>
      </c>
      <c r="AG215" t="s">
        <v>15</v>
      </c>
      <c r="AH215" t="str">
        <f t="shared" si="81"/>
        <v>no</v>
      </c>
      <c r="AI215">
        <v>4</v>
      </c>
      <c r="AJ215" t="str">
        <f t="shared" si="82"/>
        <v>good</v>
      </c>
      <c r="AK215" t="s">
        <v>4054</v>
      </c>
    </row>
    <row r="216" spans="1:37" ht="319" hidden="1" x14ac:dyDescent="0.35">
      <c r="A216">
        <v>441</v>
      </c>
      <c r="B216">
        <v>1</v>
      </c>
      <c r="C216" t="s">
        <v>559</v>
      </c>
      <c r="D216" t="str">
        <f t="shared" si="69"/>
        <v>certainly make us avoid BA in future</v>
      </c>
      <c r="E216" t="s">
        <v>5234</v>
      </c>
      <c r="G216" s="1">
        <v>44044</v>
      </c>
      <c r="H216" s="1">
        <f t="shared" si="70"/>
        <v>44044</v>
      </c>
      <c r="J216" t="str">
        <f t="shared" si="71"/>
        <v>empty place</v>
      </c>
      <c r="K216" s="2" t="s">
        <v>561</v>
      </c>
      <c r="L216" s="2" t="str">
        <f t="shared" si="67"/>
        <v>It is first time we have flown BA business class in a 777 aircraft and hopefully it will be the last. Firstly, the check-in and crew were great - friendly and helpful. It was manual check-in, not a machine, which is always much nicer. No complaints at all in that department. Food on the journey was adequate but no choice of starter, or desert and 3 choices for main course, Business class seating is 2-4-2 with alternate seats facing backwards, as are both the centre seats. We were in those, so you are either facing a stranger on the aisle seat, or you put the screen up and you are in a claustrophobic bubble. You cannot see out. You cannot see other passengers. It was slightly better as it was my wife and myself, but it would be utterly awful to be shut in this space with a stranger. Nowhere to put a glass, bottle of water, book, or glasses within easy reach, unless you keep the table down. In most business class seats you can tuck your bag under the seat in front for take off and landing, but there is nowhere to put a bag, so everything has to go in the overhead locker, and they are missing over the first 4 rows of centre seats, so not much storage space. We were in row 1 and to get out you have to climb over the legs and leg rest of the person in the aisle seat in row 2. Now if you are travelling solo in the centre seats that is always the case, but normally if, as a couple, you take aisle and centre at least you are climbing over your partner's legs, not some stranger. I am 5ft 10 and could just about manage. My wife at 5ft 4 could not get over without disturbing the passenger in the row behind. The reading light was hopeless and did not shine on your book and the light controlled from the handset did not work at all. This is utterly awful design and will certainly make us avoid BA in future, if at all possible.</v>
      </c>
      <c r="N216" t="str">
        <f t="shared" si="68"/>
        <v>blank</v>
      </c>
      <c r="O216" t="s">
        <v>4190</v>
      </c>
      <c r="P216" t="str">
        <f t="shared" si="72"/>
        <v>Family Leisure</v>
      </c>
      <c r="Q216" t="s">
        <v>4192</v>
      </c>
      <c r="R216" t="str">
        <f t="shared" si="73"/>
        <v>Economy Class</v>
      </c>
      <c r="S216" t="s">
        <v>4410</v>
      </c>
      <c r="T216" t="str">
        <f t="shared" si="74"/>
        <v>London Heathrow to Nairobi</v>
      </c>
      <c r="V216" s="1" t="str">
        <f t="shared" si="75"/>
        <v>13/10/2023</v>
      </c>
      <c r="W216">
        <v>1</v>
      </c>
      <c r="X216" t="str">
        <f t="shared" si="76"/>
        <v>very uncomfortable</v>
      </c>
      <c r="Y216">
        <v>5</v>
      </c>
      <c r="Z216" t="str">
        <f t="shared" si="77"/>
        <v>excellent</v>
      </c>
      <c r="AA216">
        <v>1</v>
      </c>
      <c r="AB216" t="str">
        <f t="shared" si="78"/>
        <v>very bad</v>
      </c>
      <c r="AC216">
        <v>1</v>
      </c>
      <c r="AD216" t="str">
        <f t="shared" si="79"/>
        <v>very poor</v>
      </c>
      <c r="AE216">
        <v>3</v>
      </c>
      <c r="AF216">
        <f t="shared" si="80"/>
        <v>3</v>
      </c>
      <c r="AG216" t="s">
        <v>15</v>
      </c>
      <c r="AH216" t="str">
        <f t="shared" si="81"/>
        <v>no</v>
      </c>
      <c r="AI216">
        <v>1</v>
      </c>
      <c r="AJ216" t="str">
        <f t="shared" si="82"/>
        <v>very bad</v>
      </c>
      <c r="AK216" t="s">
        <v>4054</v>
      </c>
    </row>
    <row r="217" spans="1:37" ht="188.5" x14ac:dyDescent="0.35">
      <c r="A217">
        <v>447</v>
      </c>
      <c r="B217">
        <v>1</v>
      </c>
      <c r="C217" t="s">
        <v>562</v>
      </c>
      <c r="D217" t="str">
        <f t="shared" si="69"/>
        <v>British Airways happy to encourage the spread of Covid</v>
      </c>
      <c r="E217" t="s">
        <v>1375</v>
      </c>
      <c r="F217" t="str">
        <f t="shared" ref="F217:F218" si="84">PROPER(TRIM(E217))</f>
        <v>Bernard Kauffmann</v>
      </c>
      <c r="G217" s="1">
        <v>43990</v>
      </c>
      <c r="H217" s="1">
        <f t="shared" si="70"/>
        <v>43990</v>
      </c>
      <c r="J217" t="str">
        <f t="shared" si="71"/>
        <v>empty place</v>
      </c>
      <c r="K217" s="2" t="s">
        <v>3794</v>
      </c>
      <c r="L217" s="2" t="str">
        <f t="shared" si="67"/>
        <v>British Airways seems happy to encourage the spread of Covid. Took the 7am flight from T5 at Heathrow to Paris CDG on 22nd November, which was boarded by bus from a remote gate. The bus driver insisted on packing the bus to its maximum possible load, standing by the door and telling customers to squeeze right up and he was not leaving the terminal until the bus was full. The result was that passengers in the bus were packed tight and the maximum facial distancing was about 15cms! A second coach to the aircraft followed just a few minutes later and had about 15 customers on it. It is shameful that BA ground staff exercise no control and did nothing to check the bus boarding process, and whilst the flight was okay, this serves to underline how BA seem happy to disregard any Covid09 safety protocols in the airport environment. In contrast, on recent Air France and Iberia flights, their ground staff are much more disciplined and actually try to control customers. Maybe this underlines the very laissez faire attitude to Covid that now prevails in the UK.</v>
      </c>
      <c r="M217" t="s">
        <v>4087</v>
      </c>
      <c r="N217" t="str">
        <f t="shared" si="68"/>
        <v>A320, A380</v>
      </c>
      <c r="O217" t="s">
        <v>4190</v>
      </c>
      <c r="P217" t="str">
        <f t="shared" si="72"/>
        <v>Family Leisure</v>
      </c>
      <c r="Q217" t="s">
        <v>4193</v>
      </c>
      <c r="R217" t="str">
        <f t="shared" si="73"/>
        <v>Business Class</v>
      </c>
      <c r="S217" t="s">
        <v>4411</v>
      </c>
      <c r="T217" t="str">
        <f t="shared" si="74"/>
        <v>Copenhagen to Heathrow</v>
      </c>
      <c r="V217" s="1" t="str">
        <f t="shared" si="75"/>
        <v>13/10/2023</v>
      </c>
      <c r="W217">
        <v>1</v>
      </c>
      <c r="X217" t="str">
        <f t="shared" si="76"/>
        <v>very uncomfortable</v>
      </c>
      <c r="Y217">
        <v>2</v>
      </c>
      <c r="Z217" t="str">
        <f t="shared" si="77"/>
        <v>poor</v>
      </c>
      <c r="AA217">
        <v>1</v>
      </c>
      <c r="AB217" t="str">
        <f t="shared" si="78"/>
        <v>very bad</v>
      </c>
      <c r="AC217">
        <v>1</v>
      </c>
      <c r="AD217" t="str">
        <f t="shared" si="79"/>
        <v>very poor</v>
      </c>
      <c r="AE217">
        <v>3</v>
      </c>
      <c r="AF217">
        <f t="shared" si="80"/>
        <v>3</v>
      </c>
      <c r="AG217" t="s">
        <v>15</v>
      </c>
      <c r="AH217" t="str">
        <f t="shared" si="81"/>
        <v>no</v>
      </c>
      <c r="AI217">
        <v>1</v>
      </c>
      <c r="AJ217" t="str">
        <f t="shared" si="82"/>
        <v>very bad</v>
      </c>
      <c r="AK217" t="s">
        <v>4055</v>
      </c>
    </row>
    <row r="218" spans="1:37" ht="145" x14ac:dyDescent="0.35">
      <c r="A218">
        <v>449</v>
      </c>
      <c r="B218">
        <v>2</v>
      </c>
      <c r="C218" t="s">
        <v>563</v>
      </c>
      <c r="D218" t="str">
        <f t="shared" si="69"/>
        <v>The crew failed to work as a team</v>
      </c>
      <c r="E218" t="s">
        <v>5621</v>
      </c>
      <c r="F218" t="str">
        <f t="shared" si="84"/>
        <v>Berneen Field</v>
      </c>
      <c r="G218" s="1">
        <v>43969</v>
      </c>
      <c r="H218" s="1">
        <f t="shared" si="70"/>
        <v>43969</v>
      </c>
      <c r="J218" t="str">
        <f t="shared" si="71"/>
        <v>empty place</v>
      </c>
      <c r="K218" s="2" t="s">
        <v>565</v>
      </c>
      <c r="L218" s="2" t="str">
        <f t="shared" si="67"/>
        <v>Check in was ok, all documents were scanned without problems. The flight was delayed by 50 minutes due to crew members been stuck on the M25. Not the airlines fault. 3 replacement crew where found and boarding onto a new A321 neo went ahead. The club Europe cabin was 12 rows of economy seats with the middle seat blocked off. For me at 5.11 tall, I can fit ok, however anyone taller than me might struggle with limited leg room. The inflight service was a a stop - start affair, nothing to write home about. The crew failed to work as a team. You had to go to the galley to get extra drinks. I was even served cool coffee with filter paper in the bottom of the cup. Landing and disembarking went without a hitch and included a bus ride to the terminal. Not BA's finest hour.</v>
      </c>
      <c r="N218" t="str">
        <f t="shared" si="68"/>
        <v>blank</v>
      </c>
      <c r="O218" t="s">
        <v>4188</v>
      </c>
      <c r="P218" t="str">
        <f t="shared" si="72"/>
        <v>Business</v>
      </c>
      <c r="Q218" t="s">
        <v>4193</v>
      </c>
      <c r="R218" t="str">
        <f t="shared" si="73"/>
        <v>Business Class</v>
      </c>
      <c r="S218" t="s">
        <v>4412</v>
      </c>
      <c r="T218" t="str">
        <f t="shared" si="74"/>
        <v>Larnaca to London</v>
      </c>
      <c r="V218" s="1" t="str">
        <f t="shared" si="75"/>
        <v>13/10/2023</v>
      </c>
      <c r="W218">
        <v>2</v>
      </c>
      <c r="X218" t="str">
        <f t="shared" si="76"/>
        <v>comfortable</v>
      </c>
      <c r="Y218">
        <v>5</v>
      </c>
      <c r="Z218" t="str">
        <f t="shared" si="77"/>
        <v>excellent</v>
      </c>
      <c r="AA218">
        <v>2</v>
      </c>
      <c r="AB218" t="str">
        <f t="shared" si="78"/>
        <v>littile good</v>
      </c>
      <c r="AC218">
        <v>2</v>
      </c>
      <c r="AD218" t="str">
        <f t="shared" si="79"/>
        <v>poor</v>
      </c>
      <c r="AE218">
        <v>2</v>
      </c>
      <c r="AF218">
        <f t="shared" si="80"/>
        <v>2</v>
      </c>
      <c r="AG218" t="s">
        <v>15</v>
      </c>
      <c r="AH218" t="str">
        <f t="shared" si="81"/>
        <v>no</v>
      </c>
      <c r="AI218">
        <v>1</v>
      </c>
      <c r="AJ218" t="str">
        <f t="shared" si="82"/>
        <v>very bad</v>
      </c>
      <c r="AK218" t="s">
        <v>4055</v>
      </c>
    </row>
    <row r="219" spans="1:37" ht="159.5" hidden="1" x14ac:dyDescent="0.35">
      <c r="A219">
        <v>450</v>
      </c>
      <c r="B219">
        <v>8</v>
      </c>
      <c r="C219" t="s">
        <v>566</v>
      </c>
      <c r="D219" t="str">
        <f t="shared" si="69"/>
        <v>an OK experience with a great cabin crew</v>
      </c>
      <c r="E219" t="s">
        <v>5335</v>
      </c>
      <c r="G219" s="1">
        <v>43949</v>
      </c>
      <c r="H219" s="1">
        <f t="shared" si="70"/>
        <v>43949</v>
      </c>
      <c r="J219" t="str">
        <f t="shared" si="71"/>
        <v>empty place</v>
      </c>
      <c r="K219" s="2" t="s">
        <v>3843</v>
      </c>
      <c r="L219" s="2" t="str">
        <f t="shared" si="67"/>
        <v>Arrived at the South airport in Tenerife 2 hours before departure, Iberia had not opened the check in. Even with a full flight waiting, the usual check in process post COVID took place, with the usual errors in the paperwork slowing things down. Passing security was fine and Iberia had a lounge with 160 person capacity to serve drinks and a simple selection of cold food. Boarding was done by a 15 meter long bus ride as the plane was parked at the gate. Not sure why. The plane was a very new A321 neo, with 14 rows of club seating. The seat was ok for a 4 hour flight, but anything longer and I would expect club Europe to have more leg room than the couple of inchnothings between my knee and the seat in front. Food and drink where very good, served with steel cutlery and glass tumblers. Good selection of wine to go with a above average salad. Overall it was an OK experience with a great cabin crew.</v>
      </c>
      <c r="M219" t="s">
        <v>4060</v>
      </c>
      <c r="N219" t="str">
        <f t="shared" si="68"/>
        <v>A321</v>
      </c>
      <c r="O219" t="s">
        <v>4188</v>
      </c>
      <c r="P219" t="str">
        <f t="shared" si="72"/>
        <v>Business</v>
      </c>
      <c r="Q219" t="s">
        <v>4192</v>
      </c>
      <c r="R219" t="str">
        <f t="shared" si="73"/>
        <v>Economy Class</v>
      </c>
      <c r="S219" t="s">
        <v>4413</v>
      </c>
      <c r="T219" t="str">
        <f t="shared" si="74"/>
        <v>Madrid to San Francisco via London</v>
      </c>
      <c r="V219" s="1" t="str">
        <f t="shared" si="75"/>
        <v>13/10/2023</v>
      </c>
      <c r="W219">
        <v>4</v>
      </c>
      <c r="X219" t="str">
        <f t="shared" si="76"/>
        <v>comfortable</v>
      </c>
      <c r="Y219">
        <v>5</v>
      </c>
      <c r="Z219" t="str">
        <f t="shared" si="77"/>
        <v>excellent</v>
      </c>
      <c r="AA219">
        <v>3</v>
      </c>
      <c r="AB219" t="str">
        <f t="shared" si="78"/>
        <v>average</v>
      </c>
      <c r="AC219">
        <v>5</v>
      </c>
      <c r="AD219" t="str">
        <f t="shared" si="79"/>
        <v>excellent</v>
      </c>
      <c r="AE219">
        <v>4</v>
      </c>
      <c r="AF219">
        <f t="shared" si="80"/>
        <v>4</v>
      </c>
      <c r="AG219" t="s">
        <v>39</v>
      </c>
      <c r="AH219" t="str">
        <f t="shared" si="81"/>
        <v>yes</v>
      </c>
      <c r="AI219">
        <v>-1</v>
      </c>
      <c r="AJ219" t="str">
        <f t="shared" si="82"/>
        <v>no entertainment</v>
      </c>
      <c r="AK219" t="s">
        <v>4055</v>
      </c>
    </row>
    <row r="220" spans="1:37" ht="145" hidden="1" x14ac:dyDescent="0.35">
      <c r="A220">
        <v>451</v>
      </c>
      <c r="B220">
        <v>6</v>
      </c>
      <c r="C220" t="s">
        <v>568</v>
      </c>
      <c r="D220" t="str">
        <f t="shared" si="69"/>
        <v>Crew good, seats very uncomfortable</v>
      </c>
      <c r="E220" t="s">
        <v>5335</v>
      </c>
      <c r="G220" s="1">
        <v>43948</v>
      </c>
      <c r="H220" s="1">
        <f t="shared" si="70"/>
        <v>43948</v>
      </c>
      <c r="J220" t="str">
        <f t="shared" si="71"/>
        <v>empty place</v>
      </c>
      <c r="K220" s="2" t="s">
        <v>3844</v>
      </c>
      <c r="L220" s="2" t="str">
        <f t="shared" si="67"/>
        <v>Check-in very slow. No app check-in and could not check my vaccine QR code online. Check in staff friendly but too few of them. BA Silver card holder and no Stockholm lounge to use. Boarding fine, but plane was worn out. Seats close together and row 30 even worse. Crew really professional and happy it seemed. Arrival at Heathrow a total shambles. BA777 landed at 12.50, no gate so waited and waited for 25 minutes. Then BA jetty didnnothingt work. Then BA had no steps. Very slow to leave plane as only moderately mobile wheelchair passengers struggle down the steps. Everyone was very patient and supportive but it was terrible to watch. So BA skimping on lounge, plane condition and gate. Crew good, seats very uncomfortable.</v>
      </c>
      <c r="M220" t="s">
        <v>4057</v>
      </c>
      <c r="N220" t="str">
        <f t="shared" si="68"/>
        <v>A380</v>
      </c>
      <c r="O220" t="s">
        <v>4188</v>
      </c>
      <c r="P220" t="str">
        <f t="shared" si="72"/>
        <v>Business</v>
      </c>
      <c r="Q220" t="s">
        <v>4192</v>
      </c>
      <c r="R220" t="str">
        <f t="shared" si="73"/>
        <v>Economy Class</v>
      </c>
      <c r="S220" t="s">
        <v>4414</v>
      </c>
      <c r="T220" t="str">
        <f t="shared" si="74"/>
        <v>London to Delhi</v>
      </c>
      <c r="V220" s="1" t="str">
        <f t="shared" si="75"/>
        <v>13/10/2023</v>
      </c>
      <c r="W220">
        <v>5</v>
      </c>
      <c r="X220" t="str">
        <f t="shared" si="76"/>
        <v>very comfortable</v>
      </c>
      <c r="Y220">
        <v>3</v>
      </c>
      <c r="Z220" t="str">
        <f t="shared" si="77"/>
        <v>average</v>
      </c>
      <c r="AA220">
        <v>1</v>
      </c>
      <c r="AB220" t="str">
        <f t="shared" si="78"/>
        <v>very bad</v>
      </c>
      <c r="AC220">
        <v>5</v>
      </c>
      <c r="AD220" t="str">
        <f t="shared" si="79"/>
        <v>excellent</v>
      </c>
      <c r="AE220">
        <v>2</v>
      </c>
      <c r="AF220">
        <f t="shared" si="80"/>
        <v>2</v>
      </c>
      <c r="AG220" t="s">
        <v>15</v>
      </c>
      <c r="AH220" t="str">
        <f t="shared" si="81"/>
        <v>no</v>
      </c>
      <c r="AI220">
        <v>1</v>
      </c>
      <c r="AJ220" t="str">
        <f t="shared" si="82"/>
        <v>very bad</v>
      </c>
      <c r="AK220" t="s">
        <v>4055</v>
      </c>
    </row>
    <row r="221" spans="1:37" ht="101.5" x14ac:dyDescent="0.35">
      <c r="A221">
        <v>453</v>
      </c>
      <c r="B221">
        <v>4</v>
      </c>
      <c r="C221" t="s">
        <v>570</v>
      </c>
      <c r="D221" t="str">
        <f t="shared" si="69"/>
        <v>penny pinching by BA in club class</v>
      </c>
      <c r="E221" t="s">
        <v>116</v>
      </c>
      <c r="F221" t="str">
        <f>PROPER(TRIM(E221))</f>
        <v>Bervin Hedman</v>
      </c>
      <c r="G221" s="1">
        <v>43940</v>
      </c>
      <c r="H221" s="1">
        <f t="shared" si="70"/>
        <v>43940</v>
      </c>
      <c r="J221" t="str">
        <f t="shared" si="71"/>
        <v>empty place</v>
      </c>
      <c r="K221" s="2" t="s">
        <v>571</v>
      </c>
      <c r="L221" s="2" t="str">
        <f t="shared" si="67"/>
        <v>Outbound, seated in row 10, I was told they had run out of my chosen food option (shepherd's pie), so I had to settle for gnocchi. The steward had the temerity to blame the food supplier - as if BA could not get a better one! On the return, boarding from the back, not by priority, then, seated in row 12, I had the last half glass of champagne (only because one of the other passengers in row 12 had declined). Food was rigatoni with vegetables. Overall, penny pinching by BA in club class. Dreadful - not for us again.</v>
      </c>
      <c r="M221" t="s">
        <v>4064</v>
      </c>
      <c r="N221" t="str">
        <f t="shared" si="68"/>
        <v>Boeing 777</v>
      </c>
      <c r="O221" t="s">
        <v>4187</v>
      </c>
      <c r="P221" t="str">
        <f t="shared" si="72"/>
        <v>Couple Leisure</v>
      </c>
      <c r="Q221" t="s">
        <v>4193</v>
      </c>
      <c r="R221" t="str">
        <f t="shared" si="73"/>
        <v>Business Class</v>
      </c>
      <c r="S221" t="s">
        <v>4415</v>
      </c>
      <c r="T221" t="str">
        <f t="shared" si="74"/>
        <v>Miami to London Heathrow</v>
      </c>
      <c r="V221" s="1" t="str">
        <f t="shared" si="75"/>
        <v>13/10/2023</v>
      </c>
      <c r="W221">
        <v>3</v>
      </c>
      <c r="X221" t="str">
        <f t="shared" si="76"/>
        <v>average</v>
      </c>
      <c r="Y221">
        <v>4</v>
      </c>
      <c r="Z221" t="str">
        <f t="shared" si="77"/>
        <v>good</v>
      </c>
      <c r="AA221">
        <v>4</v>
      </c>
      <c r="AB221" t="str">
        <f t="shared" si="78"/>
        <v>good</v>
      </c>
      <c r="AC221">
        <v>4</v>
      </c>
      <c r="AD221" t="str">
        <f t="shared" si="79"/>
        <v>very good</v>
      </c>
      <c r="AE221">
        <v>1</v>
      </c>
      <c r="AF221">
        <f t="shared" si="80"/>
        <v>1</v>
      </c>
      <c r="AG221" t="s">
        <v>15</v>
      </c>
      <c r="AH221" t="str">
        <f t="shared" si="81"/>
        <v>no</v>
      </c>
      <c r="AI221">
        <v>2</v>
      </c>
      <c r="AJ221" t="str">
        <f t="shared" si="82"/>
        <v>bad</v>
      </c>
      <c r="AK221" t="s">
        <v>4054</v>
      </c>
    </row>
    <row r="222" spans="1:37" ht="203" hidden="1" x14ac:dyDescent="0.35">
      <c r="A222">
        <v>454</v>
      </c>
      <c r="B222">
        <v>4</v>
      </c>
      <c r="C222" t="s">
        <v>572</v>
      </c>
      <c r="D222" t="str">
        <f t="shared" si="69"/>
        <v>only just about recommend</v>
      </c>
      <c r="E222" t="s">
        <v>5308</v>
      </c>
      <c r="G222" s="1">
        <v>43923</v>
      </c>
      <c r="H222" s="1">
        <f t="shared" si="70"/>
        <v>43923</v>
      </c>
      <c r="J222" t="str">
        <f t="shared" si="71"/>
        <v>empty place</v>
      </c>
      <c r="K222" s="2" t="s">
        <v>573</v>
      </c>
      <c r="L222" s="2" t="str">
        <f t="shared" si="67"/>
        <v>Flew Club Europe London - Tenerife South 5 November and returned 12 November. Club Europe seats are not comfortable - you pay a lot more for exactly the same leg room but have the middle seat of 3 empty to spread out a tiny bit. For the fare I would hope for at least a couple more inches of leg room - it would make a huge difference. We did at least get a meal (outbound cottage pie and inbound sausage and mash) which were not too bad and a drinks service. However, on the inbound BA had no white wine - apparently there is a problem with their suppliers. Did not pre-book seats due to the extortionate fees for pre booking. Just about any other airline will not charge for pre booking a seat if you are in premium classes. Back to the flights: both in a new, or nearly near A320, both very smooth with no timing issues at all so all good in that respect. Not a good check in experience at Tenerife South - just tacked onto the end of a large Tui check in queue. Also not a great lounge - the VIP lounge is merely adequate with OK seating for an hour or two. I would only just about recommend - there are still reservations about exactly what BA is trying to become.</v>
      </c>
      <c r="M222" t="s">
        <v>4064</v>
      </c>
      <c r="N222" t="str">
        <f t="shared" si="68"/>
        <v>Boeing 777</v>
      </c>
      <c r="O222" t="s">
        <v>4189</v>
      </c>
      <c r="P222" t="str">
        <f t="shared" si="72"/>
        <v>Solo Leisure</v>
      </c>
      <c r="Q222" t="s">
        <v>4195</v>
      </c>
      <c r="R222" t="str">
        <f t="shared" si="73"/>
        <v>Premium Economy</v>
      </c>
      <c r="S222" t="s">
        <v>4416</v>
      </c>
      <c r="T222" t="str">
        <f t="shared" si="74"/>
        <v>Dubai to London</v>
      </c>
      <c r="V222" s="1" t="str">
        <f t="shared" si="75"/>
        <v>13/10/2023</v>
      </c>
      <c r="W222">
        <v>3</v>
      </c>
      <c r="X222" t="str">
        <f t="shared" si="76"/>
        <v>average</v>
      </c>
      <c r="Y222">
        <v>4</v>
      </c>
      <c r="Z222" t="str">
        <f t="shared" si="77"/>
        <v>good</v>
      </c>
      <c r="AA222">
        <v>4</v>
      </c>
      <c r="AB222" t="str">
        <f t="shared" si="78"/>
        <v>good</v>
      </c>
      <c r="AC222">
        <v>2</v>
      </c>
      <c r="AD222" t="str">
        <f t="shared" si="79"/>
        <v>poor</v>
      </c>
      <c r="AE222">
        <v>3</v>
      </c>
      <c r="AF222">
        <f t="shared" si="80"/>
        <v>3</v>
      </c>
      <c r="AG222" t="s">
        <v>39</v>
      </c>
      <c r="AH222" t="str">
        <f t="shared" si="81"/>
        <v>yes</v>
      </c>
      <c r="AI222">
        <v>2</v>
      </c>
      <c r="AJ222" t="str">
        <f t="shared" si="82"/>
        <v>bad</v>
      </c>
      <c r="AK222" t="s">
        <v>4055</v>
      </c>
    </row>
    <row r="223" spans="1:37" ht="174" hidden="1" x14ac:dyDescent="0.35">
      <c r="A223">
        <v>457</v>
      </c>
      <c r="B223">
        <v>3</v>
      </c>
      <c r="C223" t="s">
        <v>574</v>
      </c>
      <c r="D223" t="str">
        <f t="shared" si="69"/>
        <v>their customer service is a shambles</v>
      </c>
      <c r="E223" t="s">
        <v>5308</v>
      </c>
      <c r="G223" s="1">
        <v>43913</v>
      </c>
      <c r="H223" s="1">
        <f t="shared" si="70"/>
        <v>43913</v>
      </c>
      <c r="J223" t="str">
        <f t="shared" si="71"/>
        <v>empty place</v>
      </c>
      <c r="K223" s="2" t="s">
        <v>576</v>
      </c>
      <c r="L223" s="2" t="str">
        <f t="shared" si="67"/>
        <v>This whole experience was sickening, over 3.5 grand spent on the holiday and their customer service is a shambles. Drop down menu to drop down menu not stating what I wanted to complain about. Would not even allow me to add tier points. The flight to London was marred with problems. In London we received an upgrade email to fast track and VIP lounges due to amount spent. This never happened and treated as paupers wherever we showed the email. We had to change planes to the other side of the airfield. The resort (Riu Paradise Beach) was riddled with bad food, drugs and bad attitude and when you complained you were fobbed off as they knew there was no BA staff to sound off too. The return journey was a shambles and more delays finally arriving back at Manchester completely exhausted and needing another holiday. There is light at the end of this horrid tunnel Virgin Atlantic have just started the same route from this month. Now we all know this is a better option.</v>
      </c>
      <c r="M223" t="s">
        <v>4061</v>
      </c>
      <c r="N223" t="str">
        <f t="shared" si="68"/>
        <v>A350</v>
      </c>
      <c r="O223" t="s">
        <v>4189</v>
      </c>
      <c r="P223" t="str">
        <f t="shared" si="72"/>
        <v>Solo Leisure</v>
      </c>
      <c r="Q223" t="s">
        <v>4193</v>
      </c>
      <c r="R223" t="str">
        <f t="shared" si="73"/>
        <v>Business Class</v>
      </c>
      <c r="S223" t="s">
        <v>4417</v>
      </c>
      <c r="T223" t="str">
        <f t="shared" si="74"/>
        <v>Orlando to London Gatwick</v>
      </c>
      <c r="V223" s="1" t="str">
        <f t="shared" si="75"/>
        <v>13/10/2023</v>
      </c>
      <c r="W223">
        <v>4</v>
      </c>
      <c r="X223" t="str">
        <f t="shared" si="76"/>
        <v>comfortable</v>
      </c>
      <c r="Y223">
        <v>3</v>
      </c>
      <c r="Z223" t="str">
        <f t="shared" si="77"/>
        <v>average</v>
      </c>
      <c r="AA223">
        <v>2</v>
      </c>
      <c r="AB223" t="str">
        <f t="shared" si="78"/>
        <v>littile good</v>
      </c>
      <c r="AC223">
        <v>1</v>
      </c>
      <c r="AD223" t="str">
        <f t="shared" si="79"/>
        <v>very poor</v>
      </c>
      <c r="AE223">
        <v>1</v>
      </c>
      <c r="AF223">
        <f t="shared" si="80"/>
        <v>1</v>
      </c>
      <c r="AG223" t="s">
        <v>15</v>
      </c>
      <c r="AH223" t="str">
        <f t="shared" si="81"/>
        <v>no</v>
      </c>
      <c r="AI223">
        <v>2</v>
      </c>
      <c r="AJ223" t="str">
        <f t="shared" si="82"/>
        <v>bad</v>
      </c>
      <c r="AK223" t="s">
        <v>4055</v>
      </c>
    </row>
    <row r="224" spans="1:37" ht="72.5" x14ac:dyDescent="0.35">
      <c r="A224">
        <v>460</v>
      </c>
      <c r="B224">
        <v>1</v>
      </c>
      <c r="C224" t="s">
        <v>577</v>
      </c>
      <c r="D224" t="str">
        <f t="shared" si="69"/>
        <v>Good professional crew</v>
      </c>
      <c r="E224" t="s">
        <v>5760</v>
      </c>
      <c r="F224" t="str">
        <f t="shared" ref="F224:F225" si="85">PROPER(TRIM(E224))</f>
        <v>Bhon Raksakulnit</v>
      </c>
      <c r="G224" s="1">
        <v>43907</v>
      </c>
      <c r="H224" s="1">
        <f t="shared" si="70"/>
        <v>43907</v>
      </c>
      <c r="J224" t="str">
        <f t="shared" si="71"/>
        <v>empty place</v>
      </c>
      <c r="K224" s="2" t="s">
        <v>578</v>
      </c>
      <c r="L224" s="2" t="str">
        <f t="shared" si="67"/>
        <v>Another BA shuttle flight and a good one. Fantastic flying weather and I would say a 40% load factor. Good professional crew. Friendly and complimentary snack arrived early so now worries. And getting to the A gates at T5 makes for an easy exit. Still a cut above their competitors although a bit more expensive they make up for that in total product delivery.</v>
      </c>
      <c r="N224" t="str">
        <f t="shared" si="68"/>
        <v>blank</v>
      </c>
      <c r="O224" t="s">
        <v>4189</v>
      </c>
      <c r="P224" t="str">
        <f t="shared" si="72"/>
        <v>Solo Leisure</v>
      </c>
      <c r="Q224" t="s">
        <v>4192</v>
      </c>
      <c r="R224" t="str">
        <f t="shared" si="73"/>
        <v>Economy Class</v>
      </c>
      <c r="S224" t="s">
        <v>4418</v>
      </c>
      <c r="T224" t="str">
        <f t="shared" si="74"/>
        <v>Dallas to London</v>
      </c>
      <c r="V224" s="1" t="str">
        <f t="shared" si="75"/>
        <v>13/10/2023</v>
      </c>
      <c r="W224">
        <v>3</v>
      </c>
      <c r="X224" t="str">
        <f t="shared" si="76"/>
        <v>average</v>
      </c>
      <c r="Y224">
        <v>3</v>
      </c>
      <c r="Z224" t="str">
        <f t="shared" si="77"/>
        <v>average</v>
      </c>
      <c r="AA224">
        <v>-1</v>
      </c>
      <c r="AB224" t="str">
        <f t="shared" si="78"/>
        <v>no beverage</v>
      </c>
      <c r="AC224">
        <v>1</v>
      </c>
      <c r="AD224" t="str">
        <f t="shared" si="79"/>
        <v>very poor</v>
      </c>
      <c r="AE224">
        <v>4</v>
      </c>
      <c r="AF224">
        <f t="shared" si="80"/>
        <v>4</v>
      </c>
      <c r="AG224" t="s">
        <v>39</v>
      </c>
      <c r="AH224" t="str">
        <f t="shared" si="81"/>
        <v>yes</v>
      </c>
      <c r="AI224">
        <v>-1</v>
      </c>
      <c r="AJ224" t="str">
        <f t="shared" si="82"/>
        <v>no entertainment</v>
      </c>
      <c r="AK224" t="s">
        <v>4055</v>
      </c>
    </row>
    <row r="225" spans="1:37" ht="130.5" x14ac:dyDescent="0.35">
      <c r="A225">
        <v>461</v>
      </c>
      <c r="B225">
        <v>1</v>
      </c>
      <c r="C225" t="s">
        <v>579</v>
      </c>
      <c r="D225" t="str">
        <f t="shared" si="69"/>
        <v>Not dreadful but something for BA to think about</v>
      </c>
      <c r="E225" t="s">
        <v>5633</v>
      </c>
      <c r="F225" t="str">
        <f t="shared" si="85"/>
        <v>Bianca Schuster</v>
      </c>
      <c r="G225" s="1">
        <v>43898</v>
      </c>
      <c r="H225" s="1">
        <f t="shared" si="70"/>
        <v>43898</v>
      </c>
      <c r="J225" t="str">
        <f t="shared" si="71"/>
        <v>empty place</v>
      </c>
      <c r="K225" s="2" t="s">
        <v>3845</v>
      </c>
      <c r="L225" s="2" t="str">
        <f t="shared" si="67"/>
        <v>Flight from Larnaca to LHR. Check in was ok. The lounge was an Aspire lounge and shared, it was basic but ok. Flight left 20 minutes late but made up time en route. There were 13 rows to the business class cabin on this A321. Service was ok but it was quite expensive for the product offered. Itnothings a long sector and the food wasnnothingt great. Drinks were ok but the staff kept going on about a lack of glassware, not really interested if Inothingm being honest when wenothingve paid a lot of money for it. Staff were friendly and as responsive as they could be. Club Europe is fine for flights less than three hours but not for longer. The seats are not so comfortable. Not dreadful but something for BA to think about.</v>
      </c>
      <c r="N225" t="str">
        <f t="shared" si="68"/>
        <v>blank</v>
      </c>
      <c r="O225" t="s">
        <v>4190</v>
      </c>
      <c r="P225" t="str">
        <f t="shared" si="72"/>
        <v>Family Leisure</v>
      </c>
      <c r="Q225" t="s">
        <v>4192</v>
      </c>
      <c r="R225" t="str">
        <f t="shared" si="73"/>
        <v>Economy Class</v>
      </c>
      <c r="S225" t="s">
        <v>4419</v>
      </c>
      <c r="T225" t="str">
        <f t="shared" si="74"/>
        <v>Jersey to London Heathrow</v>
      </c>
      <c r="V225" s="1" t="str">
        <f t="shared" si="75"/>
        <v>13/10/2023</v>
      </c>
      <c r="W225">
        <v>-1</v>
      </c>
      <c r="X225" t="str">
        <f t="shared" si="76"/>
        <v>no review</v>
      </c>
      <c r="Y225">
        <v>-1</v>
      </c>
      <c r="Z225" t="str">
        <f t="shared" si="77"/>
        <v>no service</v>
      </c>
      <c r="AA225">
        <v>-1</v>
      </c>
      <c r="AB225" t="str">
        <f t="shared" si="78"/>
        <v>no beverage</v>
      </c>
      <c r="AC225">
        <v>-1</v>
      </c>
      <c r="AD225" t="str">
        <f t="shared" si="79"/>
        <v>no srvice</v>
      </c>
      <c r="AE225">
        <v>3</v>
      </c>
      <c r="AF225">
        <f t="shared" si="80"/>
        <v>3</v>
      </c>
      <c r="AG225" t="s">
        <v>39</v>
      </c>
      <c r="AH225" t="str">
        <f t="shared" si="81"/>
        <v>yes</v>
      </c>
      <c r="AI225">
        <v>-1</v>
      </c>
      <c r="AJ225" t="str">
        <f t="shared" si="82"/>
        <v>no entertainment</v>
      </c>
      <c r="AK225" t="s">
        <v>4055</v>
      </c>
    </row>
    <row r="226" spans="1:37" ht="145" hidden="1" x14ac:dyDescent="0.35">
      <c r="A226">
        <v>462</v>
      </c>
      <c r="B226">
        <v>8</v>
      </c>
      <c r="C226" t="s">
        <v>580</v>
      </c>
      <c r="D226" t="str">
        <f t="shared" si="69"/>
        <v>could not have asked for better service</v>
      </c>
      <c r="E226" t="s">
        <v>5355</v>
      </c>
      <c r="G226" s="1">
        <v>43896</v>
      </c>
      <c r="H226" s="1">
        <f t="shared" si="70"/>
        <v>43896</v>
      </c>
      <c r="J226" t="str">
        <f t="shared" si="71"/>
        <v>empty place</v>
      </c>
      <c r="K226" s="2" t="s">
        <v>3846</v>
      </c>
      <c r="L226" s="2" t="str">
        <f t="shared" si="67"/>
        <v>Upon checking in at the Club desk in Lisbon airport our Passenger Locator Forms were found to have an incorrect reference number for our Day 2 test and the check in agent denied us boarding, causing my wife, who had recently spent some long time in hospital in the U.K., much distress. He was only doing his job of course, but we requested him to call a Supervisor. The Check in Manager, Goncalo Ribeiro, came to our rescue. Not only did he identify the problem but spent half an hour of his time arranging a new supplier for our Day 2 test, uploading it onto our PLFnothings, verifying our flight documentation and fast tracking us through check-in. He was at the Gate on boarding to wish us a comfortable journey; we could not have asked for better service. He was a very professional ambassador for BA!</v>
      </c>
      <c r="M226" t="s">
        <v>4058</v>
      </c>
      <c r="N226" t="str">
        <f t="shared" si="68"/>
        <v>A320</v>
      </c>
      <c r="O226" t="s">
        <v>4187</v>
      </c>
      <c r="P226" t="str">
        <f t="shared" si="72"/>
        <v>Couple Leisure</v>
      </c>
      <c r="Q226" t="s">
        <v>4192</v>
      </c>
      <c r="R226" t="str">
        <f t="shared" si="73"/>
        <v>Economy Class</v>
      </c>
      <c r="S226" t="s">
        <v>4420</v>
      </c>
      <c r="T226" t="str">
        <f t="shared" si="74"/>
        <v>London Heathrow to Jersey</v>
      </c>
      <c r="V226" s="1" t="str">
        <f t="shared" si="75"/>
        <v>13/10/2023</v>
      </c>
      <c r="W226">
        <v>3</v>
      </c>
      <c r="X226" t="str">
        <f t="shared" si="76"/>
        <v>average</v>
      </c>
      <c r="Y226">
        <v>3</v>
      </c>
      <c r="Z226" t="str">
        <f t="shared" si="77"/>
        <v>average</v>
      </c>
      <c r="AA226">
        <v>2</v>
      </c>
      <c r="AB226" t="str">
        <f t="shared" si="78"/>
        <v>littile good</v>
      </c>
      <c r="AC226">
        <v>4</v>
      </c>
      <c r="AD226" t="str">
        <f t="shared" si="79"/>
        <v>very good</v>
      </c>
      <c r="AE226">
        <v>4</v>
      </c>
      <c r="AF226">
        <f t="shared" si="80"/>
        <v>4</v>
      </c>
      <c r="AG226" t="s">
        <v>39</v>
      </c>
      <c r="AH226" t="str">
        <f t="shared" si="81"/>
        <v>yes</v>
      </c>
      <c r="AI226">
        <v>-1</v>
      </c>
      <c r="AJ226" t="str">
        <f t="shared" si="82"/>
        <v>no entertainment</v>
      </c>
      <c r="AK226" t="s">
        <v>4055</v>
      </c>
    </row>
    <row r="227" spans="1:37" ht="72.5" x14ac:dyDescent="0.35">
      <c r="A227">
        <v>463</v>
      </c>
      <c r="B227">
        <v>3</v>
      </c>
      <c r="C227" t="s">
        <v>582</v>
      </c>
      <c r="D227" t="str">
        <f t="shared" si="69"/>
        <v>BA at its best</v>
      </c>
      <c r="E227" t="s">
        <v>1380</v>
      </c>
      <c r="F227" t="str">
        <f t="shared" ref="F227:F244" si="86">PROPER(TRIM(E227))</f>
        <v>Bill Atkins</v>
      </c>
      <c r="G227" s="1">
        <v>43895</v>
      </c>
      <c r="H227" s="1">
        <f t="shared" si="70"/>
        <v>43895</v>
      </c>
      <c r="J227" t="str">
        <f t="shared" si="71"/>
        <v>empty place</v>
      </c>
      <c r="K227" s="2" t="s">
        <v>584</v>
      </c>
      <c r="L227" s="2" t="str">
        <f t="shared" si="67"/>
        <v>Club Europe on British Airways. Outstanding and wonderful to have BA back. The welcome on board was warm and sincere. Flight attendants helpful, friendly and professional. Great updates from the flight deck. Super lunch and good choice of wines. BA at its best. Hopefully this excellence is also a reflection of a new CEO with the departure of Alex Cruz.</v>
      </c>
      <c r="M227" t="s">
        <v>4065</v>
      </c>
      <c r="N227" t="str">
        <f t="shared" si="68"/>
        <v>Boeing 777-300</v>
      </c>
      <c r="O227" t="s">
        <v>4187</v>
      </c>
      <c r="P227" t="str">
        <f t="shared" si="72"/>
        <v>Couple Leisure</v>
      </c>
      <c r="Q227" t="s">
        <v>4194</v>
      </c>
      <c r="R227" t="str">
        <f t="shared" si="73"/>
        <v>First Class</v>
      </c>
      <c r="S227" t="s">
        <v>4421</v>
      </c>
      <c r="T227" t="str">
        <f t="shared" si="74"/>
        <v>Istanbul to London Heathrow</v>
      </c>
      <c r="V227" s="1" t="str">
        <f t="shared" si="75"/>
        <v>13/10/2023</v>
      </c>
      <c r="W227">
        <v>2</v>
      </c>
      <c r="X227" t="str">
        <f t="shared" si="76"/>
        <v>comfortable</v>
      </c>
      <c r="Y227">
        <v>2</v>
      </c>
      <c r="Z227" t="str">
        <f t="shared" si="77"/>
        <v>poor</v>
      </c>
      <c r="AA227">
        <v>1</v>
      </c>
      <c r="AB227" t="str">
        <f t="shared" si="78"/>
        <v>very bad</v>
      </c>
      <c r="AC227">
        <v>3</v>
      </c>
      <c r="AD227" t="str">
        <f t="shared" si="79"/>
        <v>good</v>
      </c>
      <c r="AE227">
        <v>5</v>
      </c>
      <c r="AF227">
        <f t="shared" si="80"/>
        <v>5</v>
      </c>
      <c r="AG227" t="s">
        <v>39</v>
      </c>
      <c r="AH227" t="str">
        <f t="shared" si="81"/>
        <v>yes</v>
      </c>
      <c r="AI227">
        <v>1</v>
      </c>
      <c r="AJ227" t="str">
        <f t="shared" si="82"/>
        <v>very bad</v>
      </c>
      <c r="AK227" t="s">
        <v>4055</v>
      </c>
    </row>
    <row r="228" spans="1:37" ht="72.5" x14ac:dyDescent="0.35">
      <c r="A228">
        <v>464</v>
      </c>
      <c r="B228">
        <v>1</v>
      </c>
      <c r="C228" t="s">
        <v>585</v>
      </c>
      <c r="D228" t="str">
        <f t="shared" si="69"/>
        <v>boarding was chaos</v>
      </c>
      <c r="E228" t="s">
        <v>5668</v>
      </c>
      <c r="F228" t="str">
        <f t="shared" si="86"/>
        <v>Bimol Shah</v>
      </c>
      <c r="G228" s="1">
        <v>43893</v>
      </c>
      <c r="H228" s="1">
        <f t="shared" si="70"/>
        <v>43893</v>
      </c>
      <c r="J228" t="str">
        <f t="shared" si="71"/>
        <v>empty place</v>
      </c>
      <c r="K228" s="2" t="s">
        <v>587</v>
      </c>
      <c r="L228" s="2" t="str">
        <f t="shared" si="67"/>
        <v>Good flight but boarding was chaos, was gifted with the beautiful A10 gate at LHR T5(, so we were bussed to the plane (first time I've used a bus gate there). The A320 was at T3 at a gate with a jetway, nevertheless 168 passengers (full flight) boarded via steps - this caused an hour waiting at the "gate" as well as the baggage taking ages. Also the seat recline on G-GATL (9f) is broken.</v>
      </c>
      <c r="M228" t="s">
        <v>4058</v>
      </c>
      <c r="N228" t="str">
        <f t="shared" si="68"/>
        <v>A320</v>
      </c>
      <c r="O228" t="s">
        <v>4189</v>
      </c>
      <c r="P228" t="str">
        <f t="shared" si="72"/>
        <v>Solo Leisure</v>
      </c>
      <c r="Q228" t="s">
        <v>4192</v>
      </c>
      <c r="R228" t="str">
        <f t="shared" si="73"/>
        <v>Economy Class</v>
      </c>
      <c r="S228" t="s">
        <v>4422</v>
      </c>
      <c r="T228" t="str">
        <f t="shared" si="74"/>
        <v>London Heathrow to New York JFK</v>
      </c>
      <c r="V228" s="1" t="str">
        <f t="shared" si="75"/>
        <v>13/10/2023</v>
      </c>
      <c r="W228">
        <v>2</v>
      </c>
      <c r="X228" t="str">
        <f t="shared" si="76"/>
        <v>comfortable</v>
      </c>
      <c r="Y228">
        <v>3</v>
      </c>
      <c r="Z228" t="str">
        <f t="shared" si="77"/>
        <v>average</v>
      </c>
      <c r="AA228">
        <v>-1</v>
      </c>
      <c r="AB228" t="str">
        <f t="shared" si="78"/>
        <v>no beverage</v>
      </c>
      <c r="AC228">
        <v>1</v>
      </c>
      <c r="AD228" t="str">
        <f t="shared" si="79"/>
        <v>very poor</v>
      </c>
      <c r="AE228">
        <v>4</v>
      </c>
      <c r="AF228">
        <f t="shared" si="80"/>
        <v>4</v>
      </c>
      <c r="AG228" t="s">
        <v>39</v>
      </c>
      <c r="AH228" t="str">
        <f t="shared" si="81"/>
        <v>yes</v>
      </c>
      <c r="AI228">
        <v>-1</v>
      </c>
      <c r="AJ228" t="str">
        <f t="shared" si="82"/>
        <v>no entertainment</v>
      </c>
      <c r="AK228" t="s">
        <v>4054</v>
      </c>
    </row>
    <row r="229" spans="1:37" ht="116" x14ac:dyDescent="0.35">
      <c r="A229">
        <v>465</v>
      </c>
      <c r="B229">
        <v>1</v>
      </c>
      <c r="C229" t="s">
        <v>588</v>
      </c>
      <c r="D229" t="str">
        <f t="shared" si="69"/>
        <v>This time it was good value</v>
      </c>
      <c r="E229" t="s">
        <v>1694</v>
      </c>
      <c r="F229" t="str">
        <f t="shared" si="86"/>
        <v>Bob Dilokjeerapan</v>
      </c>
      <c r="G229" s="1">
        <v>43889</v>
      </c>
      <c r="H229" s="1">
        <f t="shared" si="70"/>
        <v>43889</v>
      </c>
      <c r="J229" t="str">
        <f t="shared" si="71"/>
        <v>empty place</v>
      </c>
      <c r="K229" s="2" t="s">
        <v>3847</v>
      </c>
      <c r="L229" s="2" t="str">
        <f t="shared" si="67"/>
        <v>Usual BA economy trip, pleasant crew. Complimentary snack and water and small bar service which has reasonable prices. I am not a fan of the new NEO aircraft. Very cramped seating and uncomfortable. The armrests between seats are tiny thin and short in length and offer little support for two people and not enough for one. Aisle width seems smaller and going to the toilets at the back seems awkward. I have done a transatlantic on this aircraft with another airline and itnothings not for me. Other than that BA still offers a good product that can be good value or over priced. This time it was good value.</v>
      </c>
      <c r="N229" t="str">
        <f t="shared" si="68"/>
        <v>blank</v>
      </c>
      <c r="O229" t="s">
        <v>4188</v>
      </c>
      <c r="P229" t="str">
        <f t="shared" si="72"/>
        <v>Business</v>
      </c>
      <c r="Q229" t="s">
        <v>4193</v>
      </c>
      <c r="R229" t="str">
        <f t="shared" si="73"/>
        <v>Business Class</v>
      </c>
      <c r="S229" t="s">
        <v>4423</v>
      </c>
      <c r="T229" t="str">
        <f t="shared" si="74"/>
        <v>Gothenburg to Jersey via London</v>
      </c>
      <c r="V229" s="1" t="str">
        <f t="shared" si="75"/>
        <v>13/10/2023</v>
      </c>
      <c r="W229">
        <v>3</v>
      </c>
      <c r="X229" t="str">
        <f t="shared" si="76"/>
        <v>average</v>
      </c>
      <c r="Y229">
        <v>4</v>
      </c>
      <c r="Z229" t="str">
        <f t="shared" si="77"/>
        <v>good</v>
      </c>
      <c r="AA229">
        <v>3</v>
      </c>
      <c r="AB229" t="str">
        <f t="shared" si="78"/>
        <v>average</v>
      </c>
      <c r="AC229">
        <v>1</v>
      </c>
      <c r="AD229" t="str">
        <f t="shared" si="79"/>
        <v>very poor</v>
      </c>
      <c r="AE229">
        <v>5</v>
      </c>
      <c r="AF229">
        <f t="shared" si="80"/>
        <v>5</v>
      </c>
      <c r="AG229" t="s">
        <v>39</v>
      </c>
      <c r="AH229" t="str">
        <f t="shared" si="81"/>
        <v>yes</v>
      </c>
      <c r="AI229">
        <v>-1</v>
      </c>
      <c r="AJ229" t="str">
        <f t="shared" si="82"/>
        <v>no entertainment</v>
      </c>
      <c r="AK229" t="s">
        <v>4054</v>
      </c>
    </row>
    <row r="230" spans="1:37" ht="87" x14ac:dyDescent="0.35">
      <c r="A230">
        <v>466</v>
      </c>
      <c r="B230">
        <v>2</v>
      </c>
      <c r="C230" t="s">
        <v>589</v>
      </c>
      <c r="D230" t="str">
        <f t="shared" si="69"/>
        <v>nothing bad about food but nothing great either</v>
      </c>
      <c r="E230" t="s">
        <v>838</v>
      </c>
      <c r="F230" t="str">
        <f t="shared" si="86"/>
        <v>Bradley Burrows</v>
      </c>
      <c r="G230" s="1">
        <v>43888</v>
      </c>
      <c r="H230" s="1">
        <f t="shared" si="70"/>
        <v>43888</v>
      </c>
      <c r="J230" t="str">
        <f t="shared" si="71"/>
        <v>empty place</v>
      </c>
      <c r="K230" s="2" t="s">
        <v>590</v>
      </c>
      <c r="L230" s="2" t="str">
        <f t="shared" si="67"/>
        <v>Check in was easy, security quick, lounge fine. Lounge service returning to pre pandemic days and some self service allowed (which was great). Flight was fine, my wife and son felt breakfast was more like old style economy food and perhaps I agree. There was nothing bad about food but nothing great either. Drinks were fine and proactively served. On arrival efficient PCR testing where it was needed and fast turnaround. Baggage off quick</v>
      </c>
      <c r="N230" t="str">
        <f t="shared" si="68"/>
        <v>blank</v>
      </c>
      <c r="O230" t="s">
        <v>4189</v>
      </c>
      <c r="P230" t="str">
        <f t="shared" si="72"/>
        <v>Solo Leisure</v>
      </c>
      <c r="Q230" t="s">
        <v>4192</v>
      </c>
      <c r="R230" t="str">
        <f t="shared" si="73"/>
        <v>Economy Class</v>
      </c>
      <c r="S230" t="s">
        <v>4424</v>
      </c>
      <c r="T230" t="str">
        <f t="shared" si="74"/>
        <v>Heathrow to Mexico City</v>
      </c>
      <c r="V230" s="1" t="str">
        <f t="shared" si="75"/>
        <v>13/10/2023</v>
      </c>
      <c r="W230">
        <v>2</v>
      </c>
      <c r="X230" t="str">
        <f t="shared" si="76"/>
        <v>comfortable</v>
      </c>
      <c r="Y230">
        <v>2</v>
      </c>
      <c r="Z230" t="str">
        <f t="shared" si="77"/>
        <v>poor</v>
      </c>
      <c r="AA230">
        <v>2</v>
      </c>
      <c r="AB230" t="str">
        <f t="shared" si="78"/>
        <v>littile good</v>
      </c>
      <c r="AC230">
        <v>1</v>
      </c>
      <c r="AD230" t="str">
        <f t="shared" si="79"/>
        <v>very poor</v>
      </c>
      <c r="AE230">
        <v>4</v>
      </c>
      <c r="AF230">
        <f t="shared" si="80"/>
        <v>4</v>
      </c>
      <c r="AG230" t="s">
        <v>39</v>
      </c>
      <c r="AH230" t="str">
        <f t="shared" si="81"/>
        <v>yes</v>
      </c>
      <c r="AI230">
        <v>2</v>
      </c>
      <c r="AJ230" t="str">
        <f t="shared" si="82"/>
        <v>bad</v>
      </c>
      <c r="AK230" t="s">
        <v>4055</v>
      </c>
    </row>
    <row r="231" spans="1:37" ht="409.5" x14ac:dyDescent="0.35">
      <c r="A231">
        <v>467</v>
      </c>
      <c r="B231">
        <v>2</v>
      </c>
      <c r="C231" t="s">
        <v>3848</v>
      </c>
      <c r="D231" t="str">
        <f t="shared" si="69"/>
        <v>Whonothingd have thought BA could ever make Ryanair look like an attractive option</v>
      </c>
      <c r="E231" t="s">
        <v>5259</v>
      </c>
      <c r="F231" t="str">
        <f t="shared" si="86"/>
        <v>Branko Stolz</v>
      </c>
      <c r="G231" s="1">
        <v>43887</v>
      </c>
      <c r="H231" s="1">
        <f t="shared" si="70"/>
        <v>43887</v>
      </c>
      <c r="J231" t="str">
        <f t="shared" si="71"/>
        <v>empty place</v>
      </c>
      <c r="K231" s="2" t="s">
        <v>3849</v>
      </c>
      <c r="L231" s="2" t="str">
        <f t="shared" si="67"/>
        <v>What has happened to British Airways? The whole pre-flight experience now is prehistoric, they appear to have gone back to the 80nothings and now make passengers physically queue to manually check in adding hours to the journey not to mention how ridiculous it is to bunch people together in a big slow queue. On the premise itnothings due to covid precautions! They are the only airline making passengers do this and they cannothingt even open all the desks so for 200 passengers they had two check in staff, like the post office in 1980! Apart from the aircraft and cabin crew literally everything else about this airline has disintegrated to the point where theynothingre just not reliable enough to use for business purposes and their attitude towards exec club members and other loyal customers is a disgrace. Inothingve chosen and insisted upon BA for business and personal travel for decades and accumulated a lot of air miles, I also have not one but two BA Amex companion vouchers that cost me 40k of spending to earn so that tells you how much Inothingve supported this airline despite their shocking decline in recent years. In the last year Inothingve booked 6 BA flights, 1 personal and 5 business flights for me and two colleagues but after taking my money and wasting my time planning the itineraries, 5 of the 6 have been cancelled forcing me to tear up my plans and pay double for last minute alternatives with other airlines, the personal one to St Lucia they cancelled my return 2 days after flying me out forcing me to cancel my holiday and fly back immediately or risk being stuck there for 6 weeks. That cost me my Â£2500 holiday and they offered nothing by way of compensation! A couple of weeks ago I noticed that one of my Amex companion vouchers was apparently going to expire on Nov 12th this year so I tried to speak to them. As the World has largely been closed since March 20 I assumed it would be straightforward to extend the voucher to a time there are holiday destinations properly open, not to mention my experiences dealing with routinely cancelled flights and my reluctance to risk a third person on another holiday, but after 2 days going around in circles speaking really bad English to people who have no empathy for me or even live in the same country I finally got through to someone at BA who told me that no they wonnothingt extend the voucher! Inothingm even a shareholder but after this level of treatment and disrespect I will not spend another penny with this airline, Inothingm not even going to bother using my second voucher and Inothingve cancelled my BA Amex. I work in the music business managing tours for bands so I reckon I book 1000 flights a year and my only satisfaction is knowing their attitude has cost them that! Roll on the inevitable BA administration but at least somebody else can buy it for cheap and start rebuilding what was once the Worlds Favourite Airline but now the most ridiculed. Whonothingd have thought BA could ever make Ryanair look like an attractive option.</v>
      </c>
      <c r="N231" t="str">
        <f t="shared" si="68"/>
        <v>blank</v>
      </c>
      <c r="O231" t="s">
        <v>4187</v>
      </c>
      <c r="P231" t="str">
        <f t="shared" si="72"/>
        <v>Couple Leisure</v>
      </c>
      <c r="Q231" t="s">
        <v>4195</v>
      </c>
      <c r="R231" t="str">
        <f t="shared" si="73"/>
        <v>Premium Economy</v>
      </c>
      <c r="S231" t="s">
        <v>4425</v>
      </c>
      <c r="T231" t="str">
        <f t="shared" si="74"/>
        <v>London to Tampa</v>
      </c>
      <c r="V231" s="1" t="str">
        <f t="shared" si="75"/>
        <v>13/10/2023</v>
      </c>
      <c r="W231">
        <v>4</v>
      </c>
      <c r="X231" t="str">
        <f t="shared" si="76"/>
        <v>comfortable</v>
      </c>
      <c r="Y231">
        <v>1</v>
      </c>
      <c r="Z231" t="str">
        <f t="shared" si="77"/>
        <v>very poor</v>
      </c>
      <c r="AA231">
        <v>1</v>
      </c>
      <c r="AB231" t="str">
        <f t="shared" si="78"/>
        <v>very bad</v>
      </c>
      <c r="AC231">
        <v>1</v>
      </c>
      <c r="AD231" t="str">
        <f t="shared" si="79"/>
        <v>very poor</v>
      </c>
      <c r="AE231">
        <v>1</v>
      </c>
      <c r="AF231">
        <f t="shared" si="80"/>
        <v>1</v>
      </c>
      <c r="AG231" t="s">
        <v>15</v>
      </c>
      <c r="AH231" t="str">
        <f t="shared" si="81"/>
        <v>no</v>
      </c>
      <c r="AI231">
        <v>3</v>
      </c>
      <c r="AJ231" t="str">
        <f t="shared" si="82"/>
        <v>not bad</v>
      </c>
      <c r="AK231" t="s">
        <v>4054</v>
      </c>
    </row>
    <row r="232" spans="1:37" ht="43.5" x14ac:dyDescent="0.35">
      <c r="A232">
        <v>470</v>
      </c>
      <c r="B232">
        <v>5</v>
      </c>
      <c r="C232" t="s">
        <v>592</v>
      </c>
      <c r="D232" t="str">
        <f t="shared" si="69"/>
        <v>Overall a very enjoyable flight</v>
      </c>
      <c r="E232" t="s">
        <v>43</v>
      </c>
      <c r="F232" t="str">
        <f t="shared" si="86"/>
        <v>Brent Davies</v>
      </c>
      <c r="G232" s="1">
        <v>43882</v>
      </c>
      <c r="H232" s="1">
        <f t="shared" si="70"/>
        <v>43882</v>
      </c>
      <c r="J232" t="str">
        <f t="shared" si="71"/>
        <v>empty place</v>
      </c>
      <c r="K232" s="2" t="s">
        <v>594</v>
      </c>
      <c r="L232" s="2" t="str">
        <f t="shared" si="67"/>
        <v>The service was excellent. The cabin staff were attentive and efficient. The food and drinks were very good. The seat in the new suites is extremely comfortable and the additional privacy is really nice. Overall a very enjoyable flight.</v>
      </c>
      <c r="N232" t="str">
        <f t="shared" si="68"/>
        <v>blank</v>
      </c>
      <c r="O232" t="s">
        <v>4189</v>
      </c>
      <c r="P232" t="str">
        <f t="shared" si="72"/>
        <v>Solo Leisure</v>
      </c>
      <c r="Q232" t="s">
        <v>4195</v>
      </c>
      <c r="R232" t="str">
        <f t="shared" si="73"/>
        <v>Premium Economy</v>
      </c>
      <c r="S232" t="s">
        <v>4426</v>
      </c>
      <c r="T232" t="str">
        <f t="shared" si="74"/>
        <v>London to Istanbul</v>
      </c>
      <c r="V232" s="1" t="str">
        <f t="shared" si="75"/>
        <v>13/10/2023</v>
      </c>
      <c r="W232">
        <v>3</v>
      </c>
      <c r="X232" t="str">
        <f t="shared" si="76"/>
        <v>average</v>
      </c>
      <c r="Y232">
        <v>5</v>
      </c>
      <c r="Z232" t="str">
        <f t="shared" si="77"/>
        <v>excellent</v>
      </c>
      <c r="AA232">
        <v>4</v>
      </c>
      <c r="AB232" t="str">
        <f t="shared" si="78"/>
        <v>good</v>
      </c>
      <c r="AC232">
        <v>1</v>
      </c>
      <c r="AD232" t="str">
        <f t="shared" si="79"/>
        <v>very poor</v>
      </c>
      <c r="AE232">
        <v>5</v>
      </c>
      <c r="AF232">
        <f t="shared" si="80"/>
        <v>5</v>
      </c>
      <c r="AG232" t="s">
        <v>39</v>
      </c>
      <c r="AH232" t="str">
        <f t="shared" si="81"/>
        <v>yes</v>
      </c>
      <c r="AI232">
        <v>3</v>
      </c>
      <c r="AJ232" t="str">
        <f t="shared" si="82"/>
        <v>not bad</v>
      </c>
      <c r="AK232" t="s">
        <v>4055</v>
      </c>
    </row>
    <row r="233" spans="1:37" ht="188.5" x14ac:dyDescent="0.35">
      <c r="A233">
        <v>473</v>
      </c>
      <c r="B233">
        <v>6</v>
      </c>
      <c r="C233" t="s">
        <v>595</v>
      </c>
      <c r="D233" t="str">
        <f t="shared" si="69"/>
        <v>Check-in was longer than normal</v>
      </c>
      <c r="E233" t="s">
        <v>5509</v>
      </c>
      <c r="F233" t="str">
        <f t="shared" si="86"/>
        <v>Bret Baumbaugh</v>
      </c>
      <c r="G233" s="1">
        <v>43875</v>
      </c>
      <c r="H233" s="1">
        <f t="shared" si="70"/>
        <v>43875</v>
      </c>
      <c r="J233" t="str">
        <f t="shared" si="71"/>
        <v>empty place</v>
      </c>
      <c r="K233" s="2" t="s">
        <v>596</v>
      </c>
      <c r="L233" s="2" t="str">
        <f t="shared" si="67"/>
        <v>This was my first flight during the pandemic, so it was understandable the difficulties facing airlines. Check-in was longer than normal due to the vaccine checks and passenger locator forms etc. But on the return flight, it was a total mess. Just two counters open for economy and one for business. There were arguments regarding vaccine checks, where two BA staff were contradicting each other. It took an hour and ten minutes just to check in, resulting in the flight delay. On board, I was not expecting great service. Seating was extremely uncomfortable, 29 inch pitch and 17 inch wide seats - just about bearable for an hour and a half flight. On board service was a packet of crisps and a small bottle of water from another, no eye contact with me just handed out. However, I was pleased that disembarking passengers were let out in groups, despite a few idiots who decided to stand a up to get their hand luggage out while the aircraft is was still taxing to the gate. The cabin crew did manage to force them back to their seats and close the lockers.</v>
      </c>
      <c r="M233" t="s">
        <v>4060</v>
      </c>
      <c r="N233" t="str">
        <f t="shared" si="68"/>
        <v>A321</v>
      </c>
      <c r="O233" t="s">
        <v>4188</v>
      </c>
      <c r="P233" t="str">
        <f t="shared" si="72"/>
        <v>Business</v>
      </c>
      <c r="Q233" t="s">
        <v>4193</v>
      </c>
      <c r="R233" t="str">
        <f t="shared" si="73"/>
        <v>Business Class</v>
      </c>
      <c r="S233" t="s">
        <v>4427</v>
      </c>
      <c r="T233" t="str">
        <f t="shared" si="74"/>
        <v>London to Manchester</v>
      </c>
      <c r="V233" s="1" t="str">
        <f t="shared" si="75"/>
        <v>13/10/2023</v>
      </c>
      <c r="W233">
        <v>4</v>
      </c>
      <c r="X233" t="str">
        <f t="shared" si="76"/>
        <v>comfortable</v>
      </c>
      <c r="Y233">
        <v>4</v>
      </c>
      <c r="Z233" t="str">
        <f t="shared" si="77"/>
        <v>good</v>
      </c>
      <c r="AA233">
        <v>5</v>
      </c>
      <c r="AB233" t="str">
        <f t="shared" si="78"/>
        <v>very good</v>
      </c>
      <c r="AC233">
        <v>1</v>
      </c>
      <c r="AD233" t="str">
        <f t="shared" si="79"/>
        <v>very poor</v>
      </c>
      <c r="AE233">
        <v>2</v>
      </c>
      <c r="AF233">
        <f t="shared" si="80"/>
        <v>2</v>
      </c>
      <c r="AG233" t="s">
        <v>15</v>
      </c>
      <c r="AH233" t="str">
        <f t="shared" si="81"/>
        <v>no</v>
      </c>
      <c r="AI233">
        <v>-1</v>
      </c>
      <c r="AJ233" t="str">
        <f t="shared" si="82"/>
        <v>no entertainment</v>
      </c>
      <c r="AK233" t="s">
        <v>4055</v>
      </c>
    </row>
    <row r="234" spans="1:37" ht="130.5" x14ac:dyDescent="0.35">
      <c r="A234">
        <v>474</v>
      </c>
      <c r="B234">
        <v>1</v>
      </c>
      <c r="C234" t="s">
        <v>597</v>
      </c>
      <c r="D234" t="str">
        <f t="shared" si="69"/>
        <v>Drinks and meal service was efficient</v>
      </c>
      <c r="E234" t="s">
        <v>1411</v>
      </c>
      <c r="F234" t="str">
        <f t="shared" si="86"/>
        <v>Brian Entwistle</v>
      </c>
      <c r="G234" s="1">
        <v>43865</v>
      </c>
      <c r="H234" s="1">
        <f t="shared" si="70"/>
        <v>43865</v>
      </c>
      <c r="J234" t="str">
        <f t="shared" si="71"/>
        <v>empty place</v>
      </c>
      <c r="K234" s="2" t="s">
        <v>598</v>
      </c>
      <c r="L234" s="2" t="str">
        <f t="shared" si="67"/>
        <v>LCA to LHR in Club Europe. Quick check-in at LCA with speedy passport control and security. Aspire lounge was clean and spacious with reasonable buffet food and drink. Boarding by group and pushback on time. CE stretched back a full 15 rows and the single toilet struggled. Drinks and meal service was efficient despite the many rows, but the vegetarian option was the usual pasta splodge and reminiscent of economy of yore. Onboard W-Fi was adequate, if rather slow, and it shouldn't be charged for in business class. Arrival ahead of schedule. Disembarking en masse and through e-gates surprisingly quickly. Overall, a flight that was typical of the post-COVID standard for short-haul business class.</v>
      </c>
      <c r="M234" t="s">
        <v>4064</v>
      </c>
      <c r="N234" t="str">
        <f t="shared" si="68"/>
        <v>Boeing 777</v>
      </c>
      <c r="O234" t="s">
        <v>4187</v>
      </c>
      <c r="P234" t="str">
        <f t="shared" si="72"/>
        <v>Couple Leisure</v>
      </c>
      <c r="Q234" t="s">
        <v>4193</v>
      </c>
      <c r="R234" t="str">
        <f t="shared" si="73"/>
        <v>Business Class</v>
      </c>
      <c r="S234" t="s">
        <v>4428</v>
      </c>
      <c r="T234" t="str">
        <f t="shared" si="74"/>
        <v>London Gatwick to Malaga</v>
      </c>
      <c r="V234" s="1" t="str">
        <f t="shared" si="75"/>
        <v>13/10/2023</v>
      </c>
      <c r="W234">
        <v>1</v>
      </c>
      <c r="X234" t="str">
        <f t="shared" si="76"/>
        <v>very uncomfortable</v>
      </c>
      <c r="Y234">
        <v>1</v>
      </c>
      <c r="Z234" t="str">
        <f t="shared" si="77"/>
        <v>very poor</v>
      </c>
      <c r="AA234">
        <v>1</v>
      </c>
      <c r="AB234" t="str">
        <f t="shared" si="78"/>
        <v>very bad</v>
      </c>
      <c r="AC234">
        <v>1</v>
      </c>
      <c r="AD234" t="str">
        <f t="shared" si="79"/>
        <v>very poor</v>
      </c>
      <c r="AE234">
        <v>4</v>
      </c>
      <c r="AF234">
        <f t="shared" si="80"/>
        <v>4</v>
      </c>
      <c r="AG234" t="s">
        <v>39</v>
      </c>
      <c r="AH234" t="str">
        <f t="shared" si="81"/>
        <v>yes</v>
      </c>
      <c r="AI234">
        <v>1</v>
      </c>
      <c r="AJ234" t="str">
        <f t="shared" si="82"/>
        <v>very bad</v>
      </c>
      <c r="AK234" t="s">
        <v>4055</v>
      </c>
    </row>
    <row r="235" spans="1:37" ht="130.5" x14ac:dyDescent="0.35">
      <c r="A235">
        <v>478</v>
      </c>
      <c r="B235">
        <v>8</v>
      </c>
      <c r="C235" t="s">
        <v>599</v>
      </c>
      <c r="D235" t="str">
        <f t="shared" si="69"/>
        <v>ordinary BA domestic flight</v>
      </c>
      <c r="E235" t="s">
        <v>1954</v>
      </c>
      <c r="F235" t="str">
        <f t="shared" si="86"/>
        <v>Brian Hill</v>
      </c>
      <c r="G235" s="1">
        <v>43862</v>
      </c>
      <c r="H235" s="1">
        <f t="shared" si="70"/>
        <v>43862</v>
      </c>
      <c r="J235" t="str">
        <f t="shared" si="71"/>
        <v>empty place</v>
      </c>
      <c r="K235" s="2" t="s">
        <v>600</v>
      </c>
      <c r="L235" s="2" t="str">
        <f t="shared" si="67"/>
        <v>An ordinary BA domestic shuttle flight from Belfast to London Heathrow. Usually uneventful except for the cabin crew announcement three times advising people complete a UK passenger arrival form from the gov.uk website or risk prosecution. Some people challenged this statement and were rebuked. BA Cabin Crew were adamant that this was now a requirement. But the regular traveller amongst us knew this was incorrect advice. Some people were anxious departing the aircraft. Other than that crisp snacks and water were offered which is a nice touch. Sky Cafe still not on sale - not quite sure why given COVID protocols in the UK are mainly relaxed now. BA is still by far the best operator from Ulster to England.</v>
      </c>
      <c r="M235" t="s">
        <v>4063</v>
      </c>
      <c r="N235" t="str">
        <f t="shared" si="68"/>
        <v>Boeing 777-200</v>
      </c>
      <c r="O235" t="s">
        <v>4189</v>
      </c>
      <c r="P235" t="str">
        <f t="shared" si="72"/>
        <v>Solo Leisure</v>
      </c>
      <c r="Q235" t="s">
        <v>4192</v>
      </c>
      <c r="R235" t="str">
        <f t="shared" si="73"/>
        <v>Economy Class</v>
      </c>
      <c r="S235" t="s">
        <v>4429</v>
      </c>
      <c r="T235" t="str">
        <f t="shared" si="74"/>
        <v>Heathrow to Tenerife</v>
      </c>
      <c r="V235" s="1" t="str">
        <f t="shared" si="75"/>
        <v>13/10/2023</v>
      </c>
      <c r="W235">
        <v>2</v>
      </c>
      <c r="X235" t="str">
        <f t="shared" si="76"/>
        <v>comfortable</v>
      </c>
      <c r="Y235">
        <v>5</v>
      </c>
      <c r="Z235" t="str">
        <f t="shared" si="77"/>
        <v>excellent</v>
      </c>
      <c r="AA235">
        <v>4</v>
      </c>
      <c r="AB235" t="str">
        <f t="shared" si="78"/>
        <v>good</v>
      </c>
      <c r="AC235">
        <v>3</v>
      </c>
      <c r="AD235" t="str">
        <f t="shared" si="79"/>
        <v>good</v>
      </c>
      <c r="AE235">
        <v>5</v>
      </c>
      <c r="AF235">
        <f t="shared" si="80"/>
        <v>5</v>
      </c>
      <c r="AG235" t="s">
        <v>39</v>
      </c>
      <c r="AH235" t="str">
        <f t="shared" si="81"/>
        <v>yes</v>
      </c>
      <c r="AI235">
        <v>4</v>
      </c>
      <c r="AJ235" t="str">
        <f t="shared" si="82"/>
        <v>good</v>
      </c>
      <c r="AK235" t="s">
        <v>4054</v>
      </c>
    </row>
    <row r="236" spans="1:37" ht="159.5" x14ac:dyDescent="0.35">
      <c r="A236">
        <v>479</v>
      </c>
      <c r="B236">
        <v>3</v>
      </c>
      <c r="C236" t="s">
        <v>601</v>
      </c>
      <c r="D236" t="str">
        <f t="shared" si="69"/>
        <v>our national flag carrier is being comfortably out performed by budget airlines</v>
      </c>
      <c r="E236" t="s">
        <v>5724</v>
      </c>
      <c r="F236" t="str">
        <f t="shared" si="86"/>
        <v>Brian Walker</v>
      </c>
      <c r="G236" s="1">
        <v>43860</v>
      </c>
      <c r="H236" s="1">
        <f t="shared" si="70"/>
        <v>43860</v>
      </c>
      <c r="J236" t="str">
        <f t="shared" si="71"/>
        <v>empty place</v>
      </c>
      <c r="K236" s="2" t="s">
        <v>3850</v>
      </c>
      <c r="L236" s="2" t="str">
        <f t="shared" si="67"/>
        <v>Inothingve had to book six flights with BA recently. All have either been cancelled or had a significant time change. The latest flight was so late into Heathrow we missed our connecting flight even though wenothingd scheduled around 2 hours between flights. BA staff at Heathrow were rude and generally clueless for the most part. They couldnnothingt get us to our destination within 24 hours of our scheduled arrival time. We booked an easyJet flight from Gatwick instead and had to pay to get ourselves to Gatwick. A complaint was registered several weeks ago with no response so far. Perhaps BA have a backlog of complaints the way they are performing at the moment. Itnothings an embarrassment that our national flag carrier is being comfortably out performed by budget airlines but that appears to be the case at the moment.</v>
      </c>
      <c r="M236" t="s">
        <v>4058</v>
      </c>
      <c r="N236" t="str">
        <f t="shared" si="68"/>
        <v>A320</v>
      </c>
      <c r="O236" t="s">
        <v>4188</v>
      </c>
      <c r="P236" t="str">
        <f t="shared" si="72"/>
        <v>Business</v>
      </c>
      <c r="Q236" t="s">
        <v>4193</v>
      </c>
      <c r="R236" t="str">
        <f t="shared" si="73"/>
        <v>Business Class</v>
      </c>
      <c r="S236" t="s">
        <v>4430</v>
      </c>
      <c r="T236" t="str">
        <f t="shared" si="74"/>
        <v>Manchester to Seattle via London</v>
      </c>
      <c r="V236" s="1" t="str">
        <f t="shared" si="75"/>
        <v>13/10/2023</v>
      </c>
      <c r="W236">
        <v>5</v>
      </c>
      <c r="X236" t="str">
        <f t="shared" si="76"/>
        <v>very comfortable</v>
      </c>
      <c r="Y236">
        <v>5</v>
      </c>
      <c r="Z236" t="str">
        <f t="shared" si="77"/>
        <v>excellent</v>
      </c>
      <c r="AA236">
        <v>3</v>
      </c>
      <c r="AB236" t="str">
        <f t="shared" si="78"/>
        <v>average</v>
      </c>
      <c r="AC236">
        <v>5</v>
      </c>
      <c r="AD236" t="str">
        <f t="shared" si="79"/>
        <v>excellent</v>
      </c>
      <c r="AE236">
        <v>1</v>
      </c>
      <c r="AF236">
        <f t="shared" si="80"/>
        <v>1</v>
      </c>
      <c r="AG236" t="s">
        <v>15</v>
      </c>
      <c r="AH236" t="str">
        <f t="shared" si="81"/>
        <v>no</v>
      </c>
      <c r="AI236">
        <v>3</v>
      </c>
      <c r="AJ236" t="str">
        <f t="shared" si="82"/>
        <v>not bad</v>
      </c>
      <c r="AK236" t="s">
        <v>4055</v>
      </c>
    </row>
    <row r="237" spans="1:37" ht="130.5" x14ac:dyDescent="0.35">
      <c r="A237">
        <v>482</v>
      </c>
      <c r="B237">
        <v>6</v>
      </c>
      <c r="C237" t="s">
        <v>603</v>
      </c>
      <c r="D237" t="str">
        <f t="shared" si="69"/>
        <v>Post-COVID lunch remains restricted</v>
      </c>
      <c r="E237" t="s">
        <v>5267</v>
      </c>
      <c r="F237" t="str">
        <f t="shared" si="86"/>
        <v>Bridget Fagan</v>
      </c>
      <c r="G237" s="1">
        <v>43859</v>
      </c>
      <c r="H237" s="1">
        <f t="shared" si="70"/>
        <v>43859</v>
      </c>
      <c r="J237" t="str">
        <f t="shared" si="71"/>
        <v>empty place</v>
      </c>
      <c r="K237" s="2" t="s">
        <v>604</v>
      </c>
      <c r="L237" s="2" t="str">
        <f t="shared" si="67"/>
        <v>LHR to LCA. Galleries Lounge chock-a-block first thing on a Wednesday morning and T5 seemed as bustling as pre-pandemic. Boarding by groups efficient and flight almost full. Superficially the cabin seemed clean although long hairs on pillows gave the game away. Expanded Club Europe stretching back 12 rows - the new norm? Departure on time. Good drinks service which sequed smoothly into lunch. Post-COVID lunch remains restricted - Do&amp;Co must be horrified by what they're having to produce: miniscule salads and the worst gnocchi dish I've ever tasted. Wi-Fi access wasn't free for business class passengers: Â£4.99 for an hour of intermittent service is excessive. Arrival ahead of schedule and no issues with passport control at LCA.</v>
      </c>
      <c r="M237" t="s">
        <v>4064</v>
      </c>
      <c r="N237" t="str">
        <f t="shared" si="68"/>
        <v>Boeing 777</v>
      </c>
      <c r="O237" t="s">
        <v>4187</v>
      </c>
      <c r="P237" t="str">
        <f t="shared" si="72"/>
        <v>Couple Leisure</v>
      </c>
      <c r="Q237" t="s">
        <v>4195</v>
      </c>
      <c r="R237" t="str">
        <f t="shared" si="73"/>
        <v>Premium Economy</v>
      </c>
      <c r="S237" t="s">
        <v>4431</v>
      </c>
      <c r="T237" t="str">
        <f t="shared" si="74"/>
        <v>Berlin to London City</v>
      </c>
      <c r="V237" s="1" t="str">
        <f t="shared" si="75"/>
        <v>13/10/2023</v>
      </c>
      <c r="W237">
        <v>3</v>
      </c>
      <c r="X237" t="str">
        <f t="shared" si="76"/>
        <v>average</v>
      </c>
      <c r="Y237">
        <v>4</v>
      </c>
      <c r="Z237" t="str">
        <f t="shared" si="77"/>
        <v>good</v>
      </c>
      <c r="AA237">
        <v>3</v>
      </c>
      <c r="AB237" t="str">
        <f t="shared" si="78"/>
        <v>average</v>
      </c>
      <c r="AC237">
        <v>3</v>
      </c>
      <c r="AD237" t="str">
        <f t="shared" si="79"/>
        <v>good</v>
      </c>
      <c r="AE237">
        <v>3</v>
      </c>
      <c r="AF237">
        <f t="shared" si="80"/>
        <v>3</v>
      </c>
      <c r="AG237" t="s">
        <v>39</v>
      </c>
      <c r="AH237" t="str">
        <f t="shared" si="81"/>
        <v>yes</v>
      </c>
      <c r="AI237">
        <v>-1</v>
      </c>
      <c r="AJ237" t="str">
        <f t="shared" si="82"/>
        <v>no entertainment</v>
      </c>
      <c r="AK237" t="s">
        <v>4055</v>
      </c>
    </row>
    <row r="238" spans="1:37" ht="87" x14ac:dyDescent="0.35">
      <c r="A238">
        <v>483</v>
      </c>
      <c r="B238">
        <v>3</v>
      </c>
      <c r="C238" t="s">
        <v>605</v>
      </c>
      <c r="D238" t="str">
        <f t="shared" si="69"/>
        <v>in the air great service</v>
      </c>
      <c r="E238" t="s">
        <v>5613</v>
      </c>
      <c r="F238" t="str">
        <f t="shared" si="86"/>
        <v>Bronte Williams</v>
      </c>
      <c r="G238" s="1">
        <v>43858</v>
      </c>
      <c r="H238" s="1">
        <f t="shared" si="70"/>
        <v>43858</v>
      </c>
      <c r="J238" t="str">
        <f t="shared" si="71"/>
        <v>empty place</v>
      </c>
      <c r="K238" s="2" t="s">
        <v>607</v>
      </c>
      <c r="L238" s="2" t="str">
        <f t="shared" si="67"/>
        <v>Very pleasant flight to Lisbon! It was a full flight and we left about 10min late as we were taken to the aircraft by bus at Heathrow and the gate staff allow too much hand luggage to the aircraft. However, in the air great service by the 3 male crew on a big Club class cabin. Friendly and efficient crew even to some demanding and obnoxious passengers. Late breakfast/brunch served was tasty. What a contrast to the Iberia crew (Lisbon/Madrid/London) who were cold and unprofessional.</v>
      </c>
      <c r="M238" t="s">
        <v>4058</v>
      </c>
      <c r="N238" t="str">
        <f t="shared" si="68"/>
        <v>A320</v>
      </c>
      <c r="O238" t="s">
        <v>4189</v>
      </c>
      <c r="P238" t="str">
        <f t="shared" si="72"/>
        <v>Solo Leisure</v>
      </c>
      <c r="Q238" t="s">
        <v>4193</v>
      </c>
      <c r="R238" t="str">
        <f t="shared" si="73"/>
        <v>Business Class</v>
      </c>
      <c r="S238" t="s">
        <v>4432</v>
      </c>
      <c r="T238" t="str">
        <f t="shared" si="74"/>
        <v>Tel Aviv to London</v>
      </c>
      <c r="V238" s="1" t="str">
        <f t="shared" si="75"/>
        <v>13/10/2023</v>
      </c>
      <c r="W238">
        <v>2</v>
      </c>
      <c r="X238" t="str">
        <f t="shared" si="76"/>
        <v>comfortable</v>
      </c>
      <c r="Y238">
        <v>1</v>
      </c>
      <c r="Z238" t="str">
        <f t="shared" si="77"/>
        <v>very poor</v>
      </c>
      <c r="AA238">
        <v>1</v>
      </c>
      <c r="AB238" t="str">
        <f t="shared" si="78"/>
        <v>very bad</v>
      </c>
      <c r="AC238">
        <v>2</v>
      </c>
      <c r="AD238" t="str">
        <f t="shared" si="79"/>
        <v>poor</v>
      </c>
      <c r="AE238">
        <v>4</v>
      </c>
      <c r="AF238">
        <f t="shared" si="80"/>
        <v>4</v>
      </c>
      <c r="AG238" t="s">
        <v>39</v>
      </c>
      <c r="AH238" t="str">
        <f t="shared" si="81"/>
        <v>yes</v>
      </c>
      <c r="AI238">
        <v>-1</v>
      </c>
      <c r="AJ238" t="str">
        <f t="shared" si="82"/>
        <v>no entertainment</v>
      </c>
      <c r="AK238" t="s">
        <v>4055</v>
      </c>
    </row>
    <row r="239" spans="1:37" ht="29" x14ac:dyDescent="0.35">
      <c r="A239">
        <v>484</v>
      </c>
      <c r="B239">
        <v>4</v>
      </c>
      <c r="C239" t="s">
        <v>608</v>
      </c>
      <c r="D239" t="str">
        <f t="shared" si="69"/>
        <v>No check in staff for Economy</v>
      </c>
      <c r="E239" t="s">
        <v>5426</v>
      </c>
      <c r="F239" t="str">
        <f t="shared" si="86"/>
        <v>Bruce Derr</v>
      </c>
      <c r="G239" s="1">
        <v>43856</v>
      </c>
      <c r="H239" s="1">
        <f t="shared" si="70"/>
        <v>43856</v>
      </c>
      <c r="J239" t="str">
        <f t="shared" si="71"/>
        <v>empty place</v>
      </c>
      <c r="K239" s="2" t="s">
        <v>609</v>
      </c>
      <c r="L239" s="2" t="str">
        <f t="shared" si="67"/>
        <v>No check in staff for Economy. Never experienced this before. While Business passengers strolled up, Economy passengers were left standing for 90 mins plus.</v>
      </c>
      <c r="N239" t="str">
        <f t="shared" si="68"/>
        <v>blank</v>
      </c>
      <c r="O239" t="s">
        <v>4188</v>
      </c>
      <c r="P239" t="str">
        <f t="shared" si="72"/>
        <v>Business</v>
      </c>
      <c r="Q239" t="s">
        <v>4193</v>
      </c>
      <c r="R239" t="str">
        <f t="shared" si="73"/>
        <v>Business Class</v>
      </c>
      <c r="S239" t="s">
        <v>4433</v>
      </c>
      <c r="T239" t="str">
        <f t="shared" si="74"/>
        <v>London to Manila via Singapore</v>
      </c>
      <c r="V239" s="1" t="str">
        <f t="shared" si="75"/>
        <v>13/10/2023</v>
      </c>
      <c r="W239">
        <v>1</v>
      </c>
      <c r="X239" t="str">
        <f t="shared" si="76"/>
        <v>very uncomfortable</v>
      </c>
      <c r="Y239">
        <v>-1</v>
      </c>
      <c r="Z239" t="str">
        <f t="shared" si="77"/>
        <v>no service</v>
      </c>
      <c r="AA239">
        <v>-1</v>
      </c>
      <c r="AB239" t="str">
        <f t="shared" si="78"/>
        <v>no beverage</v>
      </c>
      <c r="AC239">
        <v>2</v>
      </c>
      <c r="AD239" t="str">
        <f t="shared" si="79"/>
        <v>poor</v>
      </c>
      <c r="AE239">
        <v>1</v>
      </c>
      <c r="AF239">
        <f t="shared" si="80"/>
        <v>1</v>
      </c>
      <c r="AG239" t="s">
        <v>15</v>
      </c>
      <c r="AH239" t="str">
        <f t="shared" si="81"/>
        <v>no</v>
      </c>
      <c r="AI239">
        <v>-1</v>
      </c>
      <c r="AJ239" t="str">
        <f t="shared" si="82"/>
        <v>no entertainment</v>
      </c>
      <c r="AK239" t="s">
        <v>4055</v>
      </c>
    </row>
    <row r="240" spans="1:37" ht="130.5" x14ac:dyDescent="0.35">
      <c r="A240">
        <v>491</v>
      </c>
      <c r="B240">
        <v>3</v>
      </c>
      <c r="C240" t="s">
        <v>610</v>
      </c>
      <c r="D240" t="str">
        <f t="shared" si="69"/>
        <v>the most comfortable seats</v>
      </c>
      <c r="E240" t="s">
        <v>5236</v>
      </c>
      <c r="F240" t="str">
        <f t="shared" si="86"/>
        <v>Bruce Friedman</v>
      </c>
      <c r="G240" s="1">
        <v>43855</v>
      </c>
      <c r="H240" s="1">
        <f t="shared" si="70"/>
        <v>43855</v>
      </c>
      <c r="J240" t="str">
        <f t="shared" si="71"/>
        <v>empty place</v>
      </c>
      <c r="K240" s="2" t="s">
        <v>3851</v>
      </c>
      <c r="L240" s="2" t="str">
        <f t="shared" si="67"/>
        <v>The entertainment system was working badly, the screen was freezing every time I wanted to open flight map. Though the aircraft was 8 years only, the window blinds worked with delays. The crew informed passengers that there would be no headphones provided as it was supposed to be a short-haul flight. After flying with Aeroflot and S7 Airlines, I expected to receive an excellent BA service, but I got only a pack of crisps and a tiny bottle of water. I think itnothings unacceptable for a non-low-cost carrier to offer service like this. I can get that hot meals on board are now rare. I loved the most comfortable seats in my life! I tend to have problems with sleeping on board, but this time I didnnothingt even noticed my falling asleep right after takeoff.</v>
      </c>
      <c r="N240" t="str">
        <f t="shared" si="68"/>
        <v>blank</v>
      </c>
      <c r="O240" t="s">
        <v>4190</v>
      </c>
      <c r="P240" t="str">
        <f t="shared" si="72"/>
        <v>Family Leisure</v>
      </c>
      <c r="Q240" t="s">
        <v>4192</v>
      </c>
      <c r="R240" t="str">
        <f t="shared" si="73"/>
        <v>Economy Class</v>
      </c>
      <c r="S240" t="s">
        <v>4434</v>
      </c>
      <c r="T240" t="str">
        <f t="shared" si="74"/>
        <v>Los Angeles to Thessaloniki via London</v>
      </c>
      <c r="V240" s="1" t="str">
        <f t="shared" si="75"/>
        <v>13/10/2023</v>
      </c>
      <c r="W240">
        <v>3</v>
      </c>
      <c r="X240" t="str">
        <f t="shared" si="76"/>
        <v>average</v>
      </c>
      <c r="Y240">
        <v>2</v>
      </c>
      <c r="Z240" t="str">
        <f t="shared" si="77"/>
        <v>poor</v>
      </c>
      <c r="AA240">
        <v>1</v>
      </c>
      <c r="AB240" t="str">
        <f t="shared" si="78"/>
        <v>very bad</v>
      </c>
      <c r="AC240">
        <v>3</v>
      </c>
      <c r="AD240" t="str">
        <f t="shared" si="79"/>
        <v>good</v>
      </c>
      <c r="AE240">
        <v>2</v>
      </c>
      <c r="AF240">
        <f t="shared" si="80"/>
        <v>2</v>
      </c>
      <c r="AG240" t="s">
        <v>39</v>
      </c>
      <c r="AH240" t="str">
        <f t="shared" si="81"/>
        <v>yes</v>
      </c>
      <c r="AI240">
        <v>-1</v>
      </c>
      <c r="AJ240" t="str">
        <f t="shared" si="82"/>
        <v>no entertainment</v>
      </c>
      <c r="AK240" t="s">
        <v>4055</v>
      </c>
    </row>
    <row r="241" spans="1:37" ht="43.5" x14ac:dyDescent="0.35">
      <c r="A241">
        <v>493</v>
      </c>
      <c r="B241">
        <v>1</v>
      </c>
      <c r="C241" t="s">
        <v>613</v>
      </c>
      <c r="D241" t="str">
        <f t="shared" si="69"/>
        <v>Food and drinks fine</v>
      </c>
      <c r="E241" t="s">
        <v>5687</v>
      </c>
      <c r="F241" t="str">
        <f t="shared" si="86"/>
        <v>Bruce Symons</v>
      </c>
      <c r="G241" s="1">
        <v>43852</v>
      </c>
      <c r="H241" s="1">
        <f t="shared" si="70"/>
        <v>43852</v>
      </c>
      <c r="J241" t="str">
        <f t="shared" si="71"/>
        <v>empty place</v>
      </c>
      <c r="K241" s="2" t="s">
        <v>614</v>
      </c>
      <c r="L241" s="2" t="str">
        <f t="shared" si="67"/>
        <v>Very efficient evening bag drop. Security quick. Galleries North lounge was very good. Food and drinks fine. Plane left on time pre ordered door was ok. Early arrival. Fortunately only our bags were not given priority tags and came out early!</v>
      </c>
      <c r="M241" t="s">
        <v>4082</v>
      </c>
      <c r="N241" t="str">
        <f t="shared" si="68"/>
        <v>Boeing 787-9</v>
      </c>
      <c r="O241" t="s">
        <v>4188</v>
      </c>
      <c r="P241" t="str">
        <f t="shared" si="72"/>
        <v>Business</v>
      </c>
      <c r="Q241" t="s">
        <v>4192</v>
      </c>
      <c r="R241" t="str">
        <f t="shared" si="73"/>
        <v>Economy Class</v>
      </c>
      <c r="S241" t="s">
        <v>4435</v>
      </c>
      <c r="T241" t="str">
        <f t="shared" si="74"/>
        <v>Boston to Dublin via London</v>
      </c>
      <c r="V241" s="1" t="str">
        <f t="shared" si="75"/>
        <v>13/10/2023</v>
      </c>
      <c r="W241">
        <v>1</v>
      </c>
      <c r="X241" t="str">
        <f t="shared" si="76"/>
        <v>very uncomfortable</v>
      </c>
      <c r="Y241">
        <v>1</v>
      </c>
      <c r="Z241" t="str">
        <f t="shared" si="77"/>
        <v>very poor</v>
      </c>
      <c r="AA241">
        <v>1</v>
      </c>
      <c r="AB241" t="str">
        <f t="shared" si="78"/>
        <v>very bad</v>
      </c>
      <c r="AC241">
        <v>1</v>
      </c>
      <c r="AD241" t="str">
        <f t="shared" si="79"/>
        <v>very poor</v>
      </c>
      <c r="AE241">
        <v>4</v>
      </c>
      <c r="AF241">
        <f t="shared" si="80"/>
        <v>4</v>
      </c>
      <c r="AG241" t="s">
        <v>39</v>
      </c>
      <c r="AH241" t="str">
        <f t="shared" si="81"/>
        <v>yes</v>
      </c>
      <c r="AI241">
        <v>3</v>
      </c>
      <c r="AJ241" t="str">
        <f t="shared" si="82"/>
        <v>not bad</v>
      </c>
      <c r="AK241" t="s">
        <v>4055</v>
      </c>
    </row>
    <row r="242" spans="1:37" ht="116" x14ac:dyDescent="0.35">
      <c r="A242">
        <v>496</v>
      </c>
      <c r="B242">
        <v>9</v>
      </c>
      <c r="C242" t="s">
        <v>615</v>
      </c>
      <c r="D242" t="str">
        <f t="shared" si="69"/>
        <v>On board staff were good</v>
      </c>
      <c r="E242" t="s">
        <v>1010</v>
      </c>
      <c r="F242" t="str">
        <f t="shared" si="86"/>
        <v>C Marni</v>
      </c>
      <c r="G242" s="1">
        <v>43851</v>
      </c>
      <c r="H242" s="1">
        <f t="shared" si="70"/>
        <v>43851</v>
      </c>
      <c r="J242" t="str">
        <f t="shared" si="71"/>
        <v>empty place</v>
      </c>
      <c r="K242" s="2" t="s">
        <v>3852</v>
      </c>
      <c r="L242" s="2" t="str">
        <f t="shared" si="67"/>
        <v>BA encourage you to download verifly to speed up your check-in, this is absolutely rubbish as the desk staff donnothingt seem to want this, they want to see the actual forms tests etc! This wasted about 40 minutes and is pointless. The return flight again had no access to the club lounge, you pay for extras such as this as part of the business class ticket price and should by now be made available again (last 2 flight not available at NCE but this is more a part of the Covid experience). On board staff were good although one did joke to another welcome to Ryanair. On board food was very good for a short haul flight.</v>
      </c>
      <c r="M242" t="s">
        <v>4058</v>
      </c>
      <c r="N242" t="str">
        <f t="shared" si="68"/>
        <v>A320</v>
      </c>
      <c r="O242" t="s">
        <v>4189</v>
      </c>
      <c r="P242" t="str">
        <f t="shared" si="72"/>
        <v>Solo Leisure</v>
      </c>
      <c r="Q242" t="s">
        <v>4193</v>
      </c>
      <c r="R242" t="str">
        <f t="shared" si="73"/>
        <v>Business Class</v>
      </c>
      <c r="S242" t="s">
        <v>4436</v>
      </c>
      <c r="T242" t="str">
        <f t="shared" si="74"/>
        <v>Cape Town to London Heathrow</v>
      </c>
      <c r="V242" s="1" t="str">
        <f t="shared" si="75"/>
        <v>13/10/2023</v>
      </c>
      <c r="W242">
        <v>3</v>
      </c>
      <c r="X242" t="str">
        <f t="shared" si="76"/>
        <v>average</v>
      </c>
      <c r="Y242">
        <v>5</v>
      </c>
      <c r="Z242" t="str">
        <f t="shared" si="77"/>
        <v>excellent</v>
      </c>
      <c r="AA242">
        <v>5</v>
      </c>
      <c r="AB242" t="str">
        <f t="shared" si="78"/>
        <v>very good</v>
      </c>
      <c r="AC242">
        <v>4</v>
      </c>
      <c r="AD242" t="str">
        <f t="shared" si="79"/>
        <v>very good</v>
      </c>
      <c r="AE242">
        <v>3</v>
      </c>
      <c r="AF242">
        <f t="shared" si="80"/>
        <v>3</v>
      </c>
      <c r="AG242" t="s">
        <v>15</v>
      </c>
      <c r="AH242" t="str">
        <f t="shared" si="81"/>
        <v>no</v>
      </c>
      <c r="AI242">
        <v>-1</v>
      </c>
      <c r="AJ242" t="str">
        <f t="shared" si="82"/>
        <v>no entertainment</v>
      </c>
      <c r="AK242" t="s">
        <v>4055</v>
      </c>
    </row>
    <row r="243" spans="1:37" ht="391.5" x14ac:dyDescent="0.35">
      <c r="A243">
        <v>498</v>
      </c>
      <c r="B243">
        <v>2</v>
      </c>
      <c r="C243" t="s">
        <v>617</v>
      </c>
      <c r="D243" t="str">
        <f t="shared" si="69"/>
        <v>decided to avoid BA from now on</v>
      </c>
      <c r="E243" t="s">
        <v>5758</v>
      </c>
      <c r="F243" t="str">
        <f t="shared" si="86"/>
        <v>C Andrews</v>
      </c>
      <c r="G243" s="1">
        <v>43850</v>
      </c>
      <c r="H243" s="1">
        <f t="shared" si="70"/>
        <v>43850</v>
      </c>
      <c r="J243" t="str">
        <f t="shared" si="71"/>
        <v>empty place</v>
      </c>
      <c r="K243" s="2" t="s">
        <v>3986</v>
      </c>
      <c r="L243" s="2" t="str">
        <f t="shared" si="67"/>
        <v>Inothingve been flying with BA for years and never had any issues. I recently had to arrange to have surgery in Budapest and naturally wanted to fly BA. So I booked my flights from BHD to BUD via LHR online on their site. Once booked I informed the hospital and confirmed my appointment. The very next day I received an email from BA telling me they had cancelled my flight to BUD but not to worry as they had moved me to an earlier (a much earlier) flight the same day. Only problem was this earlier flight departed around two hours before my flight from BHD arrived. I would have thought that this would have flashed up on their system as being an issue, but seemingly not-¦ *interlude* To get into Hungary during covid one needs a valid reason, with medical treatment being one. I had to fill in a very confusing form on the Hungarian police website that was a confusing mix of Hungarian and pidgin English. Anyway form filled in with flight numbers etc, emailed to the authorities there and exemption granted. So I took the earlier flight but this meant I had to fly into London the previous evening and stay overnight in a hotel. So operation booked, hotel booked, airport transfers booked immigration papers amended and re sent and admiration granted and flights re booked, what could go wrong? Around three weeks before I was due to travel, BA, rather unsportingly, decided to cancel my flight to BUD again. Needless to say I was furious. I complained to BA customer services and was given a stock excuse about covid disrupting air travel. Great excuse, only having looked at BUD arrivals info, Ryanair had been flying there once daily for at least the preceding several months. So BAnothings covid excuse rang somewhat hollow. Epilogue: I got refunded most of my money from the flights I booked with BA, although they refused to refund my BHD - LHR flights because who knows? I also lost the money I had spent on a hotel and half of the money I had spent on booking airport transfers. Given the cavalier attitude BA seem to have to bookings and their indifference to ruining weeks of preparation on my part and the fact that I lost a not inconsiderable sum of money, Inothingve decided to avoid BA from now on.</v>
      </c>
      <c r="M243" t="s">
        <v>4057</v>
      </c>
      <c r="N243" t="str">
        <f t="shared" si="68"/>
        <v>A380</v>
      </c>
      <c r="O243" t="s">
        <v>4189</v>
      </c>
      <c r="P243" t="str">
        <f t="shared" si="72"/>
        <v>Solo Leisure</v>
      </c>
      <c r="Q243" t="s">
        <v>4192</v>
      </c>
      <c r="R243" t="str">
        <f t="shared" si="73"/>
        <v>Economy Class</v>
      </c>
      <c r="S243" t="s">
        <v>4437</v>
      </c>
      <c r="T243" t="str">
        <f t="shared" si="74"/>
        <v>Dallas Ft Worth to London</v>
      </c>
      <c r="V243" s="1" t="str">
        <f t="shared" si="75"/>
        <v>13/10/2023</v>
      </c>
      <c r="W243">
        <v>2</v>
      </c>
      <c r="X243" t="str">
        <f t="shared" si="76"/>
        <v>comfortable</v>
      </c>
      <c r="Y243">
        <v>1</v>
      </c>
      <c r="Z243" t="str">
        <f t="shared" si="77"/>
        <v>very poor</v>
      </c>
      <c r="AA243">
        <v>2</v>
      </c>
      <c r="AB243" t="str">
        <f t="shared" si="78"/>
        <v>littile good</v>
      </c>
      <c r="AC243">
        <v>3</v>
      </c>
      <c r="AD243" t="str">
        <f t="shared" si="79"/>
        <v>good</v>
      </c>
      <c r="AE243">
        <v>1</v>
      </c>
      <c r="AF243">
        <f t="shared" si="80"/>
        <v>1</v>
      </c>
      <c r="AG243" t="s">
        <v>15</v>
      </c>
      <c r="AH243" t="str">
        <f t="shared" si="81"/>
        <v>no</v>
      </c>
      <c r="AI243">
        <v>2</v>
      </c>
      <c r="AJ243" t="str">
        <f t="shared" si="82"/>
        <v>bad</v>
      </c>
      <c r="AK243" t="s">
        <v>4055</v>
      </c>
    </row>
    <row r="244" spans="1:37" ht="87" x14ac:dyDescent="0.35">
      <c r="A244">
        <v>499</v>
      </c>
      <c r="B244">
        <v>7</v>
      </c>
      <c r="C244" t="s">
        <v>618</v>
      </c>
      <c r="D244" t="str">
        <f t="shared" si="69"/>
        <v>very slick on board experience</v>
      </c>
      <c r="E244" t="s">
        <v>5852</v>
      </c>
      <c r="F244" t="str">
        <f t="shared" si="86"/>
        <v>C Armstrong</v>
      </c>
      <c r="G244" s="1">
        <v>43848</v>
      </c>
      <c r="H244" s="1">
        <f t="shared" si="70"/>
        <v>43848</v>
      </c>
      <c r="J244" t="str">
        <f t="shared" si="71"/>
        <v>empty place</v>
      </c>
      <c r="K244" s="2" t="s">
        <v>619</v>
      </c>
      <c r="L244" s="2" t="str">
        <f t="shared" si="67"/>
        <v>Check in well organised. No lounge in Cancun. Efficient boarding process. Given water bottle before take off, no welcome drink. Now COVID rules are being relaxed this needs to change. Menu good and food acceptable. Staff were experienced and well organised and gave a very slick on board experience. Managed to sleep a few hours. For the first time my tagged luggage was off quickly. This may reflect the fact that our flight was the only one into Gatwick at that time.</v>
      </c>
      <c r="M244" t="s">
        <v>4058</v>
      </c>
      <c r="N244" t="str">
        <f t="shared" si="68"/>
        <v>A320</v>
      </c>
      <c r="O244" t="s">
        <v>4189</v>
      </c>
      <c r="P244" t="str">
        <f t="shared" si="72"/>
        <v>Solo Leisure</v>
      </c>
      <c r="Q244" t="s">
        <v>4193</v>
      </c>
      <c r="R244" t="str">
        <f t="shared" si="73"/>
        <v>Business Class</v>
      </c>
      <c r="S244" t="s">
        <v>4438</v>
      </c>
      <c r="T244" t="str">
        <f t="shared" si="74"/>
        <v>London to Amsterdam</v>
      </c>
      <c r="V244" s="1" t="str">
        <f t="shared" si="75"/>
        <v>13/10/2023</v>
      </c>
      <c r="W244">
        <v>3</v>
      </c>
      <c r="X244" t="str">
        <f t="shared" si="76"/>
        <v>average</v>
      </c>
      <c r="Y244">
        <v>4</v>
      </c>
      <c r="Z244" t="str">
        <f t="shared" si="77"/>
        <v>good</v>
      </c>
      <c r="AA244">
        <v>4</v>
      </c>
      <c r="AB244" t="str">
        <f t="shared" si="78"/>
        <v>good</v>
      </c>
      <c r="AC244">
        <v>3</v>
      </c>
      <c r="AD244" t="str">
        <f t="shared" si="79"/>
        <v>good</v>
      </c>
      <c r="AE244">
        <v>4</v>
      </c>
      <c r="AF244">
        <f t="shared" si="80"/>
        <v>4</v>
      </c>
      <c r="AG244" t="s">
        <v>39</v>
      </c>
      <c r="AH244" t="str">
        <f t="shared" si="81"/>
        <v>yes</v>
      </c>
      <c r="AI244">
        <v>-1</v>
      </c>
      <c r="AJ244" t="str">
        <f t="shared" si="82"/>
        <v>no entertainment</v>
      </c>
      <c r="AK244" t="s">
        <v>4055</v>
      </c>
    </row>
    <row r="245" spans="1:37" ht="87" hidden="1" x14ac:dyDescent="0.35">
      <c r="A245">
        <v>500</v>
      </c>
      <c r="B245">
        <v>7</v>
      </c>
      <c r="C245" t="s">
        <v>620</v>
      </c>
      <c r="D245" t="str">
        <f t="shared" si="69"/>
        <v>Not complete return to old days</v>
      </c>
      <c r="E245" t="s">
        <v>5351</v>
      </c>
      <c r="G245" s="1">
        <v>43847</v>
      </c>
      <c r="H245" s="1">
        <f t="shared" si="70"/>
        <v>43847</v>
      </c>
      <c r="J245" t="str">
        <f t="shared" si="71"/>
        <v>empty place</v>
      </c>
      <c r="K245" s="2" t="s">
        <v>621</v>
      </c>
      <c r="L245" s="2" t="str">
        <f t="shared" si="67"/>
        <v>Departure LGW north so Aspire lounge. Bag from fine, lounge basic, on time departure. Cabin crew welcoming but only given menu, water and amenity pack. Looks like some of White Company bedding options removed. Lunch was fine and good pre meal drinks service. Not complete return to old days but getting there. Flight generally good. Early touch down. Club world luggage off last which meant a wait of 75 minutes for luggage!</v>
      </c>
      <c r="M245" t="s">
        <v>4084</v>
      </c>
      <c r="N245" t="str">
        <f t="shared" si="68"/>
        <v>Boeing 787 / A320</v>
      </c>
      <c r="O245" t="s">
        <v>4189</v>
      </c>
      <c r="P245" t="str">
        <f t="shared" si="72"/>
        <v>Solo Leisure</v>
      </c>
      <c r="Q245" t="s">
        <v>4192</v>
      </c>
      <c r="R245" t="str">
        <f t="shared" si="73"/>
        <v>Economy Class</v>
      </c>
      <c r="S245" t="s">
        <v>4439</v>
      </c>
      <c r="T245" t="str">
        <f t="shared" si="74"/>
        <v>London to Marrakesh</v>
      </c>
      <c r="V245" s="1" t="str">
        <f t="shared" si="75"/>
        <v>13/10/2023</v>
      </c>
      <c r="W245">
        <v>4</v>
      </c>
      <c r="X245" t="str">
        <f t="shared" si="76"/>
        <v>comfortable</v>
      </c>
      <c r="Y245">
        <v>4</v>
      </c>
      <c r="Z245" t="str">
        <f t="shared" si="77"/>
        <v>good</v>
      </c>
      <c r="AA245">
        <v>4</v>
      </c>
      <c r="AB245" t="str">
        <f t="shared" si="78"/>
        <v>good</v>
      </c>
      <c r="AC245">
        <v>4</v>
      </c>
      <c r="AD245" t="str">
        <f t="shared" si="79"/>
        <v>very good</v>
      </c>
      <c r="AE245">
        <v>5</v>
      </c>
      <c r="AF245">
        <f t="shared" si="80"/>
        <v>5</v>
      </c>
      <c r="AG245" t="s">
        <v>39</v>
      </c>
      <c r="AH245" t="str">
        <f t="shared" si="81"/>
        <v>yes</v>
      </c>
      <c r="AI245">
        <v>4</v>
      </c>
      <c r="AJ245" t="str">
        <f t="shared" si="82"/>
        <v>good</v>
      </c>
      <c r="AK245" t="s">
        <v>4055</v>
      </c>
    </row>
    <row r="246" spans="1:37" ht="261" x14ac:dyDescent="0.35">
      <c r="A246">
        <v>504</v>
      </c>
      <c r="B246">
        <v>1</v>
      </c>
      <c r="C246" t="s">
        <v>622</v>
      </c>
      <c r="D246" t="str">
        <f t="shared" si="69"/>
        <v xml:space="preserve">uncomfortable, miserly experience </v>
      </c>
      <c r="E246" t="s">
        <v>5850</v>
      </c>
      <c r="F246" t="str">
        <f t="shared" ref="F246:F248" si="87">PROPER(TRIM(E246))</f>
        <v>C Barnham</v>
      </c>
      <c r="G246" s="1">
        <v>43846</v>
      </c>
      <c r="H246" s="1">
        <f t="shared" si="70"/>
        <v>43846</v>
      </c>
      <c r="J246" t="str">
        <f t="shared" si="71"/>
        <v>empty place</v>
      </c>
      <c r="K246" s="2" t="s">
        <v>623</v>
      </c>
      <c r="L246" s="2" t="str">
        <f t="shared" si="67"/>
        <v>I usually avoid BA because of its appalling customer service and sneaky extra charges, but this flight was my only option. Note that BA actually charges for seat pre-selection in biz class -- 100 UK pounds in this case! Does any other airline in the world dare do that? I saved the money and waited until checkin to choose my seat for free. The seats were BA's universally derided, cramped 6-across back-to-front configuration, where you stare into the face of your seat mate an arm's length away. No other airline ever came up with this awkward arrangement --- I wonder why? No preflight drink was offered. At meal time I selected one of the three main offerings, only to be told it wasn't available -- even though there were only 3 people in my 16 seat biz section. The seat area has practically no storage except a tiny drawer at ankle level that is inaccessible when the seat is in lie flat position. The "bed" is the narrowest I have experienced in biz class, and is also very hard. The cabin was very cold and the blanket very thin; I had to raid blankets from two other seats just to stay warm. The amenity kit is the smallest I've ever seen in biz class -- it fits in the palm of the hand. All in all, this uncomfortable, miserly experience is hardly worth the Â£5,727 that BA charges for this route. I used miles to pay for my ticket -- but of course got whacked with BA's unique and notorious "fuel surcharge" fee of $636 for using miles.</v>
      </c>
      <c r="N246" t="str">
        <f t="shared" si="68"/>
        <v>blank</v>
      </c>
      <c r="O246" t="s">
        <v>4189</v>
      </c>
      <c r="P246" t="str">
        <f t="shared" si="72"/>
        <v>Solo Leisure</v>
      </c>
      <c r="Q246" t="s">
        <v>4192</v>
      </c>
      <c r="R246" t="str">
        <f t="shared" si="73"/>
        <v>Economy Class</v>
      </c>
      <c r="S246" t="s">
        <v>4440</v>
      </c>
      <c r="T246" t="str">
        <f t="shared" si="74"/>
        <v>Accra to London</v>
      </c>
      <c r="V246" s="1" t="str">
        <f t="shared" si="75"/>
        <v>13/10/2023</v>
      </c>
      <c r="W246">
        <v>2</v>
      </c>
      <c r="X246" t="str">
        <f t="shared" si="76"/>
        <v>comfortable</v>
      </c>
      <c r="Y246">
        <v>3</v>
      </c>
      <c r="Z246" t="str">
        <f t="shared" si="77"/>
        <v>average</v>
      </c>
      <c r="AA246">
        <v>3</v>
      </c>
      <c r="AB246" t="str">
        <f t="shared" si="78"/>
        <v>average</v>
      </c>
      <c r="AC246">
        <v>1</v>
      </c>
      <c r="AD246" t="str">
        <f t="shared" si="79"/>
        <v>very poor</v>
      </c>
      <c r="AE246">
        <v>1</v>
      </c>
      <c r="AF246">
        <f t="shared" si="80"/>
        <v>1</v>
      </c>
      <c r="AG246" t="s">
        <v>15</v>
      </c>
      <c r="AH246" t="str">
        <f t="shared" si="81"/>
        <v>no</v>
      </c>
      <c r="AI246">
        <v>4</v>
      </c>
      <c r="AJ246" t="str">
        <f t="shared" si="82"/>
        <v>good</v>
      </c>
      <c r="AK246" t="s">
        <v>4055</v>
      </c>
    </row>
    <row r="247" spans="1:37" ht="145" x14ac:dyDescent="0.35">
      <c r="A247">
        <v>505</v>
      </c>
      <c r="B247">
        <v>4</v>
      </c>
      <c r="C247" t="s">
        <v>624</v>
      </c>
      <c r="D247" t="str">
        <f t="shared" si="69"/>
        <v>Service was a little perfunctory</v>
      </c>
      <c r="E247" t="s">
        <v>5422</v>
      </c>
      <c r="F247" t="str">
        <f t="shared" si="87"/>
        <v>C Barteres</v>
      </c>
      <c r="G247" s="1">
        <v>43844</v>
      </c>
      <c r="H247" s="1">
        <f t="shared" si="70"/>
        <v>43844</v>
      </c>
      <c r="J247" t="str">
        <f t="shared" si="71"/>
        <v>empty place</v>
      </c>
      <c r="K247" s="2" t="s">
        <v>3853</v>
      </c>
      <c r="L247" s="2" t="str">
        <f t="shared" si="67"/>
        <v>Aktion airport has only recently opened its new facilities and check-in and departure certainly seemed very clean and efficient, although admittedly itnothings only having to cope with a low passenger load at present. It was good to see that check-in carefully scrutinised lateral flow certificates and passenger locator forms. Thanks to just 30 passengers on board, with more than half in Club Europe, the flight took off ahead of time. Service was a little perfunctory and the food was more reminiscent of economy than business class, with too much pre-packaging - the COVID effect, presumably. Arrival into T5 was also comfortably ahead of schedule, and although we were dreading many hours of queuing at border control, we were through the e-gates and collecting our luggage just 20 minutes after landing.</v>
      </c>
      <c r="N247" t="str">
        <f t="shared" si="68"/>
        <v>blank</v>
      </c>
      <c r="O247" t="s">
        <v>4189</v>
      </c>
      <c r="P247" t="str">
        <f t="shared" si="72"/>
        <v>Solo Leisure</v>
      </c>
      <c r="Q247" t="s">
        <v>4195</v>
      </c>
      <c r="R247" t="str">
        <f t="shared" si="73"/>
        <v>Premium Economy</v>
      </c>
      <c r="S247" t="s">
        <v>4441</v>
      </c>
      <c r="T247" t="str">
        <f t="shared" si="74"/>
        <v>Nairobi to New York via London</v>
      </c>
      <c r="V247" s="1" t="str">
        <f t="shared" si="75"/>
        <v>13/10/2023</v>
      </c>
      <c r="W247">
        <v>3</v>
      </c>
      <c r="X247" t="str">
        <f t="shared" si="76"/>
        <v>average</v>
      </c>
      <c r="Y247">
        <v>2</v>
      </c>
      <c r="Z247" t="str">
        <f t="shared" si="77"/>
        <v>poor</v>
      </c>
      <c r="AA247">
        <v>1</v>
      </c>
      <c r="AB247" t="str">
        <f t="shared" si="78"/>
        <v>very bad</v>
      </c>
      <c r="AC247">
        <v>4</v>
      </c>
      <c r="AD247" t="str">
        <f t="shared" si="79"/>
        <v>very good</v>
      </c>
      <c r="AE247">
        <v>4</v>
      </c>
      <c r="AF247">
        <f t="shared" si="80"/>
        <v>4</v>
      </c>
      <c r="AG247" t="s">
        <v>39</v>
      </c>
      <c r="AH247" t="str">
        <f t="shared" si="81"/>
        <v>yes</v>
      </c>
      <c r="AI247">
        <v>-1</v>
      </c>
      <c r="AJ247" t="str">
        <f t="shared" si="82"/>
        <v>no entertainment</v>
      </c>
      <c r="AK247" t="s">
        <v>4055</v>
      </c>
    </row>
    <row r="248" spans="1:37" ht="188.5" x14ac:dyDescent="0.35">
      <c r="A248">
        <v>507</v>
      </c>
      <c r="B248">
        <v>1</v>
      </c>
      <c r="C248" t="s">
        <v>625</v>
      </c>
      <c r="D248" t="str">
        <f t="shared" si="69"/>
        <v>a thoroughly reassuring, coming out of COVID, experience</v>
      </c>
      <c r="E248" t="s">
        <v>247</v>
      </c>
      <c r="F248" t="str">
        <f t="shared" si="87"/>
        <v>C Barton</v>
      </c>
      <c r="G248" s="1">
        <v>43841</v>
      </c>
      <c r="H248" s="1">
        <f t="shared" si="70"/>
        <v>43841</v>
      </c>
      <c r="J248" t="str">
        <f t="shared" si="71"/>
        <v>empty place</v>
      </c>
      <c r="K248" s="2" t="s">
        <v>3987</v>
      </c>
      <c r="L248" s="2" t="str">
        <f t="shared" si="67"/>
        <v>After sixteen months of being grounded by COVID, it felt almost surreal to be back in T5, heading for what to us was essential summer sun in Greece. T5 was blissfully quiet, with no queues at check-in or security, and even the Galleries South lounge was less frenetic than usual, despite families with kids similarly desperate to escape Boris Johnsonnothings bully boy attitude. Ordering food and beverages from onenothings table seems something worth continuing, avoiding all the wastage of endlessly replenished buffets. The flights was very quiet, with just 30 pax on board, 9 of whom were in Club Europe. Boarding by row also seemed a welcome improvement on the previous -˜groupsnothing. Service on the flight was good and the food was of the usual Do&amp;Co quality. Landing was ahead of schedule and we were through passport control in just a few minutes after a quick check of vaccination certificates and the passenger locator form. Overall, a thoroughly reassuring, coming out of COVID, experience.</v>
      </c>
      <c r="N248" t="str">
        <f t="shared" si="68"/>
        <v>blank</v>
      </c>
      <c r="O248" t="s">
        <v>4189</v>
      </c>
      <c r="P248" t="str">
        <f t="shared" si="72"/>
        <v>Solo Leisure</v>
      </c>
      <c r="Q248" t="s">
        <v>4192</v>
      </c>
      <c r="R248" t="str">
        <f t="shared" si="73"/>
        <v>Economy Class</v>
      </c>
      <c r="S248" t="s">
        <v>4442</v>
      </c>
      <c r="T248" t="str">
        <f t="shared" si="74"/>
        <v>Edinburgh to Washington via London</v>
      </c>
      <c r="V248" s="1" t="str">
        <f t="shared" si="75"/>
        <v>13/10/2023</v>
      </c>
      <c r="W248">
        <v>1</v>
      </c>
      <c r="X248" t="str">
        <f t="shared" si="76"/>
        <v>very uncomfortable</v>
      </c>
      <c r="Y248">
        <v>1</v>
      </c>
      <c r="Z248" t="str">
        <f t="shared" si="77"/>
        <v>very poor</v>
      </c>
      <c r="AA248">
        <v>1</v>
      </c>
      <c r="AB248" t="str">
        <f t="shared" si="78"/>
        <v>very bad</v>
      </c>
      <c r="AC248">
        <v>1</v>
      </c>
      <c r="AD248" t="str">
        <f t="shared" si="79"/>
        <v>very poor</v>
      </c>
      <c r="AE248">
        <v>4</v>
      </c>
      <c r="AF248">
        <f t="shared" si="80"/>
        <v>4</v>
      </c>
      <c r="AG248" t="s">
        <v>39</v>
      </c>
      <c r="AH248" t="str">
        <f t="shared" si="81"/>
        <v>yes</v>
      </c>
      <c r="AI248">
        <v>1</v>
      </c>
      <c r="AJ248" t="str">
        <f t="shared" si="82"/>
        <v>very bad</v>
      </c>
      <c r="AK248" t="s">
        <v>4055</v>
      </c>
    </row>
    <row r="249" spans="1:37" ht="43.5" hidden="1" x14ac:dyDescent="0.35">
      <c r="A249">
        <v>509</v>
      </c>
      <c r="B249">
        <v>2</v>
      </c>
      <c r="C249" t="s">
        <v>626</v>
      </c>
      <c r="D249" t="str">
        <f t="shared" si="69"/>
        <v>Fantastic flight down to Heathrow</v>
      </c>
      <c r="E249" t="s">
        <v>5308</v>
      </c>
      <c r="G249" s="1">
        <v>43836</v>
      </c>
      <c r="H249" s="1">
        <f t="shared" si="70"/>
        <v>43836</v>
      </c>
      <c r="J249" t="str">
        <f t="shared" si="71"/>
        <v>empty place</v>
      </c>
      <c r="K249" s="2" t="s">
        <v>3854</v>
      </c>
      <c r="L249" s="2" t="str">
        <f t="shared" si="67"/>
        <v>Fantastic flight down to Heathrow. Crew doing their best to keep everyone happy in challenging times. Nice to see they have introduced a free snack and water. Itnothings a start.</v>
      </c>
      <c r="M249" t="s">
        <v>4064</v>
      </c>
      <c r="N249" t="str">
        <f t="shared" si="68"/>
        <v>Boeing 777</v>
      </c>
      <c r="O249" t="s">
        <v>4189</v>
      </c>
      <c r="P249" t="str">
        <f t="shared" si="72"/>
        <v>Solo Leisure</v>
      </c>
      <c r="Q249" t="s">
        <v>4193</v>
      </c>
      <c r="R249" t="str">
        <f t="shared" si="73"/>
        <v>Business Class</v>
      </c>
      <c r="S249" t="s">
        <v>4443</v>
      </c>
      <c r="T249" t="str">
        <f t="shared" si="74"/>
        <v>Vancouver to Amsterdam via London</v>
      </c>
      <c r="V249" s="1" t="str">
        <f t="shared" si="75"/>
        <v>13/10/2023</v>
      </c>
      <c r="W249">
        <v>4</v>
      </c>
      <c r="X249" t="str">
        <f t="shared" si="76"/>
        <v>comfortable</v>
      </c>
      <c r="Y249">
        <v>2</v>
      </c>
      <c r="Z249" t="str">
        <f t="shared" si="77"/>
        <v>poor</v>
      </c>
      <c r="AA249">
        <v>1</v>
      </c>
      <c r="AB249" t="str">
        <f t="shared" si="78"/>
        <v>very bad</v>
      </c>
      <c r="AC249">
        <v>1</v>
      </c>
      <c r="AD249" t="str">
        <f t="shared" si="79"/>
        <v>very poor</v>
      </c>
      <c r="AE249">
        <v>4</v>
      </c>
      <c r="AF249">
        <f t="shared" si="80"/>
        <v>4</v>
      </c>
      <c r="AG249" t="s">
        <v>39</v>
      </c>
      <c r="AH249" t="str">
        <f t="shared" si="81"/>
        <v>yes</v>
      </c>
      <c r="AI249">
        <v>4</v>
      </c>
      <c r="AJ249" t="str">
        <f t="shared" si="82"/>
        <v>good</v>
      </c>
      <c r="AK249" t="s">
        <v>4055</v>
      </c>
    </row>
    <row r="250" spans="1:37" ht="130.5" x14ac:dyDescent="0.35">
      <c r="A250">
        <v>511</v>
      </c>
      <c r="B250">
        <v>1</v>
      </c>
      <c r="C250" t="s">
        <v>628</v>
      </c>
      <c r="D250" t="str">
        <f t="shared" si="69"/>
        <v>COVID protocols are not as robust as they should be</v>
      </c>
      <c r="E250" t="s">
        <v>247</v>
      </c>
      <c r="F250" t="str">
        <f>PROPER(TRIM(E250))</f>
        <v>C Barton</v>
      </c>
      <c r="G250" s="1">
        <v>43835</v>
      </c>
      <c r="H250" s="1">
        <f t="shared" si="70"/>
        <v>43835</v>
      </c>
      <c r="J250" t="str">
        <f t="shared" si="71"/>
        <v>empty place</v>
      </c>
      <c r="K250" s="2" t="s">
        <v>630</v>
      </c>
      <c r="L250" s="2" t="str">
        <f t="shared" si="67"/>
        <v>This was not my best experience with BA thus far as there were a couple of disappointments. I was happy with the fast baggage check-in. This was a bus gate which is not my favourite thing but not a blemish on the airline. The COVID protocols are not as robust as they should be, particularly attendants need to be armed with sanitizer at the cabin entrance. There was a big mix up which I find inexcusable - I and another passenger were allocated the same seat on the same plane, causing a few anxious moments and the friendly attendant had to get me another seat but I don't expect such at this level. Bottles of water were offered to every passenger which was welcome. The plane arrived 10 minutes late.</v>
      </c>
      <c r="N250" t="str">
        <f t="shared" si="68"/>
        <v>blank</v>
      </c>
      <c r="O250" t="s">
        <v>4189</v>
      </c>
      <c r="P250" t="str">
        <f t="shared" si="72"/>
        <v>Solo Leisure</v>
      </c>
      <c r="Q250" t="s">
        <v>4192</v>
      </c>
      <c r="R250" t="str">
        <f t="shared" si="73"/>
        <v>Economy Class</v>
      </c>
      <c r="S250" t="s">
        <v>4444</v>
      </c>
      <c r="T250" t="str">
        <f t="shared" si="74"/>
        <v xml:space="preserve">Sao Paulo to Heathrow </v>
      </c>
      <c r="V250" s="1" t="str">
        <f t="shared" si="75"/>
        <v>13/10/2023</v>
      </c>
      <c r="W250">
        <v>2</v>
      </c>
      <c r="X250" t="str">
        <f t="shared" si="76"/>
        <v>comfortable</v>
      </c>
      <c r="Y250">
        <v>5</v>
      </c>
      <c r="Z250" t="str">
        <f t="shared" si="77"/>
        <v>excellent</v>
      </c>
      <c r="AA250">
        <v>2</v>
      </c>
      <c r="AB250" t="str">
        <f t="shared" si="78"/>
        <v>littile good</v>
      </c>
      <c r="AC250">
        <v>2</v>
      </c>
      <c r="AD250" t="str">
        <f t="shared" si="79"/>
        <v>poor</v>
      </c>
      <c r="AE250">
        <v>4</v>
      </c>
      <c r="AF250">
        <f t="shared" si="80"/>
        <v>4</v>
      </c>
      <c r="AG250" t="s">
        <v>39</v>
      </c>
      <c r="AH250" t="str">
        <f t="shared" si="81"/>
        <v>yes</v>
      </c>
      <c r="AI250">
        <v>2</v>
      </c>
      <c r="AJ250" t="str">
        <f t="shared" si="82"/>
        <v>bad</v>
      </c>
      <c r="AK250" t="s">
        <v>4054</v>
      </c>
    </row>
    <row r="251" spans="1:37" ht="304.5" hidden="1" x14ac:dyDescent="0.35">
      <c r="A251">
        <v>518</v>
      </c>
      <c r="B251">
        <v>5</v>
      </c>
      <c r="C251" t="s">
        <v>632</v>
      </c>
      <c r="D251" t="str">
        <f t="shared" si="69"/>
        <v>not what you'd expect from a premium product</v>
      </c>
      <c r="E251" t="s">
        <v>5365</v>
      </c>
      <c r="G251" s="1">
        <v>43833</v>
      </c>
      <c r="H251" s="1">
        <f t="shared" si="70"/>
        <v>43833</v>
      </c>
      <c r="J251" t="str">
        <f t="shared" si="71"/>
        <v>empty place</v>
      </c>
      <c r="K251" s="2" t="s">
        <v>634</v>
      </c>
      <c r="L251" s="2" t="str">
        <f t="shared" si="67"/>
        <v>I was travelling back from Mexico City on a business trip. Fully aware of the covid safety restrictions at the moment, which the staff do an admirable job with - but nevertheless a lot to say on the state of BA First at the moment. Firstly - no lounge at all at Mexico City Terminal 2. There's a paid lounge, but the check in staff wouldn't help with the details. Mexico City Terminal 1 has functional lounges for AeroMexico working. Not good enough for an expensive ticket. Finally got to board and the staff are incredible - but throughout they were super apologetic as to what was to come. The food was literally inedible in First and staff offered commented as much every time. So for an 11 hour trip in First the option really was chocolate or crisps. The first suite on the flight had visible signs of wear and tear and needs some attention. The seat would not easily convert to a bed. It had scuff marks around it and generally looked a bit shabby. Again, not what you'd expect from a premium product. I left my watch on the flight in error and contacted BA immediately about this. Despite assurances that they have a comprehensive cleaning process during Covid my watch was never found. BA has outsourced their lost and found service to a separate company and in the process they have completely washed their hands on helping out customers. Given that I told them specifically where I'd left the watch I can only assume that one of the cleaning staff decided to keep it. All in all, you pay premium on a flight for additional service. BA isn't offering it at the moment. If it is essential that you have to fly really don't bother with first unless you have to - or go to another airline. The company just don't care.</v>
      </c>
      <c r="M251" t="s">
        <v>4070</v>
      </c>
      <c r="N251" t="str">
        <f t="shared" si="68"/>
        <v>Boeing 787-8</v>
      </c>
      <c r="O251" t="s">
        <v>4189</v>
      </c>
      <c r="P251" t="str">
        <f t="shared" si="72"/>
        <v>Solo Leisure</v>
      </c>
      <c r="Q251" t="s">
        <v>4192</v>
      </c>
      <c r="R251" t="str">
        <f t="shared" si="73"/>
        <v>Economy Class</v>
      </c>
      <c r="S251" t="s">
        <v>4445</v>
      </c>
      <c r="T251" t="str">
        <f t="shared" si="74"/>
        <v>London to Reykjavik</v>
      </c>
      <c r="V251" s="1" t="str">
        <f t="shared" si="75"/>
        <v>13/10/2023</v>
      </c>
      <c r="W251">
        <v>1</v>
      </c>
      <c r="X251" t="str">
        <f t="shared" si="76"/>
        <v>very uncomfortable</v>
      </c>
      <c r="Y251">
        <v>3</v>
      </c>
      <c r="Z251" t="str">
        <f t="shared" si="77"/>
        <v>average</v>
      </c>
      <c r="AA251">
        <v>3</v>
      </c>
      <c r="AB251" t="str">
        <f t="shared" si="78"/>
        <v>average</v>
      </c>
      <c r="AC251">
        <v>2</v>
      </c>
      <c r="AD251" t="str">
        <f t="shared" si="79"/>
        <v>poor</v>
      </c>
      <c r="AE251">
        <v>3</v>
      </c>
      <c r="AF251">
        <f t="shared" si="80"/>
        <v>3</v>
      </c>
      <c r="AG251" t="s">
        <v>15</v>
      </c>
      <c r="AH251" t="str">
        <f t="shared" si="81"/>
        <v>no</v>
      </c>
      <c r="AI251">
        <v>1</v>
      </c>
      <c r="AJ251" t="str">
        <f t="shared" si="82"/>
        <v>very bad</v>
      </c>
      <c r="AK251" t="s">
        <v>4055</v>
      </c>
    </row>
    <row r="252" spans="1:37" ht="188.5" x14ac:dyDescent="0.35">
      <c r="A252">
        <v>523</v>
      </c>
      <c r="B252">
        <v>1</v>
      </c>
      <c r="C252" t="s">
        <v>636</v>
      </c>
      <c r="D252" t="str">
        <f t="shared" si="69"/>
        <v>passengers with masks below nose</v>
      </c>
      <c r="E252" t="s">
        <v>247</v>
      </c>
      <c r="F252" t="str">
        <f t="shared" ref="F252:F259" si="88">PROPER(TRIM(E252))</f>
        <v>C Barton</v>
      </c>
      <c r="G252" s="1">
        <v>43829</v>
      </c>
      <c r="H252" s="1">
        <f t="shared" si="70"/>
        <v>43829</v>
      </c>
      <c r="J252" t="str">
        <f t="shared" si="71"/>
        <v>empty place</v>
      </c>
      <c r="K252" s="2" t="s">
        <v>3855</v>
      </c>
      <c r="L252" s="2" t="str">
        <f t="shared" si="67"/>
        <v>Dubai to London on 5th December. Flight was ok - seat comfortable enough, crew reasonably friendly but my food was gross. Both flights almost full with little social distancing and plenty of mixed groups sat next to each other. Lots of passengers with masks below nose or not on at all. When coming back to Heathrow many seemed to have below their nose. Announcement made at the beginning about masks. Crew challenged a couple of people at beginning of flight for not having them on or below nose but seemed to give up at the end. When leaving plane good number had already taken off yet nothing. On way back not a single maskless or incorrectly worn mask challenged. A guy opposite me had his mask below nose the whole flight. He had a conversation with several attendants neither of whom said anything. Not like the crew were busy either, did 2 services the whole flight then rest of the time didnnothingt see them. Of course flying in these times is a risk but those risks can be reduced by passengers wearing masks, enforced by the airlines.</v>
      </c>
      <c r="N252" t="str">
        <f t="shared" si="68"/>
        <v>blank</v>
      </c>
      <c r="O252" t="s">
        <v>4187</v>
      </c>
      <c r="P252" t="str">
        <f t="shared" si="72"/>
        <v>Couple Leisure</v>
      </c>
      <c r="Q252" t="s">
        <v>4193</v>
      </c>
      <c r="R252" t="str">
        <f t="shared" si="73"/>
        <v>Business Class</v>
      </c>
      <c r="S252" t="s">
        <v>4446</v>
      </c>
      <c r="T252" t="str">
        <f t="shared" si="74"/>
        <v>London to Toronto</v>
      </c>
      <c r="V252" s="1" t="str">
        <f t="shared" si="75"/>
        <v>13/10/2023</v>
      </c>
      <c r="W252">
        <v>3</v>
      </c>
      <c r="X252" t="str">
        <f t="shared" si="76"/>
        <v>average</v>
      </c>
      <c r="Y252">
        <v>3</v>
      </c>
      <c r="Z252" t="str">
        <f t="shared" si="77"/>
        <v>average</v>
      </c>
      <c r="AA252">
        <v>3</v>
      </c>
      <c r="AB252" t="str">
        <f t="shared" si="78"/>
        <v>average</v>
      </c>
      <c r="AC252">
        <v>1</v>
      </c>
      <c r="AD252" t="str">
        <f t="shared" si="79"/>
        <v>very poor</v>
      </c>
      <c r="AE252">
        <v>5</v>
      </c>
      <c r="AF252">
        <f t="shared" si="80"/>
        <v>5</v>
      </c>
      <c r="AG252" t="s">
        <v>15</v>
      </c>
      <c r="AH252" t="str">
        <f t="shared" si="81"/>
        <v>no</v>
      </c>
      <c r="AI252">
        <v>2</v>
      </c>
      <c r="AJ252" t="str">
        <f t="shared" si="82"/>
        <v>bad</v>
      </c>
      <c r="AK252" t="s">
        <v>4055</v>
      </c>
    </row>
    <row r="253" spans="1:37" ht="116" x14ac:dyDescent="0.35">
      <c r="A253">
        <v>524</v>
      </c>
      <c r="B253">
        <v>1</v>
      </c>
      <c r="C253" t="s">
        <v>638</v>
      </c>
      <c r="D253" t="str">
        <f t="shared" si="69"/>
        <v>happy with product and would use again</v>
      </c>
      <c r="E253" t="s">
        <v>247</v>
      </c>
      <c r="F253" t="str">
        <f t="shared" si="88"/>
        <v>C Barton</v>
      </c>
      <c r="G253" s="1">
        <v>43828</v>
      </c>
      <c r="H253" s="1">
        <f t="shared" si="70"/>
        <v>43828</v>
      </c>
      <c r="J253" t="str">
        <f t="shared" si="71"/>
        <v>empty place</v>
      </c>
      <c r="K253" s="2" t="s">
        <v>639</v>
      </c>
      <c r="L253" s="2" t="str">
        <f t="shared" si="67"/>
        <v>This is my first flight since January. We have had three cancellations which BA handled superbly. But this flight went ahead. Check in at LHR was fine, no fast track se unity at T5. Galleries South lounge open, they have an app system, it seemed to work well and my breakfast arrived quickly. Followed this with a shower (they are open-limited hours). Flight on time and well presented A321. Staff worked hard, nice drinks run, the packed lunch was not dissimilar to the old short haul economy product but was fine in these times. Landed on time, priority baggage cane off late. Overall, happy with product and would use again.</v>
      </c>
      <c r="N253" t="str">
        <f t="shared" si="68"/>
        <v>blank</v>
      </c>
      <c r="O253" t="s">
        <v>4187</v>
      </c>
      <c r="P253" t="str">
        <f t="shared" si="72"/>
        <v>Couple Leisure</v>
      </c>
      <c r="Q253" t="s">
        <v>4192</v>
      </c>
      <c r="R253" t="str">
        <f t="shared" si="73"/>
        <v>Economy Class</v>
      </c>
      <c r="S253" t="s">
        <v>4447</v>
      </c>
      <c r="T253" t="str">
        <f t="shared" si="74"/>
        <v>Venice to Baltimore via London Heathrow</v>
      </c>
      <c r="V253" s="1" t="str">
        <f t="shared" si="75"/>
        <v>13/10/2023</v>
      </c>
      <c r="W253">
        <v>5</v>
      </c>
      <c r="X253" t="str">
        <f t="shared" si="76"/>
        <v>very comfortable</v>
      </c>
      <c r="Y253">
        <v>5</v>
      </c>
      <c r="Z253" t="str">
        <f t="shared" si="77"/>
        <v>excellent</v>
      </c>
      <c r="AA253">
        <v>-1</v>
      </c>
      <c r="AB253" t="str">
        <f t="shared" si="78"/>
        <v>no beverage</v>
      </c>
      <c r="AC253">
        <v>1</v>
      </c>
      <c r="AD253" t="str">
        <f t="shared" si="79"/>
        <v>very poor</v>
      </c>
      <c r="AE253">
        <v>4</v>
      </c>
      <c r="AF253">
        <f t="shared" si="80"/>
        <v>4</v>
      </c>
      <c r="AG253" t="s">
        <v>39</v>
      </c>
      <c r="AH253" t="str">
        <f t="shared" si="81"/>
        <v>yes</v>
      </c>
      <c r="AI253">
        <v>-1</v>
      </c>
      <c r="AJ253" t="str">
        <f t="shared" si="82"/>
        <v>no entertainment</v>
      </c>
      <c r="AK253" t="s">
        <v>4055</v>
      </c>
    </row>
    <row r="254" spans="1:37" ht="87" x14ac:dyDescent="0.35">
      <c r="A254">
        <v>525</v>
      </c>
      <c r="B254">
        <v>1</v>
      </c>
      <c r="C254" t="s">
        <v>640</v>
      </c>
      <c r="D254" t="str">
        <f t="shared" si="69"/>
        <v>It's not at all child friendly</v>
      </c>
      <c r="E254" t="s">
        <v>5503</v>
      </c>
      <c r="F254" t="str">
        <f t="shared" si="88"/>
        <v>C Beale</v>
      </c>
      <c r="G254" s="1">
        <v>43826</v>
      </c>
      <c r="H254" s="1">
        <f t="shared" si="70"/>
        <v>43826</v>
      </c>
      <c r="J254" t="str">
        <f t="shared" si="71"/>
        <v>empty place</v>
      </c>
      <c r="K254" s="2" t="s">
        <v>642</v>
      </c>
      <c r="L254" s="2" t="str">
        <f t="shared" si="67"/>
        <v>I had a direct flight from London to Lahore and travelling with them was a nightmare. They did not have milk for my son's bottle, didn't even give warm water for his formula milk. No kids meals, no snacks. Meal portion size was tiny, 1/4 glass of juice. You literally have to beg them for drinks water etc.. Staff was so rude and treated us like trash. If you compare them with Emirates, I would give Emirates 10/10 and British airways 2/10. It's not at all child friendly. I will never travel with them again.</v>
      </c>
      <c r="N254" t="str">
        <f t="shared" si="68"/>
        <v>blank</v>
      </c>
      <c r="O254" t="s">
        <v>4189</v>
      </c>
      <c r="P254" t="str">
        <f t="shared" si="72"/>
        <v>Solo Leisure</v>
      </c>
      <c r="Q254" t="s">
        <v>4192</v>
      </c>
      <c r="R254" t="str">
        <f t="shared" si="73"/>
        <v>Economy Class</v>
      </c>
      <c r="S254" t="s">
        <v>4448</v>
      </c>
      <c r="T254" t="str">
        <f t="shared" si="74"/>
        <v>London to Nairobi</v>
      </c>
      <c r="V254" s="1" t="str">
        <f t="shared" si="75"/>
        <v>13/10/2023</v>
      </c>
      <c r="W254">
        <v>-1</v>
      </c>
      <c r="X254" t="str">
        <f t="shared" si="76"/>
        <v>no review</v>
      </c>
      <c r="Y254">
        <v>-1</v>
      </c>
      <c r="Z254" t="str">
        <f t="shared" si="77"/>
        <v>no service</v>
      </c>
      <c r="AA254">
        <v>-1</v>
      </c>
      <c r="AB254" t="str">
        <f t="shared" si="78"/>
        <v>no beverage</v>
      </c>
      <c r="AC254">
        <v>1</v>
      </c>
      <c r="AD254" t="str">
        <f t="shared" si="79"/>
        <v>very poor</v>
      </c>
      <c r="AE254">
        <v>1</v>
      </c>
      <c r="AF254">
        <f t="shared" si="80"/>
        <v>1</v>
      </c>
      <c r="AG254" t="s">
        <v>15</v>
      </c>
      <c r="AH254" t="str">
        <f t="shared" si="81"/>
        <v>no</v>
      </c>
      <c r="AI254">
        <v>-1</v>
      </c>
      <c r="AJ254" t="str">
        <f t="shared" si="82"/>
        <v>no entertainment</v>
      </c>
      <c r="AK254" t="s">
        <v>4055</v>
      </c>
    </row>
    <row r="255" spans="1:37" ht="246.5" x14ac:dyDescent="0.35">
      <c r="A255">
        <v>529</v>
      </c>
      <c r="B255">
        <v>6</v>
      </c>
      <c r="C255" t="s">
        <v>643</v>
      </c>
      <c r="D255" t="str">
        <f t="shared" si="69"/>
        <v>Everything I expected</v>
      </c>
      <c r="E255" t="s">
        <v>5503</v>
      </c>
      <c r="F255" t="str">
        <f t="shared" si="88"/>
        <v>C Beale</v>
      </c>
      <c r="G255" s="1">
        <v>43823</v>
      </c>
      <c r="H255" s="1">
        <f t="shared" si="70"/>
        <v>43823</v>
      </c>
      <c r="J255" t="str">
        <f t="shared" si="71"/>
        <v>empty place</v>
      </c>
      <c r="K255" s="2" t="s">
        <v>3856</v>
      </c>
      <c r="L255" s="2" t="str">
        <f t="shared" si="67"/>
        <v>I have always had great flights with British Airways but this time the experience was absolutely amazing! As this was my 100th flight, I decided to celebrate it in Club Europe, which turned out to be a perfect decision. The stewards working in Club made me feel special and delivered a professional and personalised service and were kind and chatty. Although the cabin crew was the best part of the flight, other features didnnothingt let me down either. Efficient business class check in at Warsaw, cosy executive lounge Preludium with attentive and helpful staff, well organised boarding (although no priority for Club Europe because of Corona). The aircraft was very fresh and clean. Seats were comfortable with enough legroom, adjustable headrests and power ports. The on board service is different than before Corona times but itnothings still very good. Tasty lunch box from DO&amp;CO with fresh chicken sandwich, oriental vegetable salad and and amazing chocolate mousse. The choice of drinks was wide, including a very good quality Champagne from Nicolas Feuillatte. All in all a perfect flight experience with British Airways. Everything I expected from this flight was fulfilled. The one thing I can complain about is baggage handling at Heathrow. We waited around 50 mins for luggage and they were also delivered irrespecutful of Club Europe priority.</v>
      </c>
      <c r="M255" t="s">
        <v>4058</v>
      </c>
      <c r="N255" t="str">
        <f t="shared" si="68"/>
        <v>A320</v>
      </c>
      <c r="O255" t="s">
        <v>4189</v>
      </c>
      <c r="P255" t="str">
        <f t="shared" si="72"/>
        <v>Solo Leisure</v>
      </c>
      <c r="Q255" t="s">
        <v>4192</v>
      </c>
      <c r="R255" t="str">
        <f t="shared" si="73"/>
        <v>Economy Class</v>
      </c>
      <c r="S255" t="s">
        <v>4449</v>
      </c>
      <c r="T255" t="str">
        <f t="shared" si="74"/>
        <v>London Heathrow to Johannesburg</v>
      </c>
      <c r="V255" s="1" t="str">
        <f t="shared" si="75"/>
        <v>13/10/2023</v>
      </c>
      <c r="W255">
        <v>2</v>
      </c>
      <c r="X255" t="str">
        <f t="shared" si="76"/>
        <v>comfortable</v>
      </c>
      <c r="Y255">
        <v>1</v>
      </c>
      <c r="Z255" t="str">
        <f t="shared" si="77"/>
        <v>very poor</v>
      </c>
      <c r="AA255">
        <v>1</v>
      </c>
      <c r="AB255" t="str">
        <f t="shared" si="78"/>
        <v>very bad</v>
      </c>
      <c r="AC255">
        <v>3</v>
      </c>
      <c r="AD255" t="str">
        <f t="shared" si="79"/>
        <v>good</v>
      </c>
      <c r="AE255">
        <v>5</v>
      </c>
      <c r="AF255">
        <f t="shared" si="80"/>
        <v>5</v>
      </c>
      <c r="AG255" t="s">
        <v>39</v>
      </c>
      <c r="AH255" t="str">
        <f t="shared" si="81"/>
        <v>yes</v>
      </c>
      <c r="AI255">
        <v>-1</v>
      </c>
      <c r="AJ255" t="str">
        <f t="shared" si="82"/>
        <v>no entertainment</v>
      </c>
      <c r="AK255" t="s">
        <v>4055</v>
      </c>
    </row>
    <row r="256" spans="1:37" ht="145" x14ac:dyDescent="0.35">
      <c r="A256">
        <v>530</v>
      </c>
      <c r="B256">
        <v>1</v>
      </c>
      <c r="C256" t="s">
        <v>645</v>
      </c>
      <c r="D256" t="str">
        <f t="shared" si="69"/>
        <v>told that the check-in had closed</v>
      </c>
      <c r="E256" t="s">
        <v>5806</v>
      </c>
      <c r="F256" t="str">
        <f t="shared" si="88"/>
        <v>C Benson</v>
      </c>
      <c r="G256" s="1">
        <v>43821</v>
      </c>
      <c r="H256" s="1">
        <f t="shared" si="70"/>
        <v>43821</v>
      </c>
      <c r="J256" t="str">
        <f t="shared" si="71"/>
        <v>empty place</v>
      </c>
      <c r="K256" s="2" t="s">
        <v>646</v>
      </c>
      <c r="L256" s="2" t="str">
        <f t="shared" si="67"/>
        <v>We had a flight to Santorini from LHR at 8:10am. As the flight was full, we had to check in all our luggage. We arrived at the airport at 7:00am, and the queue for check-in was incredibly long because some desks were closed. It took us over 40 minutes to arrive to a desk, and when we arrived we were told that the check-in had closed (at 7:25am) and that we had missed the flight. British Airways staff did not offer us to jump the queue at anytime. The lady at the desk booked us on a flight to Athens instead, telling us that the costs to reach Santorini would be reimbursed. We had to book two tickets worth Â£200 for a flight to Santorini on the same day. We have just received a response from the Customer Relations service telling us that we would get nothing.</v>
      </c>
      <c r="M256" t="s">
        <v>4064</v>
      </c>
      <c r="N256" t="str">
        <f t="shared" si="68"/>
        <v>Boeing 777</v>
      </c>
      <c r="O256" t="s">
        <v>4189</v>
      </c>
      <c r="P256" t="str">
        <f t="shared" si="72"/>
        <v>Solo Leisure</v>
      </c>
      <c r="Q256" t="s">
        <v>4193</v>
      </c>
      <c r="R256" t="str">
        <f t="shared" si="73"/>
        <v>Business Class</v>
      </c>
      <c r="S256" t="s">
        <v>4450</v>
      </c>
      <c r="T256" t="str">
        <f t="shared" si="74"/>
        <v>Miami to Paris</v>
      </c>
      <c r="V256" s="1" t="str">
        <f t="shared" si="75"/>
        <v>13/10/2023</v>
      </c>
      <c r="W256">
        <v>3</v>
      </c>
      <c r="X256" t="str">
        <f t="shared" si="76"/>
        <v>average</v>
      </c>
      <c r="Y256">
        <v>1</v>
      </c>
      <c r="Z256" t="str">
        <f t="shared" si="77"/>
        <v>very poor</v>
      </c>
      <c r="AA256">
        <v>1</v>
      </c>
      <c r="AB256" t="str">
        <f t="shared" si="78"/>
        <v>very bad</v>
      </c>
      <c r="AC256">
        <v>1</v>
      </c>
      <c r="AD256" t="str">
        <f t="shared" si="79"/>
        <v>very poor</v>
      </c>
      <c r="AE256">
        <v>2</v>
      </c>
      <c r="AF256">
        <f t="shared" si="80"/>
        <v>2</v>
      </c>
      <c r="AG256" t="s">
        <v>15</v>
      </c>
      <c r="AH256" t="str">
        <f t="shared" si="81"/>
        <v>no</v>
      </c>
      <c r="AI256">
        <v>2</v>
      </c>
      <c r="AJ256" t="str">
        <f t="shared" si="82"/>
        <v>bad</v>
      </c>
      <c r="AK256" t="s">
        <v>4054</v>
      </c>
    </row>
    <row r="257" spans="1:37" ht="232" x14ac:dyDescent="0.35">
      <c r="A257">
        <v>531</v>
      </c>
      <c r="B257">
        <v>9</v>
      </c>
      <c r="C257" t="s">
        <v>647</v>
      </c>
      <c r="D257" t="str">
        <f t="shared" si="69"/>
        <v>I filed a claim</v>
      </c>
      <c r="E257" t="s">
        <v>2043</v>
      </c>
      <c r="F257" t="str">
        <f t="shared" si="88"/>
        <v>C Berlin</v>
      </c>
      <c r="G257" s="1">
        <v>43817</v>
      </c>
      <c r="H257" s="1">
        <f t="shared" si="70"/>
        <v>43817</v>
      </c>
      <c r="J257" t="str">
        <f t="shared" si="71"/>
        <v>empty place</v>
      </c>
      <c r="K257" s="2" t="s">
        <v>648</v>
      </c>
      <c r="L257" s="2" t="str">
        <f t="shared" si="67"/>
        <v>My flight from Los Angeles to Paris via London was delayed due to late inbound aircraft due to mechanical and so I missed my connexion in London and arrived in Paris 3'25" late and missed my onward connexion on Air France and had to overnight on my own dime in Paris. I applied for compensation lawfully due me through EC261 but their customer relations department refused by carelessly determining that my flight had arrived in London under the 3-hour delay window for compensation even though my final was clearly Paris and their CR agent acknowledged this. After I pointed out the error she ignored me so I filed a claim with the Centre for Effective Dispute Resolution and BA sent them a defences. They claim I traveled on AF65 and arrived in London ahead of schedule. The truth is that BA at LAX rebooked and reticketed me on that flight however AF refused to accept me and my baggage unless I paid them a surcharge. So, BA then rebooked me on flights to have me arrive very late into Paris and misconnect and have to overnight there. I do not know which is more shocking that BA would lie to the authorities in order to support their indefensible position or that their agents do not know how to read a passenger name record's air history.</v>
      </c>
      <c r="M257" t="s">
        <v>4088</v>
      </c>
      <c r="N257" t="str">
        <f t="shared" si="68"/>
        <v>A350-1000</v>
      </c>
      <c r="O257" t="s">
        <v>4189</v>
      </c>
      <c r="P257" t="str">
        <f t="shared" si="72"/>
        <v>Solo Leisure</v>
      </c>
      <c r="Q257" t="s">
        <v>4193</v>
      </c>
      <c r="R257" t="str">
        <f t="shared" si="73"/>
        <v>Business Class</v>
      </c>
      <c r="S257" t="s">
        <v>4451</v>
      </c>
      <c r="T257" t="str">
        <f t="shared" si="74"/>
        <v>Edmonton to Cairo</v>
      </c>
      <c r="V257" s="1" t="str">
        <f t="shared" si="75"/>
        <v>13/10/2023</v>
      </c>
      <c r="W257">
        <v>5</v>
      </c>
      <c r="X257" t="str">
        <f t="shared" si="76"/>
        <v>very comfortable</v>
      </c>
      <c r="Y257">
        <v>4</v>
      </c>
      <c r="Z257" t="str">
        <f t="shared" si="77"/>
        <v>good</v>
      </c>
      <c r="AA257">
        <v>5</v>
      </c>
      <c r="AB257" t="str">
        <f t="shared" si="78"/>
        <v>very good</v>
      </c>
      <c r="AC257">
        <v>3</v>
      </c>
      <c r="AD257" t="str">
        <f t="shared" si="79"/>
        <v>good</v>
      </c>
      <c r="AE257">
        <v>1</v>
      </c>
      <c r="AF257">
        <f t="shared" si="80"/>
        <v>1</v>
      </c>
      <c r="AG257" t="s">
        <v>15</v>
      </c>
      <c r="AH257" t="str">
        <f t="shared" si="81"/>
        <v>no</v>
      </c>
      <c r="AI257">
        <v>5</v>
      </c>
      <c r="AJ257" t="str">
        <f t="shared" si="82"/>
        <v>very good</v>
      </c>
      <c r="AK257" t="s">
        <v>4055</v>
      </c>
    </row>
    <row r="258" spans="1:37" ht="188.5" x14ac:dyDescent="0.35">
      <c r="A258">
        <v>532</v>
      </c>
      <c r="B258">
        <v>9</v>
      </c>
      <c r="C258" t="s">
        <v>649</v>
      </c>
      <c r="D258" t="str">
        <f t="shared" si="69"/>
        <v>lack of social distancing</v>
      </c>
      <c r="E258" t="s">
        <v>5735</v>
      </c>
      <c r="F258" t="str">
        <f t="shared" si="88"/>
        <v>C Bowen</v>
      </c>
      <c r="G258" s="1">
        <v>43812</v>
      </c>
      <c r="H258" s="1">
        <f t="shared" si="70"/>
        <v>43812</v>
      </c>
      <c r="J258" t="str">
        <f t="shared" si="71"/>
        <v>empty place</v>
      </c>
      <c r="K258" s="2" t="s">
        <v>650</v>
      </c>
      <c r="L258" s="2" t="str">
        <f t="shared" ref="L258:L321" si="89">TRIM(K258)</f>
        <v>I was deeply unimpressed with the lack of social distancing on my flight. The plane to London was 90% or more full, and no social distancing could be applied. A number of people wearing face masks incorrectly (over mouth or as a chinstrap) throughout the flight, and there was a fair amount of time when masks were off for the free snack (small bag of crisps and 250ml of water). It seems crazy to allow a considerate amount of time with masks off or inappropriately worn in such a small space with no safe distance whatsoever. Also, only the absolute minimum of service which, given COVID, is understandable but makes the flight really boring - or not, since some excitement was provided by turbulence, with very little information from the flight deck. Disembarkation was chaotic to say the least but Terminal 5 was empty and vast enough to allow to finally distance. An upgrade for 89 Euros one was was available but it didn't seem to make sense. At least they departed on time and the plane appeared reasonably clean.</v>
      </c>
      <c r="M258" t="s">
        <v>4058</v>
      </c>
      <c r="N258" t="str">
        <f t="shared" ref="N258:N321" si="90">IF(ISBLANK(M258),"blank",M258)</f>
        <v>A320</v>
      </c>
      <c r="O258" t="s">
        <v>4189</v>
      </c>
      <c r="P258" t="str">
        <f t="shared" si="72"/>
        <v>Solo Leisure</v>
      </c>
      <c r="Q258" t="s">
        <v>4193</v>
      </c>
      <c r="R258" t="str">
        <f t="shared" si="73"/>
        <v>Business Class</v>
      </c>
      <c r="S258" t="s">
        <v>4452</v>
      </c>
      <c r="T258" t="str">
        <f t="shared" si="74"/>
        <v>Amsterdam to Montreal via London</v>
      </c>
      <c r="V258" s="1" t="str">
        <f t="shared" si="75"/>
        <v>13/10/2023</v>
      </c>
      <c r="W258">
        <v>3</v>
      </c>
      <c r="X258" t="str">
        <f t="shared" si="76"/>
        <v>average</v>
      </c>
      <c r="Y258">
        <v>5</v>
      </c>
      <c r="Z258" t="str">
        <f t="shared" si="77"/>
        <v>excellent</v>
      </c>
      <c r="AA258">
        <v>5</v>
      </c>
      <c r="AB258" t="str">
        <f t="shared" si="78"/>
        <v>very good</v>
      </c>
      <c r="AC258">
        <v>4</v>
      </c>
      <c r="AD258" t="str">
        <f t="shared" si="79"/>
        <v>very good</v>
      </c>
      <c r="AE258">
        <v>2</v>
      </c>
      <c r="AF258">
        <f t="shared" si="80"/>
        <v>2</v>
      </c>
      <c r="AG258" t="s">
        <v>15</v>
      </c>
      <c r="AH258" t="str">
        <f t="shared" si="81"/>
        <v>no</v>
      </c>
      <c r="AI258">
        <v>-1</v>
      </c>
      <c r="AJ258" t="str">
        <f t="shared" si="82"/>
        <v>no entertainment</v>
      </c>
      <c r="AK258" t="s">
        <v>4055</v>
      </c>
    </row>
    <row r="259" spans="1:37" ht="58" x14ac:dyDescent="0.35">
      <c r="A259">
        <v>533</v>
      </c>
      <c r="B259">
        <v>3</v>
      </c>
      <c r="C259" t="s">
        <v>651</v>
      </c>
      <c r="D259" t="str">
        <f t="shared" ref="D259:D322" si="91">IF(ISBLANK(C259),"unknown",C259)</f>
        <v>I was pleasantly surprised</v>
      </c>
      <c r="E259" t="s">
        <v>5784</v>
      </c>
      <c r="F259" t="str">
        <f t="shared" si="88"/>
        <v>C Davies</v>
      </c>
      <c r="G259" s="1">
        <v>43810</v>
      </c>
      <c r="H259" s="1">
        <f t="shared" ref="H259:H322" si="92">IF(ISBLANK(G259),"30-03-2023",G259)</f>
        <v>43810</v>
      </c>
      <c r="J259" t="str">
        <f t="shared" ref="J259:J322" si="93">IF(ISBLANK(I259),"empty place",I259)</f>
        <v>empty place</v>
      </c>
      <c r="K259" s="2" t="s">
        <v>654</v>
      </c>
      <c r="L259" s="2" t="str">
        <f t="shared" si="89"/>
        <v>Newcastle to London Heathrow with British Airways. I was pleasantly surprised. Plane was on time and spotlessly clean. Professional staff; bottle of water, crackers and crisps handed out. Lovely deplaning with special Covid social distancing system working well.</v>
      </c>
      <c r="M259" t="s">
        <v>4058</v>
      </c>
      <c r="N259" t="str">
        <f t="shared" si="90"/>
        <v>A320</v>
      </c>
      <c r="O259" t="s">
        <v>4190</v>
      </c>
      <c r="P259" t="str">
        <f t="shared" ref="P259:P322" si="94">IF(ISBLANK(O259),"no travellers",O259)</f>
        <v>Family Leisure</v>
      </c>
      <c r="Q259" t="s">
        <v>4192</v>
      </c>
      <c r="R259" t="str">
        <f t="shared" ref="R259:R322" si="95">IF(ISBLANK(Q259),"N/A",Q259)</f>
        <v>Economy Class</v>
      </c>
      <c r="S259" t="s">
        <v>4453</v>
      </c>
      <c r="T259" t="str">
        <f t="shared" ref="T259:T322" si="96">IF(ISBLANK(S259),"not found",S259)</f>
        <v>Paris CDG to London Heathrow</v>
      </c>
      <c r="V259" s="1" t="str">
        <f t="shared" ref="V259:V322" si="97">IF(ISBLANK(U259),"13/10/2023",U259)</f>
        <v>13/10/2023</v>
      </c>
      <c r="W259">
        <v>1</v>
      </c>
      <c r="X259" t="str">
        <f t="shared" ref="X259:X322" si="98">IF(W259=1,"very uncomfortable",IF(W259=2,"comfortable",IF(W259=3,"average",IF(W259=4,"comfortable",IF(W259=5,"very comfortable","no review")))))</f>
        <v>very uncomfortable</v>
      </c>
      <c r="Y259">
        <v>2</v>
      </c>
      <c r="Z259" t="str">
        <f t="shared" ref="Z259:Z322" si="99">IF(Y259=1,"very poor",IF(Y259=2,"poor",IF(Y259=3,"average",IF(Y259=4,"good",IF(Y259=5,"excellent","no service")))))</f>
        <v>poor</v>
      </c>
      <c r="AA259">
        <v>1</v>
      </c>
      <c r="AB259" t="str">
        <f t="shared" ref="AB259:AB322" si="100">IF(AA259=1,"very bad",IF(AA259=2,"littile good",IF(AA259=3,"average",IF(AA259=4,"good",IF(AA259=5,"very good","no beverage")))))</f>
        <v>very bad</v>
      </c>
      <c r="AC259">
        <v>2</v>
      </c>
      <c r="AD259" t="str">
        <f t="shared" ref="AD259:AD322" si="101">IF(AC259=1,"very poor",IF(AC259=2,"poor",IF(AC259=3,"good",IF(AC259=4,"very good",IF(AC259=5,"excellent","no srvice")))))</f>
        <v>poor</v>
      </c>
      <c r="AE259">
        <v>5</v>
      </c>
      <c r="AF259">
        <f t="shared" ref="AF259:AF322" si="102">IF(AE259="yes",1,AE259)</f>
        <v>5</v>
      </c>
      <c r="AG259" t="s">
        <v>39</v>
      </c>
      <c r="AH259" t="str">
        <f t="shared" ref="AH259:AH322" si="103">IF(AG259=3,"yes",IF(AG259=4,"no",AG259))</f>
        <v>yes</v>
      </c>
      <c r="AI259">
        <v>1</v>
      </c>
      <c r="AJ259" t="str">
        <f t="shared" ref="AJ259:AJ322" si="104">IF(AI259=1,"very bad",IF(AI259=2,"bad",IF(AI259=3,"not bad",IF(AI259=4,"good",IF(AI259=5,"very good","no entertainment")))))</f>
        <v>very bad</v>
      </c>
      <c r="AK259" t="s">
        <v>4055</v>
      </c>
    </row>
    <row r="260" spans="1:37" ht="72.5" hidden="1" x14ac:dyDescent="0.35">
      <c r="A260">
        <v>538</v>
      </c>
      <c r="B260">
        <v>9</v>
      </c>
      <c r="C260" t="s">
        <v>655</v>
      </c>
      <c r="D260" t="str">
        <f t="shared" si="91"/>
        <v>efficient, clean and punctual</v>
      </c>
      <c r="E260" t="s">
        <v>5234</v>
      </c>
      <c r="G260" s="1">
        <v>43809</v>
      </c>
      <c r="H260" s="1">
        <f t="shared" si="92"/>
        <v>43809</v>
      </c>
      <c r="J260" t="str">
        <f t="shared" si="93"/>
        <v>empty place</v>
      </c>
      <c r="K260" s="2" t="s">
        <v>656</v>
      </c>
      <c r="L260" s="2" t="str">
        <f t="shared" si="89"/>
        <v>A short hop from London to Edinburgh in November 2019 - efficient, clean and punctual. The airport experience was straightforward and I think flying from City you get simplicity but miss out on the bigger aircraft which are a bit more comfortable. I got my luggage quickly at the other end and I appreciated having a wide range of flight times to choose from.</v>
      </c>
      <c r="M260" t="s">
        <v>4089</v>
      </c>
      <c r="N260" t="str">
        <f t="shared" si="90"/>
        <v>Boeing 787-10</v>
      </c>
      <c r="O260" t="s">
        <v>4187</v>
      </c>
      <c r="P260" t="str">
        <f t="shared" si="94"/>
        <v>Couple Leisure</v>
      </c>
      <c r="Q260" t="s">
        <v>4193</v>
      </c>
      <c r="R260" t="str">
        <f t="shared" si="95"/>
        <v>Business Class</v>
      </c>
      <c r="S260" t="s">
        <v>4454</v>
      </c>
      <c r="T260" t="str">
        <f t="shared" si="96"/>
        <v>Portland to London</v>
      </c>
      <c r="V260" s="1" t="str">
        <f t="shared" si="97"/>
        <v>13/10/2023</v>
      </c>
      <c r="W260">
        <v>5</v>
      </c>
      <c r="X260" t="str">
        <f t="shared" si="98"/>
        <v>very comfortable</v>
      </c>
      <c r="Y260">
        <v>4</v>
      </c>
      <c r="Z260" t="str">
        <f t="shared" si="99"/>
        <v>good</v>
      </c>
      <c r="AA260">
        <v>4</v>
      </c>
      <c r="AB260" t="str">
        <f t="shared" si="100"/>
        <v>good</v>
      </c>
      <c r="AC260">
        <v>5</v>
      </c>
      <c r="AD260" t="str">
        <f t="shared" si="101"/>
        <v>excellent</v>
      </c>
      <c r="AE260">
        <v>3</v>
      </c>
      <c r="AF260">
        <f t="shared" si="102"/>
        <v>3</v>
      </c>
      <c r="AG260" t="s">
        <v>39</v>
      </c>
      <c r="AH260" t="str">
        <f t="shared" si="103"/>
        <v>yes</v>
      </c>
      <c r="AI260">
        <v>5</v>
      </c>
      <c r="AJ260" t="str">
        <f t="shared" si="104"/>
        <v>very good</v>
      </c>
      <c r="AK260" t="s">
        <v>4055</v>
      </c>
    </row>
    <row r="261" spans="1:37" ht="116" x14ac:dyDescent="0.35">
      <c r="A261">
        <v>542</v>
      </c>
      <c r="B261">
        <v>2</v>
      </c>
      <c r="C261" t="s">
        <v>657</v>
      </c>
      <c r="D261" t="str">
        <f t="shared" si="91"/>
        <v>unable to offer a full refund</v>
      </c>
      <c r="E261" t="s">
        <v>1302</v>
      </c>
      <c r="F261" t="str">
        <f>PROPER(TRIM(E261))</f>
        <v>C Dawson</v>
      </c>
      <c r="G261" s="1">
        <v>43807</v>
      </c>
      <c r="H261" s="1">
        <f t="shared" si="92"/>
        <v>43807</v>
      </c>
      <c r="J261" t="str">
        <f t="shared" si="93"/>
        <v>empty place</v>
      </c>
      <c r="K261" s="2" t="s">
        <v>659</v>
      </c>
      <c r="L261" s="2" t="str">
        <f t="shared" si="89"/>
        <v>I booked London to Tel Aviv in Jan 2020, to attend a school reunion. I booked economy. BA then sent me an upgrade offer which i accepted at an additional Â£500. So I would fly Premium in the new plane. Covid hit and they cancelled the flight. No fault of theirs. Their subsequent behaviour, was all their fault! After a mammoth effort to contact them, i was offered a full refund. This took months and many calls to get, and they deducted Â£150 as a service fee for the upgrade. Calls and e-mails all result in the same robotic response. As you made a post booking change we are unable to offer a full refund.</v>
      </c>
      <c r="M261" t="s">
        <v>4057</v>
      </c>
      <c r="N261" t="str">
        <f t="shared" si="90"/>
        <v>A380</v>
      </c>
      <c r="O261" t="s">
        <v>4189</v>
      </c>
      <c r="P261" t="str">
        <f t="shared" si="94"/>
        <v>Solo Leisure</v>
      </c>
      <c r="Q261" t="s">
        <v>4193</v>
      </c>
      <c r="R261" t="str">
        <f t="shared" si="95"/>
        <v>Business Class</v>
      </c>
      <c r="S261" t="s">
        <v>4455</v>
      </c>
      <c r="T261" t="str">
        <f t="shared" si="96"/>
        <v>Boston to Edinburgh via Heathrow</v>
      </c>
      <c r="V261" s="1" t="str">
        <f t="shared" si="97"/>
        <v>13/10/2023</v>
      </c>
      <c r="W261">
        <v>3</v>
      </c>
      <c r="X261" t="str">
        <f t="shared" si="98"/>
        <v>average</v>
      </c>
      <c r="Y261">
        <v>1</v>
      </c>
      <c r="Z261" t="str">
        <f t="shared" si="99"/>
        <v>very poor</v>
      </c>
      <c r="AA261">
        <v>1</v>
      </c>
      <c r="AB261" t="str">
        <f t="shared" si="100"/>
        <v>very bad</v>
      </c>
      <c r="AC261">
        <v>3</v>
      </c>
      <c r="AD261" t="str">
        <f t="shared" si="101"/>
        <v>good</v>
      </c>
      <c r="AE261">
        <v>1</v>
      </c>
      <c r="AF261">
        <f t="shared" si="102"/>
        <v>1</v>
      </c>
      <c r="AG261" t="s">
        <v>15</v>
      </c>
      <c r="AH261" t="str">
        <f t="shared" si="103"/>
        <v>no</v>
      </c>
      <c r="AI261">
        <v>4</v>
      </c>
      <c r="AJ261" t="str">
        <f t="shared" si="104"/>
        <v>good</v>
      </c>
      <c r="AK261" t="s">
        <v>4055</v>
      </c>
    </row>
    <row r="262" spans="1:37" ht="145" hidden="1" x14ac:dyDescent="0.35">
      <c r="A262">
        <v>547</v>
      </c>
      <c r="B262">
        <v>8</v>
      </c>
      <c r="C262" t="s">
        <v>660</v>
      </c>
      <c r="D262" t="str">
        <f t="shared" si="91"/>
        <v>it definitely lived up to my expectations</v>
      </c>
      <c r="E262" t="s">
        <v>5365</v>
      </c>
      <c r="G262" s="1">
        <v>43803</v>
      </c>
      <c r="H262" s="1">
        <f t="shared" si="92"/>
        <v>43803</v>
      </c>
      <c r="J262" t="str">
        <f t="shared" si="93"/>
        <v>empty place</v>
      </c>
      <c r="K262" s="2" t="s">
        <v>662</v>
      </c>
      <c r="L262" s="2" t="str">
        <f t="shared" si="89"/>
        <v>London Heathrow to Toronto. My wife and I used Avios and the BA Amex companion voucher to get a very good deal to fly business class on our holiday. I was also excited to fly on an A350 for the first time and it definitely lived up to my expectations. The breakfast buffet in the BA lounge in Heathrow T5 was okay not amazing and there was a good range of drinks and comfortable settees. The aircraft felt very clean and fresh and had good mood lighting, very comfortable spacious seats and large high-resolution IFE screens. I like the moving map but my wife opted for the movies and was impressed with the selection available. We both enjoyed the food and wines on board and it was a professional and friendly service from the cabin crew. The A350 is a lot quieter than older aircraft like the 747 and 777.</v>
      </c>
      <c r="M262" t="s">
        <v>4057</v>
      </c>
      <c r="N262" t="str">
        <f t="shared" si="90"/>
        <v>A380</v>
      </c>
      <c r="O262" t="s">
        <v>4189</v>
      </c>
      <c r="P262" t="str">
        <f t="shared" si="94"/>
        <v>Solo Leisure</v>
      </c>
      <c r="Q262" t="s">
        <v>4192</v>
      </c>
      <c r="R262" t="str">
        <f t="shared" si="95"/>
        <v>Economy Class</v>
      </c>
      <c r="S262" t="s">
        <v>4456</v>
      </c>
      <c r="T262" t="str">
        <f t="shared" si="96"/>
        <v>Edmonton to Santorini via Toronto / London</v>
      </c>
      <c r="V262" s="1" t="str">
        <f t="shared" si="97"/>
        <v>13/10/2023</v>
      </c>
      <c r="W262">
        <v>3</v>
      </c>
      <c r="X262" t="str">
        <f t="shared" si="98"/>
        <v>average</v>
      </c>
      <c r="Y262">
        <v>5</v>
      </c>
      <c r="Z262" t="str">
        <f t="shared" si="99"/>
        <v>excellent</v>
      </c>
      <c r="AA262">
        <v>5</v>
      </c>
      <c r="AB262" t="str">
        <f t="shared" si="100"/>
        <v>very good</v>
      </c>
      <c r="AC262">
        <v>2</v>
      </c>
      <c r="AD262" t="str">
        <f t="shared" si="101"/>
        <v>poor</v>
      </c>
      <c r="AE262">
        <v>5</v>
      </c>
      <c r="AF262">
        <f t="shared" si="102"/>
        <v>5</v>
      </c>
      <c r="AG262" t="s">
        <v>39</v>
      </c>
      <c r="AH262" t="str">
        <f t="shared" si="103"/>
        <v>yes</v>
      </c>
      <c r="AI262">
        <v>3</v>
      </c>
      <c r="AJ262" t="str">
        <f t="shared" si="104"/>
        <v>not bad</v>
      </c>
      <c r="AK262" t="s">
        <v>4055</v>
      </c>
    </row>
    <row r="263" spans="1:37" ht="145" x14ac:dyDescent="0.35">
      <c r="A263">
        <v>548</v>
      </c>
      <c r="B263">
        <v>1</v>
      </c>
      <c r="C263" t="s">
        <v>663</v>
      </c>
      <c r="D263" t="str">
        <f t="shared" si="91"/>
        <v>cabin crew were friendly and professional</v>
      </c>
      <c r="E263" t="s">
        <v>142</v>
      </c>
      <c r="F263" t="str">
        <f t="shared" ref="F263:F264" si="105">PROPER(TRIM(E263))</f>
        <v>C Dean</v>
      </c>
      <c r="G263" s="1">
        <v>43801</v>
      </c>
      <c r="H263" s="1">
        <f t="shared" si="92"/>
        <v>43801</v>
      </c>
      <c r="J263" t="str">
        <f t="shared" si="93"/>
        <v>empty place</v>
      </c>
      <c r="K263" s="2" t="s">
        <v>664</v>
      </c>
      <c r="L263" s="2" t="str">
        <f t="shared" si="89"/>
        <v>My wife and I used Avios and my BA Amex companion voucher to get a very good deal for business class flights to our holiday before the coronavirus lockdown was on the horizon. The check-in and security were very efficient and the lounge (not belonging to BA) was clean but had a more limited range of food than I would have expected. Boarding was very quick and cabin crew were friendly and professional. I am a big fan of the iconic 747 but we flew out on one of BA's new A350's and this brought home to me that the 747 business class is looking tired and old in comparison. The seats were comfortable and the food was good but small and very low quality IFE screen was behind the times. However, it was a night flight so I slept most of the journey except when there was moderate turbulence caused by strong tail-winds.</v>
      </c>
      <c r="M263" t="s">
        <v>4057</v>
      </c>
      <c r="N263" t="str">
        <f t="shared" si="90"/>
        <v>A380</v>
      </c>
      <c r="O263" t="s">
        <v>4187</v>
      </c>
      <c r="P263" t="str">
        <f t="shared" si="94"/>
        <v>Couple Leisure</v>
      </c>
      <c r="Q263" t="s">
        <v>4192</v>
      </c>
      <c r="R263" t="str">
        <f t="shared" si="95"/>
        <v>Economy Class</v>
      </c>
      <c r="S263" t="s">
        <v>4457</v>
      </c>
      <c r="T263" t="str">
        <f t="shared" si="96"/>
        <v>Vancouver to London</v>
      </c>
      <c r="V263" s="1" t="str">
        <f t="shared" si="97"/>
        <v>13/10/2023</v>
      </c>
      <c r="W263">
        <v>1</v>
      </c>
      <c r="X263" t="str">
        <f t="shared" si="98"/>
        <v>very uncomfortable</v>
      </c>
      <c r="Y263">
        <v>1</v>
      </c>
      <c r="Z263" t="str">
        <f t="shared" si="99"/>
        <v>very poor</v>
      </c>
      <c r="AA263">
        <v>3</v>
      </c>
      <c r="AB263" t="str">
        <f t="shared" si="100"/>
        <v>average</v>
      </c>
      <c r="AC263">
        <v>1</v>
      </c>
      <c r="AD263" t="str">
        <f t="shared" si="101"/>
        <v>very poor</v>
      </c>
      <c r="AE263">
        <v>5</v>
      </c>
      <c r="AF263">
        <f t="shared" si="102"/>
        <v>5</v>
      </c>
      <c r="AG263" t="s">
        <v>39</v>
      </c>
      <c r="AH263" t="str">
        <f t="shared" si="103"/>
        <v>yes</v>
      </c>
      <c r="AI263">
        <v>3</v>
      </c>
      <c r="AJ263" t="str">
        <f t="shared" si="104"/>
        <v>not bad</v>
      </c>
      <c r="AK263" t="s">
        <v>4055</v>
      </c>
    </row>
    <row r="264" spans="1:37" ht="174" x14ac:dyDescent="0.35">
      <c r="A264">
        <v>552</v>
      </c>
      <c r="B264">
        <v>3</v>
      </c>
      <c r="C264" t="s">
        <v>665</v>
      </c>
      <c r="D264" t="str">
        <f t="shared" si="91"/>
        <v>stands out in many areas</v>
      </c>
      <c r="E264" t="s">
        <v>142</v>
      </c>
      <c r="F264" t="str">
        <f t="shared" si="105"/>
        <v>C Dean</v>
      </c>
      <c r="G264" s="1">
        <v>43797</v>
      </c>
      <c r="H264" s="1">
        <f t="shared" si="92"/>
        <v>43797</v>
      </c>
      <c r="J264" t="str">
        <f t="shared" si="93"/>
        <v>empty place</v>
      </c>
      <c r="K264" s="2" t="s">
        <v>666</v>
      </c>
      <c r="L264" s="2" t="str">
        <f t="shared" si="89"/>
        <v>London-Heathrow to Warsaw on 14th March. British Airways stands out in many areas of the flight experience, starting from check in and ending on the deplaning. Very friendly, smiling, chatty people throughout my journey, including the lovely captain, who gave all the information about delay, missed slot and new departure time. What is also really appreciated in those coronavirus times, he entered the passenger cabin before takeoff without any mask whatsoever and assured us, this aircraft is so modern and has such good air filters that we are safe here. The boarding procedure was very well organised (no chaos) with 5 groups boarding sequentially. I didn't try the paid Marks&amp;Spencer on board service but I think it would be a nice touch to get some refreshments free. The one thing I can pick on is the cleanliness of the rear toilet. Whilst the rest of the cabin was impeccably clean, the toilet was filthy.</v>
      </c>
      <c r="N264" t="str">
        <f t="shared" si="90"/>
        <v>blank</v>
      </c>
      <c r="O264" t="s">
        <v>4189</v>
      </c>
      <c r="P264" t="str">
        <f t="shared" si="94"/>
        <v>Solo Leisure</v>
      </c>
      <c r="Q264" t="s">
        <v>4192</v>
      </c>
      <c r="R264" t="str">
        <f t="shared" si="95"/>
        <v>Economy Class</v>
      </c>
      <c r="S264" t="s">
        <v>4458</v>
      </c>
      <c r="T264" t="str">
        <f t="shared" si="96"/>
        <v>Cancun to London Gatwick</v>
      </c>
      <c r="V264" s="1" t="str">
        <f t="shared" si="97"/>
        <v>13/10/2023</v>
      </c>
      <c r="W264">
        <v>2</v>
      </c>
      <c r="X264" t="str">
        <f t="shared" si="98"/>
        <v>comfortable</v>
      </c>
      <c r="Y264">
        <v>2</v>
      </c>
      <c r="Z264" t="str">
        <f t="shared" si="99"/>
        <v>poor</v>
      </c>
      <c r="AA264">
        <v>1</v>
      </c>
      <c r="AB264" t="str">
        <f t="shared" si="100"/>
        <v>very bad</v>
      </c>
      <c r="AC264">
        <v>4</v>
      </c>
      <c r="AD264" t="str">
        <f t="shared" si="101"/>
        <v>very good</v>
      </c>
      <c r="AE264">
        <v>3</v>
      </c>
      <c r="AF264">
        <f t="shared" si="102"/>
        <v>3</v>
      </c>
      <c r="AG264" t="s">
        <v>39</v>
      </c>
      <c r="AH264" t="str">
        <f t="shared" si="103"/>
        <v>yes</v>
      </c>
      <c r="AI264">
        <v>3</v>
      </c>
      <c r="AJ264" t="str">
        <f t="shared" si="104"/>
        <v>not bad</v>
      </c>
      <c r="AK264" t="s">
        <v>4055</v>
      </c>
    </row>
    <row r="265" spans="1:37" ht="304.5" hidden="1" x14ac:dyDescent="0.35">
      <c r="A265">
        <v>556</v>
      </c>
      <c r="B265">
        <v>7</v>
      </c>
      <c r="C265" t="s">
        <v>668</v>
      </c>
      <c r="D265" t="str">
        <f t="shared" si="91"/>
        <v>lies and lack of informatio</v>
      </c>
      <c r="E265" t="s">
        <v>5277</v>
      </c>
      <c r="G265" s="1">
        <v>43795</v>
      </c>
      <c r="H265" s="1">
        <f t="shared" si="92"/>
        <v>43795</v>
      </c>
      <c r="J265" t="str">
        <f t="shared" si="93"/>
        <v>empty place</v>
      </c>
      <c r="K265" s="2" t="s">
        <v>670</v>
      </c>
      <c r="L265" s="2" t="str">
        <f t="shared" si="89"/>
        <v>A journey of 2 halves. Before hand, multiple lies and lack of information from the BA website. They cancelled my flight but they weren't honest about what they had done and lied. They claimed that I could re-book and showed lots of flights - none were in fact scheduled to fly but BA claimed that they were full. Then my return booking completely disappeared and the website claimed that "all journeys complete". Website at no point gave any indication about how difficult it was getting to fly from the USA to UK. Impossible to get through to BA in London. USA BA much better - a total wait of 1 hour 40 minutes to make 2 calls. Staff at the call centre efficient and helpful. Chaos at Chicago as most passengers had American issued boarding passes for the BA flight to London and BA weren't accepting those boarding passes. No explanation for the change in policy. Everyone I saw merely handed in the American boarding pass and was given a BA boarding pass. On the plane the staff were excellent - as usual. Food was good - verging on very good. Breakfast a little small but tasty. I even got a 2nd cup of tea! Journey smooth with some sleep. I stopped flying BA for 10 years because the head office is so poor - the staff on the ground are good but BA as an organisatiion comes over as badly managed: e.g. over securing client's data, telling passengers what is going on, running a decent frequent flier programme, design of the business cabin (stepping over the legs of the next passenger to go to the loo!) and so on. I only fly BA because of the lack of choice on most routes - whenever there is an alternative I try that (not American Airlines which somehow is consistently poorer than BA).</v>
      </c>
      <c r="M265" t="s">
        <v>4065</v>
      </c>
      <c r="N265" t="str">
        <f t="shared" si="90"/>
        <v>Boeing 777-300</v>
      </c>
      <c r="O265" t="s">
        <v>4187</v>
      </c>
      <c r="P265" t="str">
        <f t="shared" si="94"/>
        <v>Couple Leisure</v>
      </c>
      <c r="Q265" t="s">
        <v>4192</v>
      </c>
      <c r="R265" t="str">
        <f t="shared" si="95"/>
        <v>Economy Class</v>
      </c>
      <c r="S265" t="s">
        <v>4459</v>
      </c>
      <c r="T265" t="str">
        <f t="shared" si="96"/>
        <v>Phoenix to Hamburg via London</v>
      </c>
      <c r="V265" s="1" t="str">
        <f t="shared" si="97"/>
        <v>13/10/2023</v>
      </c>
      <c r="W265">
        <v>3</v>
      </c>
      <c r="X265" t="str">
        <f t="shared" si="98"/>
        <v>average</v>
      </c>
      <c r="Y265">
        <v>4</v>
      </c>
      <c r="Z265" t="str">
        <f t="shared" si="99"/>
        <v>good</v>
      </c>
      <c r="AA265">
        <v>3</v>
      </c>
      <c r="AB265" t="str">
        <f t="shared" si="100"/>
        <v>average</v>
      </c>
      <c r="AC265">
        <v>4</v>
      </c>
      <c r="AD265" t="str">
        <f t="shared" si="101"/>
        <v>very good</v>
      </c>
      <c r="AE265">
        <v>1</v>
      </c>
      <c r="AF265">
        <f t="shared" si="102"/>
        <v>1</v>
      </c>
      <c r="AG265" t="s">
        <v>15</v>
      </c>
      <c r="AH265" t="str">
        <f t="shared" si="103"/>
        <v>no</v>
      </c>
      <c r="AI265">
        <v>4</v>
      </c>
      <c r="AJ265" t="str">
        <f t="shared" si="104"/>
        <v>good</v>
      </c>
      <c r="AK265" t="s">
        <v>4054</v>
      </c>
    </row>
    <row r="266" spans="1:37" ht="319" hidden="1" x14ac:dyDescent="0.35">
      <c r="A266">
        <v>559</v>
      </c>
      <c r="B266">
        <v>8</v>
      </c>
      <c r="C266" t="s">
        <v>671</v>
      </c>
      <c r="D266" t="str">
        <f t="shared" si="91"/>
        <v>use the travel credit by May 2020</v>
      </c>
      <c r="E266" t="s">
        <v>5277</v>
      </c>
      <c r="G266" s="1">
        <v>43788</v>
      </c>
      <c r="H266" s="1">
        <f t="shared" si="92"/>
        <v>43788</v>
      </c>
      <c r="J266" t="str">
        <f t="shared" si="93"/>
        <v>empty place</v>
      </c>
      <c r="K266" s="2" t="s">
        <v>3795</v>
      </c>
      <c r="L266" s="2" t="str">
        <f t="shared" si="89"/>
        <v>I booked my flights to the UK in May 2019 and had to cancel our trip to the UK on March 12, 2020 .. 4 days prior to leaving because a travel ban was going to start on March 16, 2020 and because I am older and have pre-existing health conditions, my doctor asked me to postpone our trip. The British Airways customer care associates I talked with were great and caring and they were able to issue us travel credit for tickets that were non-refundable. Now the problem is, I need to rebook and use the travel credit by May 2020 for travel to the UK by May 2021 or lose all the credit from our trip. How can I make travel arrangements by May 2020 with the coronavirus out of control throughout the world and travel bans in place? I understand BA has policies in place, but I cannot understand how you can expect someone to make travel arrangements while the world is dealing with COVID09. I feel this timeline is unfair to any consumer who has trust with their preferred airline, my preferred airline is still British Airways. British Airways needs to reevaluate their policies during a world crisis....and make adjustments as needed to be fair to consumers who trust them. Whether a consumer has purchased refundable or non-refundable tickets should not matter, because forcing a consumer to rebook while a world pandemic is happening and not adjusting your policies to the situation can change your loyal customers, remember, there are many other airlines out there to choose from. The coronavirus is something that no one has any control of. I guess the bottom line is I think British Airways needs to put some common sense to their policy. I want to rebook and travel, but I am hesitant to this at this time. Hopefully, May 2020 this pandemic is over for all of us.</v>
      </c>
      <c r="M266" t="s">
        <v>4064</v>
      </c>
      <c r="N266" t="str">
        <f t="shared" si="90"/>
        <v>Boeing 777</v>
      </c>
      <c r="O266" t="s">
        <v>4187</v>
      </c>
      <c r="P266" t="str">
        <f t="shared" si="94"/>
        <v>Couple Leisure</v>
      </c>
      <c r="Q266" t="s">
        <v>4193</v>
      </c>
      <c r="R266" t="str">
        <f t="shared" si="95"/>
        <v>Business Class</v>
      </c>
      <c r="S266" t="s">
        <v>4460</v>
      </c>
      <c r="T266" t="str">
        <f t="shared" si="96"/>
        <v>Dallas Fort-Worth to Toulouse via London</v>
      </c>
      <c r="V266" s="1" t="str">
        <f t="shared" si="97"/>
        <v>13/10/2023</v>
      </c>
      <c r="W266">
        <v>5</v>
      </c>
      <c r="X266" t="str">
        <f t="shared" si="98"/>
        <v>very comfortable</v>
      </c>
      <c r="Y266">
        <v>5</v>
      </c>
      <c r="Z266" t="str">
        <f t="shared" si="99"/>
        <v>excellent</v>
      </c>
      <c r="AA266">
        <v>3</v>
      </c>
      <c r="AB266" t="str">
        <f t="shared" si="100"/>
        <v>average</v>
      </c>
      <c r="AC266">
        <v>4</v>
      </c>
      <c r="AD266" t="str">
        <f t="shared" si="101"/>
        <v>very good</v>
      </c>
      <c r="AE266">
        <v>5</v>
      </c>
      <c r="AF266">
        <f t="shared" si="102"/>
        <v>5</v>
      </c>
      <c r="AG266" t="s">
        <v>15</v>
      </c>
      <c r="AH266" t="str">
        <f t="shared" si="103"/>
        <v>no</v>
      </c>
      <c r="AI266">
        <v>2</v>
      </c>
      <c r="AJ266" t="str">
        <f t="shared" si="104"/>
        <v>bad</v>
      </c>
      <c r="AK266" t="s">
        <v>4055</v>
      </c>
    </row>
    <row r="267" spans="1:37" ht="101.5" x14ac:dyDescent="0.35">
      <c r="A267">
        <v>563</v>
      </c>
      <c r="B267">
        <v>9</v>
      </c>
      <c r="C267" t="s">
        <v>673</v>
      </c>
      <c r="D267" t="str">
        <f t="shared" si="91"/>
        <v>narrow business class facing seats</v>
      </c>
      <c r="E267" t="s">
        <v>5759</v>
      </c>
      <c r="F267" t="str">
        <f t="shared" ref="F267:F269" si="106">PROPER(TRIM(E267))</f>
        <v>C Deroit</v>
      </c>
      <c r="G267" s="1">
        <v>43787</v>
      </c>
      <c r="H267" s="1">
        <f t="shared" si="92"/>
        <v>43787</v>
      </c>
      <c r="J267" t="str">
        <f t="shared" si="93"/>
        <v>empty place</v>
      </c>
      <c r="K267" s="2" t="s">
        <v>674</v>
      </c>
      <c r="L267" s="2" t="str">
        <f t="shared" si="89"/>
        <v>Lower Deck Club Class seat, with the current awful, narrow business class facing seats. British Airways premium passengers are treated with indifference at best, and Club Class is simply terrible. My food was not fit for consumption. WIFI broken. Crew morale low. IFE quality a bad joke. To add insult to injury, the amenity packs are contemptible. What makes BA management think that business people require, (or indeed would retain) a package of socks, mask, plastic pen, and disposable tooth brush? The ongoing decline of this once-great national airline is palpable.</v>
      </c>
      <c r="M267" t="s">
        <v>4057</v>
      </c>
      <c r="N267" t="str">
        <f t="shared" si="90"/>
        <v>A380</v>
      </c>
      <c r="O267" t="s">
        <v>4189</v>
      </c>
      <c r="P267" t="str">
        <f t="shared" si="94"/>
        <v>Solo Leisure</v>
      </c>
      <c r="Q267" t="s">
        <v>4193</v>
      </c>
      <c r="R267" t="str">
        <f t="shared" si="95"/>
        <v>Business Class</v>
      </c>
      <c r="S267" t="s">
        <v>4461</v>
      </c>
      <c r="T267" t="str">
        <f t="shared" si="96"/>
        <v>London to Thira</v>
      </c>
      <c r="V267" s="1" t="str">
        <f t="shared" si="97"/>
        <v>13/10/2023</v>
      </c>
      <c r="W267">
        <v>4</v>
      </c>
      <c r="X267" t="str">
        <f t="shared" si="98"/>
        <v>comfortable</v>
      </c>
      <c r="Y267">
        <v>4</v>
      </c>
      <c r="Z267" t="str">
        <f t="shared" si="99"/>
        <v>good</v>
      </c>
      <c r="AA267">
        <v>4</v>
      </c>
      <c r="AB267" t="str">
        <f t="shared" si="100"/>
        <v>good</v>
      </c>
      <c r="AC267">
        <v>4</v>
      </c>
      <c r="AD267" t="str">
        <f t="shared" si="101"/>
        <v>very good</v>
      </c>
      <c r="AE267">
        <v>1</v>
      </c>
      <c r="AF267">
        <f t="shared" si="102"/>
        <v>1</v>
      </c>
      <c r="AG267" t="s">
        <v>15</v>
      </c>
      <c r="AH267" t="str">
        <f t="shared" si="103"/>
        <v>no</v>
      </c>
      <c r="AI267">
        <v>2</v>
      </c>
      <c r="AJ267" t="str">
        <f t="shared" si="104"/>
        <v>bad</v>
      </c>
      <c r="AK267" t="s">
        <v>4055</v>
      </c>
    </row>
    <row r="268" spans="1:37" ht="101.5" x14ac:dyDescent="0.35">
      <c r="A268">
        <v>564</v>
      </c>
      <c r="B268">
        <v>1</v>
      </c>
      <c r="C268" t="s">
        <v>675</v>
      </c>
      <c r="D268" t="str">
        <f t="shared" si="91"/>
        <v>airline needs major overhaul</v>
      </c>
      <c r="E268" t="s">
        <v>202</v>
      </c>
      <c r="F268" t="str">
        <f t="shared" si="106"/>
        <v>C Down</v>
      </c>
      <c r="G268" s="1">
        <v>43785</v>
      </c>
      <c r="H268" s="1">
        <f t="shared" si="92"/>
        <v>43785</v>
      </c>
      <c r="J268" t="str">
        <f t="shared" si="93"/>
        <v>empty place</v>
      </c>
      <c r="K268" s="2" t="s">
        <v>676</v>
      </c>
      <c r="L268" s="2" t="str">
        <f t="shared" si="89"/>
        <v>London to New York JFK. Another grim flight with British Airways in Club Class, on a tired and old B747-400. The Business Class at BA is by far the worst in the industry. The dreaded ying / yang configuration is going to be with us for some time, sadly. In flight entertainment with tiny screen, no HD, and poor movie selection. WIFI did not work, as usual. Food continues to be desperately poor, and crew were rather keen to disappear quickly. This airline needs major overhaul, and investment in new aircraft and seats.</v>
      </c>
      <c r="M268" t="s">
        <v>4066</v>
      </c>
      <c r="N268" t="str">
        <f t="shared" si="90"/>
        <v>A320neo</v>
      </c>
      <c r="O268" t="s">
        <v>4187</v>
      </c>
      <c r="P268" t="str">
        <f t="shared" si="94"/>
        <v>Couple Leisure</v>
      </c>
      <c r="Q268" t="s">
        <v>4192</v>
      </c>
      <c r="R268" t="str">
        <f t="shared" si="95"/>
        <v>Economy Class</v>
      </c>
      <c r="S268" t="s">
        <v>4462</v>
      </c>
      <c r="T268" t="str">
        <f t="shared" si="96"/>
        <v>Islamabad to Manchester via Gatwick</v>
      </c>
      <c r="V268" s="1" t="str">
        <f t="shared" si="97"/>
        <v>13/10/2023</v>
      </c>
      <c r="W268">
        <v>1</v>
      </c>
      <c r="X268" t="str">
        <f t="shared" si="98"/>
        <v>very uncomfortable</v>
      </c>
      <c r="Y268">
        <v>1</v>
      </c>
      <c r="Z268" t="str">
        <f t="shared" si="99"/>
        <v>very poor</v>
      </c>
      <c r="AA268">
        <v>1</v>
      </c>
      <c r="AB268" t="str">
        <f t="shared" si="100"/>
        <v>very bad</v>
      </c>
      <c r="AC268">
        <v>4</v>
      </c>
      <c r="AD268" t="str">
        <f t="shared" si="101"/>
        <v>very good</v>
      </c>
      <c r="AE268">
        <v>1</v>
      </c>
      <c r="AF268">
        <f t="shared" si="102"/>
        <v>1</v>
      </c>
      <c r="AG268" t="s">
        <v>15</v>
      </c>
      <c r="AH268" t="str">
        <f t="shared" si="103"/>
        <v>no</v>
      </c>
      <c r="AI268">
        <v>-1</v>
      </c>
      <c r="AJ268" t="str">
        <f t="shared" si="104"/>
        <v>no entertainment</v>
      </c>
      <c r="AK268" t="s">
        <v>4054</v>
      </c>
    </row>
    <row r="269" spans="1:37" ht="174" x14ac:dyDescent="0.35">
      <c r="A269">
        <v>569</v>
      </c>
      <c r="B269">
        <v>10</v>
      </c>
      <c r="C269" t="s">
        <v>678</v>
      </c>
      <c r="D269" t="str">
        <f t="shared" si="91"/>
        <v>BA has really upped their game</v>
      </c>
      <c r="E269" t="s">
        <v>202</v>
      </c>
      <c r="F269" t="str">
        <f t="shared" si="106"/>
        <v>C Down</v>
      </c>
      <c r="G269" s="1">
        <v>43782</v>
      </c>
      <c r="H269" s="1">
        <f t="shared" si="92"/>
        <v>43782</v>
      </c>
      <c r="J269" t="str">
        <f t="shared" si="93"/>
        <v>empty place</v>
      </c>
      <c r="K269" s="2" t="s">
        <v>680</v>
      </c>
      <c r="L269" s="2" t="str">
        <f t="shared" si="89"/>
        <v>London to Beijing in January 2020. BA has really upped their game now. A few years back I took BA, the experience was really disappointed and avoid them since However, my recent flight is good. The flight was delayed for 1 hour due to mechanical reasons, but get back majority of the delay in the air. Food is tasty, and crews are not hesitate to provide more if you are still hungry. The drinks are offered in the promote manner, and crews are really willing to engage with you (in the gallery when majority of the passengers fall asleep). Seat is a bit tight but understood I am flying economy so this is bearable The return flight has been cancelled, it takes like 10 calls / emails, and they finally sorted out our flight. This could be improved but I appreciate it is not easy to change you to an airline which is not BA's partner Overall, BA has really improved the game, and the friendly and professional crews are the best in the world</v>
      </c>
      <c r="M269" t="s">
        <v>4064</v>
      </c>
      <c r="N269" t="str">
        <f t="shared" si="90"/>
        <v>Boeing 777</v>
      </c>
      <c r="O269" t="s">
        <v>4189</v>
      </c>
      <c r="P269" t="str">
        <f t="shared" si="94"/>
        <v>Solo Leisure</v>
      </c>
      <c r="Q269" t="s">
        <v>4193</v>
      </c>
      <c r="R269" t="str">
        <f t="shared" si="95"/>
        <v>Business Class</v>
      </c>
      <c r="S269" t="s">
        <v>4463</v>
      </c>
      <c r="T269" t="str">
        <f t="shared" si="96"/>
        <v>Johannesburg to Toronto via London</v>
      </c>
      <c r="V269" s="1" t="str">
        <f t="shared" si="97"/>
        <v>13/10/2023</v>
      </c>
      <c r="W269">
        <v>5</v>
      </c>
      <c r="X269" t="str">
        <f t="shared" si="98"/>
        <v>very comfortable</v>
      </c>
      <c r="Y269">
        <v>5</v>
      </c>
      <c r="Z269" t="str">
        <f t="shared" si="99"/>
        <v>excellent</v>
      </c>
      <c r="AA269">
        <v>5</v>
      </c>
      <c r="AB269" t="str">
        <f t="shared" si="100"/>
        <v>very good</v>
      </c>
      <c r="AC269">
        <v>5</v>
      </c>
      <c r="AD269" t="str">
        <f t="shared" si="101"/>
        <v>excellent</v>
      </c>
      <c r="AE269">
        <v>4</v>
      </c>
      <c r="AF269">
        <f t="shared" si="102"/>
        <v>4</v>
      </c>
      <c r="AG269" t="s">
        <v>39</v>
      </c>
      <c r="AH269" t="str">
        <f t="shared" si="103"/>
        <v>yes</v>
      </c>
      <c r="AI269">
        <v>5</v>
      </c>
      <c r="AJ269" t="str">
        <f t="shared" si="104"/>
        <v>very good</v>
      </c>
      <c r="AK269" t="s">
        <v>4055</v>
      </c>
    </row>
    <row r="270" spans="1:37" ht="29" hidden="1" x14ac:dyDescent="0.35">
      <c r="A270">
        <v>570</v>
      </c>
      <c r="B270">
        <v>3</v>
      </c>
      <c r="C270" t="s">
        <v>681</v>
      </c>
      <c r="D270" t="str">
        <f t="shared" si="91"/>
        <v>friendly and helpful</v>
      </c>
      <c r="E270" t="s">
        <v>5234</v>
      </c>
      <c r="G270" s="1">
        <v>43781</v>
      </c>
      <c r="H270" s="1">
        <f t="shared" si="92"/>
        <v>43781</v>
      </c>
      <c r="J270" t="str">
        <f t="shared" si="93"/>
        <v>empty place</v>
      </c>
      <c r="K270" s="2" t="s">
        <v>683</v>
      </c>
      <c r="L270" s="2" t="str">
        <f t="shared" si="89"/>
        <v>Hong Kong to London. Great airline indeed! Staff were friendly and helpful! The aircraft was very clean. The crews are diverse. Will definitely fly again.</v>
      </c>
      <c r="M270" t="s">
        <v>4074</v>
      </c>
      <c r="N270" t="str">
        <f t="shared" si="90"/>
        <v>A321neo</v>
      </c>
      <c r="O270" t="s">
        <v>4188</v>
      </c>
      <c r="P270" t="str">
        <f t="shared" si="94"/>
        <v>Business</v>
      </c>
      <c r="Q270" t="s">
        <v>4192</v>
      </c>
      <c r="R270" t="str">
        <f t="shared" si="95"/>
        <v>Economy Class</v>
      </c>
      <c r="S270" t="s">
        <v>4464</v>
      </c>
      <c r="T270" t="str">
        <f t="shared" si="96"/>
        <v>Zurich to London</v>
      </c>
      <c r="V270" s="1" t="str">
        <f t="shared" si="97"/>
        <v>13/10/2023</v>
      </c>
      <c r="W270">
        <v>2</v>
      </c>
      <c r="X270" t="str">
        <f t="shared" si="98"/>
        <v>comfortable</v>
      </c>
      <c r="Y270">
        <v>4</v>
      </c>
      <c r="Z270" t="str">
        <f t="shared" si="99"/>
        <v>good</v>
      </c>
      <c r="AA270">
        <v>1</v>
      </c>
      <c r="AB270" t="str">
        <f t="shared" si="100"/>
        <v>very bad</v>
      </c>
      <c r="AC270">
        <v>3</v>
      </c>
      <c r="AD270" t="str">
        <f t="shared" si="101"/>
        <v>good</v>
      </c>
      <c r="AE270">
        <v>5</v>
      </c>
      <c r="AF270">
        <f t="shared" si="102"/>
        <v>5</v>
      </c>
      <c r="AG270" t="s">
        <v>39</v>
      </c>
      <c r="AH270" t="str">
        <f t="shared" si="103"/>
        <v>yes</v>
      </c>
      <c r="AI270">
        <v>-1</v>
      </c>
      <c r="AJ270" t="str">
        <f t="shared" si="104"/>
        <v>no entertainment</v>
      </c>
      <c r="AK270" t="s">
        <v>4055</v>
      </c>
    </row>
    <row r="271" spans="1:37" ht="101.5" hidden="1" x14ac:dyDescent="0.35">
      <c r="A271">
        <v>571</v>
      </c>
      <c r="B271">
        <v>6</v>
      </c>
      <c r="C271" t="s">
        <v>684</v>
      </c>
      <c r="D271" t="str">
        <f t="shared" si="91"/>
        <v>Very happy with the service</v>
      </c>
      <c r="E271" t="s">
        <v>5277</v>
      </c>
      <c r="G271" s="1">
        <v>43780</v>
      </c>
      <c r="H271" s="1">
        <f t="shared" si="92"/>
        <v>43780</v>
      </c>
      <c r="J271" t="str">
        <f t="shared" si="93"/>
        <v>empty place</v>
      </c>
      <c r="K271" s="2" t="s">
        <v>686</v>
      </c>
      <c r="L271" s="2" t="str">
        <f t="shared" si="89"/>
        <v>Mumbai to London. The check in process was quick, efficient and friendly. Unfortunately there was a two hour delay on departure, but BA kept us informed and we were given a free food and drink offering from the food court. Information, explanation and apology over the delay was given by the first officer which we were happy with. The entertainment screens were a little temperamental to begin with but they eventually worked. Good service and friendly attitude from the cabin crew made the long flight easier though. Very happy with the service.</v>
      </c>
      <c r="M271" t="s">
        <v>4057</v>
      </c>
      <c r="N271" t="str">
        <f t="shared" si="90"/>
        <v>A380</v>
      </c>
      <c r="O271" t="s">
        <v>4187</v>
      </c>
      <c r="P271" t="str">
        <f t="shared" si="94"/>
        <v>Couple Leisure</v>
      </c>
      <c r="Q271" t="s">
        <v>4192</v>
      </c>
      <c r="R271" t="str">
        <f t="shared" si="95"/>
        <v>Economy Class</v>
      </c>
      <c r="S271" t="s">
        <v>4465</v>
      </c>
      <c r="T271" t="str">
        <f t="shared" si="96"/>
        <v>Johannesburg to London Heathrow</v>
      </c>
      <c r="V271" s="1" t="str">
        <f t="shared" si="97"/>
        <v>13/10/2023</v>
      </c>
      <c r="W271">
        <v>2</v>
      </c>
      <c r="X271" t="str">
        <f t="shared" si="98"/>
        <v>comfortable</v>
      </c>
      <c r="Y271">
        <v>4</v>
      </c>
      <c r="Z271" t="str">
        <f t="shared" si="99"/>
        <v>good</v>
      </c>
      <c r="AA271">
        <v>2</v>
      </c>
      <c r="AB271" t="str">
        <f t="shared" si="100"/>
        <v>littile good</v>
      </c>
      <c r="AC271">
        <v>4</v>
      </c>
      <c r="AD271" t="str">
        <f t="shared" si="101"/>
        <v>very good</v>
      </c>
      <c r="AE271">
        <v>5</v>
      </c>
      <c r="AF271">
        <f t="shared" si="102"/>
        <v>5</v>
      </c>
      <c r="AG271" t="s">
        <v>39</v>
      </c>
      <c r="AH271" t="str">
        <f t="shared" si="103"/>
        <v>yes</v>
      </c>
      <c r="AI271">
        <v>4</v>
      </c>
      <c r="AJ271" t="str">
        <f t="shared" si="104"/>
        <v>good</v>
      </c>
      <c r="AK271" t="s">
        <v>4054</v>
      </c>
    </row>
    <row r="272" spans="1:37" ht="145" hidden="1" x14ac:dyDescent="0.35">
      <c r="A272">
        <v>572</v>
      </c>
      <c r="B272">
        <v>7</v>
      </c>
      <c r="C272" t="s">
        <v>687</v>
      </c>
      <c r="D272" t="str">
        <f t="shared" si="91"/>
        <v>positive, friendly attitude</v>
      </c>
      <c r="E272" t="s">
        <v>5240</v>
      </c>
      <c r="G272" s="1">
        <v>43779</v>
      </c>
      <c r="H272" s="1">
        <f t="shared" si="92"/>
        <v>43779</v>
      </c>
      <c r="J272" t="str">
        <f t="shared" si="93"/>
        <v>empty place</v>
      </c>
      <c r="K272" s="2" t="s">
        <v>688</v>
      </c>
      <c r="L272" s="2" t="str">
        <f t="shared" si="89"/>
        <v>London to Delhi. This booking was part of a holiday group format so we had to check in as opposed to bag drop. According to the check in screen, all zones were applicable for our destination, but we were sent from one zone to the next; (which, given the size of the T5 check in hall wasn't helpful) Eventually, we managed to find assistance but it was very much a shrug of the shoulder attitude - especially when we discovered we were seated separately; it was only when a family with two young children had been split up that we were able to switch seats. Fortunately, the cabin crew made up for this by providing a fabulous flight, with great service and positive, friendly attitude. I actually praised them and told them that my faith in BA had been restored!</v>
      </c>
      <c r="M272" t="s">
        <v>4081</v>
      </c>
      <c r="N272" t="str">
        <f t="shared" si="90"/>
        <v>A319</v>
      </c>
      <c r="O272" t="s">
        <v>4187</v>
      </c>
      <c r="P272" t="str">
        <f t="shared" si="94"/>
        <v>Couple Leisure</v>
      </c>
      <c r="Q272" t="s">
        <v>4193</v>
      </c>
      <c r="R272" t="str">
        <f t="shared" si="95"/>
        <v>Business Class</v>
      </c>
      <c r="S272" t="s">
        <v>4466</v>
      </c>
      <c r="T272" t="str">
        <f t="shared" si="96"/>
        <v>Miami to Zurich via London</v>
      </c>
      <c r="V272" s="1" t="str">
        <f t="shared" si="97"/>
        <v>13/10/2023</v>
      </c>
      <c r="W272">
        <v>4</v>
      </c>
      <c r="X272" t="str">
        <f t="shared" si="98"/>
        <v>comfortable</v>
      </c>
      <c r="Y272">
        <v>4</v>
      </c>
      <c r="Z272" t="str">
        <f t="shared" si="99"/>
        <v>good</v>
      </c>
      <c r="AA272">
        <v>4</v>
      </c>
      <c r="AB272" t="str">
        <f t="shared" si="100"/>
        <v>good</v>
      </c>
      <c r="AC272">
        <v>3</v>
      </c>
      <c r="AD272" t="str">
        <f t="shared" si="101"/>
        <v>good</v>
      </c>
      <c r="AE272">
        <v>4</v>
      </c>
      <c r="AF272">
        <f t="shared" si="102"/>
        <v>4</v>
      </c>
      <c r="AG272" t="s">
        <v>39</v>
      </c>
      <c r="AH272" t="str">
        <f t="shared" si="103"/>
        <v>yes</v>
      </c>
      <c r="AI272">
        <v>-1</v>
      </c>
      <c r="AJ272" t="str">
        <f t="shared" si="104"/>
        <v>no entertainment</v>
      </c>
      <c r="AK272" t="s">
        <v>4055</v>
      </c>
    </row>
    <row r="273" spans="1:37" ht="116" hidden="1" x14ac:dyDescent="0.35">
      <c r="A273">
        <v>573</v>
      </c>
      <c r="B273">
        <v>8</v>
      </c>
      <c r="C273" t="s">
        <v>689</v>
      </c>
      <c r="D273" t="str">
        <f t="shared" si="91"/>
        <v>flights to Italy for March, all cancelled</v>
      </c>
      <c r="E273" t="s">
        <v>5240</v>
      </c>
      <c r="G273" s="1">
        <v>43771</v>
      </c>
      <c r="H273" s="1">
        <f t="shared" si="92"/>
        <v>43771</v>
      </c>
      <c r="J273" t="str">
        <f t="shared" si="93"/>
        <v>empty place</v>
      </c>
      <c r="K273" s="2" t="s">
        <v>3988</v>
      </c>
      <c r="L273" s="2" t="str">
        <f t="shared" si="89"/>
        <v>Paris to London. Flight cancelled due to -œATC Restrictions- after Storm Ciara and rebooked to a later flight which was delayed on top by 2 hours. Arrived in London 6 hours later than planned initially and BA refused to recognise any additional expenses because it was a forceful operational reason. Booked 3 flights to Italy for March, all cancelled. Last Thursday booked LGW/BGY/LGW and next day cancelled (for last week of March) a month away. Been a Gold Member of BA since 2016 and after seeing their constant downgrades, I will go back with AirFrance/KLM for my travel needs. AI found thr food and seats on Euro Business a shame.</v>
      </c>
      <c r="M273" t="s">
        <v>4058</v>
      </c>
      <c r="N273" t="str">
        <f t="shared" si="90"/>
        <v>A320</v>
      </c>
      <c r="O273" t="s">
        <v>4187</v>
      </c>
      <c r="P273" t="str">
        <f t="shared" si="94"/>
        <v>Couple Leisure</v>
      </c>
      <c r="Q273" t="s">
        <v>4193</v>
      </c>
      <c r="R273" t="str">
        <f t="shared" si="95"/>
        <v>Business Class</v>
      </c>
      <c r="S273" t="s">
        <v>4467</v>
      </c>
      <c r="T273" t="str">
        <f t="shared" si="96"/>
        <v xml:space="preserve">Bridgetown to London </v>
      </c>
      <c r="V273" s="1" t="str">
        <f t="shared" si="97"/>
        <v>13/10/2023</v>
      </c>
      <c r="W273">
        <v>4</v>
      </c>
      <c r="X273" t="str">
        <f t="shared" si="98"/>
        <v>comfortable</v>
      </c>
      <c r="Y273">
        <v>5</v>
      </c>
      <c r="Z273" t="str">
        <f t="shared" si="99"/>
        <v>excellent</v>
      </c>
      <c r="AA273">
        <v>4</v>
      </c>
      <c r="AB273" t="str">
        <f t="shared" si="100"/>
        <v>good</v>
      </c>
      <c r="AC273">
        <v>3</v>
      </c>
      <c r="AD273" t="str">
        <f t="shared" si="101"/>
        <v>good</v>
      </c>
      <c r="AE273">
        <v>1</v>
      </c>
      <c r="AF273">
        <f t="shared" si="102"/>
        <v>1</v>
      </c>
      <c r="AG273" t="s">
        <v>15</v>
      </c>
      <c r="AH273" t="str">
        <f t="shared" si="103"/>
        <v>no</v>
      </c>
      <c r="AI273">
        <v>-1</v>
      </c>
      <c r="AJ273" t="str">
        <f t="shared" si="104"/>
        <v>no entertainment</v>
      </c>
      <c r="AK273" t="s">
        <v>4055</v>
      </c>
    </row>
    <row r="274" spans="1:37" ht="159.5" hidden="1" x14ac:dyDescent="0.35">
      <c r="A274">
        <v>576</v>
      </c>
      <c r="B274">
        <v>3</v>
      </c>
      <c r="C274" t="s">
        <v>692</v>
      </c>
      <c r="D274" t="str">
        <f t="shared" si="91"/>
        <v>the crew were outstanding</v>
      </c>
      <c r="E274" t="s">
        <v>5370</v>
      </c>
      <c r="G274" s="1">
        <v>43769</v>
      </c>
      <c r="H274" s="1">
        <f t="shared" si="92"/>
        <v>43769</v>
      </c>
      <c r="J274" t="str">
        <f t="shared" si="93"/>
        <v>empty place</v>
      </c>
      <c r="K274" s="2" t="s">
        <v>3857</v>
      </c>
      <c r="L274" s="2" t="str">
        <f t="shared" si="89"/>
        <v>Vancouver to London. There are time when British Airways deserve to be ranked as one of the very best carriers. This flight proves the point. From the warm welcome at the door on boarding until deplaning at LHR, the crew were outstanding. Friendly, attentive and professional. The dinner was excellent. Excellent choices on the menu, accompanied by some decent wines. I had a painful back from running. A flight attendant provided some medication, came back to my seat an hour or so later to check on me and remembered to ask me if the pain had subsided when I deplaned. Very thoughtful. Seat was comfortable and complemented by a proper cushion and a very nice quilted blanket. IFE good. The B747-400 is showing its age but itnothings still a wonderful, iconic aircraft to fly on and Inothingll continue to prefer it over the B777.</v>
      </c>
      <c r="M274" t="s">
        <v>4090</v>
      </c>
      <c r="N274" t="str">
        <f t="shared" si="90"/>
        <v>A320-200</v>
      </c>
      <c r="O274" t="s">
        <v>4189</v>
      </c>
      <c r="P274" t="str">
        <f t="shared" si="94"/>
        <v>Solo Leisure</v>
      </c>
      <c r="Q274" t="s">
        <v>4193</v>
      </c>
      <c r="R274" t="str">
        <f t="shared" si="95"/>
        <v>Business Class</v>
      </c>
      <c r="S274" t="s">
        <v>4468</v>
      </c>
      <c r="T274" t="str">
        <f t="shared" si="96"/>
        <v>Dubrovnik to London</v>
      </c>
      <c r="V274" s="1" t="str">
        <f t="shared" si="97"/>
        <v>13/10/2023</v>
      </c>
      <c r="W274">
        <v>1</v>
      </c>
      <c r="X274" t="str">
        <f t="shared" si="98"/>
        <v>very uncomfortable</v>
      </c>
      <c r="Y274">
        <v>3</v>
      </c>
      <c r="Z274" t="str">
        <f t="shared" si="99"/>
        <v>average</v>
      </c>
      <c r="AA274">
        <v>2</v>
      </c>
      <c r="AB274" t="str">
        <f t="shared" si="100"/>
        <v>littile good</v>
      </c>
      <c r="AC274">
        <v>3</v>
      </c>
      <c r="AD274" t="str">
        <f t="shared" si="101"/>
        <v>good</v>
      </c>
      <c r="AE274">
        <v>5</v>
      </c>
      <c r="AF274">
        <f t="shared" si="102"/>
        <v>5</v>
      </c>
      <c r="AG274" t="s">
        <v>39</v>
      </c>
      <c r="AH274" t="str">
        <f t="shared" si="103"/>
        <v>yes</v>
      </c>
      <c r="AI274">
        <v>1</v>
      </c>
      <c r="AJ274" t="str">
        <f t="shared" si="104"/>
        <v>very bad</v>
      </c>
      <c r="AK274" t="s">
        <v>4055</v>
      </c>
    </row>
    <row r="275" spans="1:37" ht="116" hidden="1" x14ac:dyDescent="0.35">
      <c r="A275">
        <v>577</v>
      </c>
      <c r="B275">
        <v>9</v>
      </c>
      <c r="C275" t="s">
        <v>635</v>
      </c>
      <c r="D275" t="str">
        <f t="shared" si="91"/>
        <v>British Airways customer review</v>
      </c>
      <c r="E275" t="s">
        <v>5370</v>
      </c>
      <c r="G275" s="1">
        <v>43768</v>
      </c>
      <c r="H275" s="1">
        <f t="shared" si="92"/>
        <v>43768</v>
      </c>
      <c r="J275" t="str">
        <f t="shared" si="93"/>
        <v>empty place</v>
      </c>
      <c r="K275" s="2" t="s">
        <v>694</v>
      </c>
      <c r="L275" s="2" t="str">
        <f t="shared" si="89"/>
        <v>I am flying London to Seattle in Business Class in May 2020, and British Airways wants around Â£100 each way for me to choose seats. All other airlines I have encountered allow Business Class passengers to choose seats at no additional cost. They decided to change my seat "for operational reasons"s. What could that reason be? The plane is the same. So, BA takes Â£100 off me for me so that I can choose my seat and then changes my seat - without asking me. What I get is an automated message (the next time I log on to the BA website) to tell me. There is a number I can ring, 40 minutes waiting for the phone to be answered and I give up.</v>
      </c>
      <c r="M275" t="s">
        <v>4063</v>
      </c>
      <c r="N275" t="str">
        <f t="shared" si="90"/>
        <v>Boeing 777-200</v>
      </c>
      <c r="O275" t="s">
        <v>4189</v>
      </c>
      <c r="P275" t="str">
        <f t="shared" si="94"/>
        <v>Solo Leisure</v>
      </c>
      <c r="Q275" t="s">
        <v>4193</v>
      </c>
      <c r="R275" t="str">
        <f t="shared" si="95"/>
        <v>Business Class</v>
      </c>
      <c r="S275" t="s">
        <v>4469</v>
      </c>
      <c r="T275" t="str">
        <f t="shared" si="96"/>
        <v>Columbus to Nairobi via Chicago / London</v>
      </c>
      <c r="V275" s="1" t="str">
        <f t="shared" si="97"/>
        <v>13/10/2023</v>
      </c>
      <c r="W275">
        <v>5</v>
      </c>
      <c r="X275" t="str">
        <f t="shared" si="98"/>
        <v>very comfortable</v>
      </c>
      <c r="Y275">
        <v>4</v>
      </c>
      <c r="Z275" t="str">
        <f t="shared" si="99"/>
        <v>good</v>
      </c>
      <c r="AA275">
        <v>4</v>
      </c>
      <c r="AB275" t="str">
        <f t="shared" si="100"/>
        <v>good</v>
      </c>
      <c r="AC275">
        <v>5</v>
      </c>
      <c r="AD275" t="str">
        <f t="shared" si="101"/>
        <v>excellent</v>
      </c>
      <c r="AE275">
        <v>1</v>
      </c>
      <c r="AF275">
        <f t="shared" si="102"/>
        <v>1</v>
      </c>
      <c r="AG275" t="s">
        <v>15</v>
      </c>
      <c r="AH275" t="str">
        <f t="shared" si="103"/>
        <v>no</v>
      </c>
      <c r="AI275">
        <v>4</v>
      </c>
      <c r="AJ275" t="str">
        <f t="shared" si="104"/>
        <v>good</v>
      </c>
      <c r="AK275" t="s">
        <v>4055</v>
      </c>
    </row>
    <row r="276" spans="1:37" ht="101.5" x14ac:dyDescent="0.35">
      <c r="A276">
        <v>578</v>
      </c>
      <c r="B276">
        <v>1</v>
      </c>
      <c r="C276" t="s">
        <v>695</v>
      </c>
      <c r="D276" t="str">
        <f t="shared" si="91"/>
        <v>food is the standout problem</v>
      </c>
      <c r="E276" t="s">
        <v>5890</v>
      </c>
      <c r="F276" t="str">
        <f t="shared" ref="F276:F283" si="107">PROPER(TRIM(E276))</f>
        <v>C Fisher</v>
      </c>
      <c r="G276" s="1">
        <v>43767</v>
      </c>
      <c r="H276" s="1">
        <f t="shared" si="92"/>
        <v>43767</v>
      </c>
      <c r="J276" t="str">
        <f t="shared" si="93"/>
        <v>empty place</v>
      </c>
      <c r="K276" s="2" t="s">
        <v>696</v>
      </c>
      <c r="L276" s="2" t="str">
        <f t="shared" si="89"/>
        <v>London Heathrow to Nairobi. BA First is so much weaker than that of Middle Eastern and Asian airlines, I despair. The brightest spot of this trip was being able to use the CX lounge at Heathrow T3. To cram 14 first-class seats onto a 777 is quite an achievement. But it is the food that is the standout problem on board. It is poor and it is shameful that our flag-carrier represents Britain so badly in this regards. Conversely, the flight attendants were excellent in both directions. I only flew First because BA's business class is so poor. But never again.</v>
      </c>
      <c r="N276" t="str">
        <f t="shared" si="90"/>
        <v>blank</v>
      </c>
      <c r="O276" t="s">
        <v>4188</v>
      </c>
      <c r="P276" t="str">
        <f t="shared" si="94"/>
        <v>Business</v>
      </c>
      <c r="Q276" t="s">
        <v>4192</v>
      </c>
      <c r="R276" t="str">
        <f t="shared" si="95"/>
        <v>Economy Class</v>
      </c>
      <c r="S276" t="s">
        <v>4470</v>
      </c>
      <c r="T276" t="str">
        <f t="shared" si="96"/>
        <v>London to Mauritius</v>
      </c>
      <c r="V276" s="1" t="str">
        <f t="shared" si="97"/>
        <v>13/10/2023</v>
      </c>
      <c r="W276">
        <v>2</v>
      </c>
      <c r="X276" t="str">
        <f t="shared" si="98"/>
        <v>comfortable</v>
      </c>
      <c r="Y276">
        <v>2</v>
      </c>
      <c r="Z276" t="str">
        <f t="shared" si="99"/>
        <v>poor</v>
      </c>
      <c r="AA276">
        <v>-1</v>
      </c>
      <c r="AB276" t="str">
        <f t="shared" si="100"/>
        <v>no beverage</v>
      </c>
      <c r="AC276">
        <v>1</v>
      </c>
      <c r="AD276" t="str">
        <f t="shared" si="101"/>
        <v>very poor</v>
      </c>
      <c r="AE276">
        <v>3</v>
      </c>
      <c r="AF276">
        <f t="shared" si="102"/>
        <v>3</v>
      </c>
      <c r="AG276" t="s">
        <v>15</v>
      </c>
      <c r="AH276" t="str">
        <f t="shared" si="103"/>
        <v>no</v>
      </c>
      <c r="AI276">
        <v>-1</v>
      </c>
      <c r="AJ276" t="str">
        <f t="shared" si="104"/>
        <v>no entertainment</v>
      </c>
      <c r="AK276" t="s">
        <v>4055</v>
      </c>
    </row>
    <row r="277" spans="1:37" ht="87" x14ac:dyDescent="0.35">
      <c r="A277">
        <v>581</v>
      </c>
      <c r="B277">
        <v>10</v>
      </c>
      <c r="C277" t="s">
        <v>697</v>
      </c>
      <c r="D277" t="str">
        <f t="shared" si="91"/>
        <v>packed out seating</v>
      </c>
      <c r="E277" t="s">
        <v>2460</v>
      </c>
      <c r="F277" t="str">
        <f t="shared" si="107"/>
        <v>C Haines</v>
      </c>
      <c r="G277" s="1">
        <v>43765</v>
      </c>
      <c r="H277" s="1">
        <f t="shared" si="92"/>
        <v>43765</v>
      </c>
      <c r="J277" t="str">
        <f t="shared" si="93"/>
        <v>empty place</v>
      </c>
      <c r="K277" s="2" t="s">
        <v>699</v>
      </c>
      <c r="L277" s="2" t="str">
        <f t="shared" si="89"/>
        <v>Rio de Janeiro to London . Economy - packed out seating, awful food, very narrow seats, uncomfortable, expensive add ons (seat choice, luggage), try to match Norwegian pricing on the Rio route, IFE was iffy. My back and legs have been terrible for 3 days (I paid Â£77 for an exit seat), the breakfast served was unfit for me, I took my own drinks and some food items. Long haul is getting the same as short. Come prepared!</v>
      </c>
      <c r="N277" t="str">
        <f t="shared" si="90"/>
        <v>blank</v>
      </c>
      <c r="O277" t="s">
        <v>4189</v>
      </c>
      <c r="P277" t="str">
        <f t="shared" si="94"/>
        <v>Solo Leisure</v>
      </c>
      <c r="Q277" t="s">
        <v>4195</v>
      </c>
      <c r="R277" t="str">
        <f t="shared" si="95"/>
        <v>Premium Economy</v>
      </c>
      <c r="S277" t="s">
        <v>4471</v>
      </c>
      <c r="T277" t="str">
        <f t="shared" si="96"/>
        <v>London Heathrow to Malaga</v>
      </c>
      <c r="V277" s="1" t="str">
        <f t="shared" si="97"/>
        <v>13/10/2023</v>
      </c>
      <c r="W277">
        <v>5</v>
      </c>
      <c r="X277" t="str">
        <f t="shared" si="98"/>
        <v>very comfortable</v>
      </c>
      <c r="Y277">
        <v>5</v>
      </c>
      <c r="Z277" t="str">
        <f t="shared" si="99"/>
        <v>excellent</v>
      </c>
      <c r="AA277">
        <v>5</v>
      </c>
      <c r="AB277" t="str">
        <f t="shared" si="100"/>
        <v>very good</v>
      </c>
      <c r="AC277">
        <v>5</v>
      </c>
      <c r="AD277" t="str">
        <f t="shared" si="101"/>
        <v>excellent</v>
      </c>
      <c r="AE277">
        <v>2</v>
      </c>
      <c r="AF277">
        <f t="shared" si="102"/>
        <v>2</v>
      </c>
      <c r="AG277" t="s">
        <v>15</v>
      </c>
      <c r="AH277" t="str">
        <f t="shared" si="103"/>
        <v>no</v>
      </c>
      <c r="AI277">
        <v>5</v>
      </c>
      <c r="AJ277" t="str">
        <f t="shared" si="104"/>
        <v>very good</v>
      </c>
      <c r="AK277" t="s">
        <v>4054</v>
      </c>
    </row>
    <row r="278" spans="1:37" ht="87" x14ac:dyDescent="0.35">
      <c r="A278">
        <v>583</v>
      </c>
      <c r="B278">
        <v>10</v>
      </c>
      <c r="C278" t="s">
        <v>700</v>
      </c>
      <c r="D278" t="str">
        <f t="shared" si="91"/>
        <v>backward facing seats</v>
      </c>
      <c r="E278" t="s">
        <v>5447</v>
      </c>
      <c r="F278" t="str">
        <f t="shared" si="107"/>
        <v>C Heale</v>
      </c>
      <c r="G278" s="1">
        <v>43763</v>
      </c>
      <c r="H278" s="1">
        <f t="shared" si="92"/>
        <v>43763</v>
      </c>
      <c r="J278" t="str">
        <f t="shared" si="93"/>
        <v>empty place</v>
      </c>
      <c r="K278" s="2" t="s">
        <v>3858</v>
      </c>
      <c r="L278" s="2" t="str">
        <f t="shared" si="89"/>
        <v>Las Vegas to Paris via London. The staff were great, but the 747 was the most uncomfortable flight in business class Inothingve experienced. The aisle seat felt like I was sitting in the aisle, a business class configuration of 2-4-2. Thatnothings a tight squeeze. And,there were backward facing seats. The seats were not only uncomfortable but just so many things wrong with the configuration. I was just glad I didnnothingt pay full price for this flight.</v>
      </c>
      <c r="N278" t="str">
        <f t="shared" si="90"/>
        <v>blank</v>
      </c>
      <c r="O278" t="s">
        <v>4189</v>
      </c>
      <c r="P278" t="str">
        <f t="shared" si="94"/>
        <v>Solo Leisure</v>
      </c>
      <c r="Q278" t="s">
        <v>4192</v>
      </c>
      <c r="R278" t="str">
        <f t="shared" si="95"/>
        <v>Economy Class</v>
      </c>
      <c r="S278" t="s">
        <v>4472</v>
      </c>
      <c r="T278" t="str">
        <f t="shared" si="96"/>
        <v>Basel to Johannesburg via London</v>
      </c>
      <c r="V278" s="1" t="str">
        <f t="shared" si="97"/>
        <v>13/10/2023</v>
      </c>
      <c r="W278">
        <v>5</v>
      </c>
      <c r="X278" t="str">
        <f t="shared" si="98"/>
        <v>very comfortable</v>
      </c>
      <c r="Y278">
        <v>5</v>
      </c>
      <c r="Z278" t="str">
        <f t="shared" si="99"/>
        <v>excellent</v>
      </c>
      <c r="AA278">
        <v>5</v>
      </c>
      <c r="AB278" t="str">
        <f t="shared" si="100"/>
        <v>very good</v>
      </c>
      <c r="AC278">
        <v>5</v>
      </c>
      <c r="AD278" t="str">
        <f t="shared" si="101"/>
        <v>excellent</v>
      </c>
      <c r="AE278">
        <v>1</v>
      </c>
      <c r="AF278">
        <f t="shared" si="102"/>
        <v>1</v>
      </c>
      <c r="AG278" t="s">
        <v>15</v>
      </c>
      <c r="AH278" t="str">
        <f t="shared" si="103"/>
        <v>no</v>
      </c>
      <c r="AI278">
        <v>5</v>
      </c>
      <c r="AJ278" t="str">
        <f t="shared" si="104"/>
        <v>very good</v>
      </c>
      <c r="AK278" t="s">
        <v>4055</v>
      </c>
    </row>
    <row r="279" spans="1:37" ht="87" x14ac:dyDescent="0.35">
      <c r="A279">
        <v>584</v>
      </c>
      <c r="B279">
        <v>4</v>
      </c>
      <c r="C279" t="s">
        <v>702</v>
      </c>
      <c r="D279" t="str">
        <f t="shared" si="91"/>
        <v>I want a refund</v>
      </c>
      <c r="E279" t="s">
        <v>60</v>
      </c>
      <c r="F279" t="str">
        <f t="shared" si="107"/>
        <v>C Hill</v>
      </c>
      <c r="G279" s="1">
        <v>43762</v>
      </c>
      <c r="H279" s="1">
        <f t="shared" si="92"/>
        <v>43762</v>
      </c>
      <c r="J279" t="str">
        <f t="shared" si="93"/>
        <v>empty place</v>
      </c>
      <c r="K279" s="2" t="s">
        <v>704</v>
      </c>
      <c r="L279" s="2" t="str">
        <f t="shared" si="89"/>
        <v>BA cancelled my return flight on 09-Feb-20 from Geneva to Gatwick due to storm Ciara. They rebooked me onto a later flight, then cancelled that as well. Since then, I heard nothing more and I was left on my own to buy a new return flight. I've tried calling them several times every day, but they are not answering their phones, claiming they are too busy to talk to customers. They cancelled my flight, so I want a refund, but so far there is no way of getting through to them.</v>
      </c>
      <c r="N279" t="str">
        <f t="shared" si="90"/>
        <v>blank</v>
      </c>
      <c r="O279" t="s">
        <v>4189</v>
      </c>
      <c r="P279" t="str">
        <f t="shared" si="94"/>
        <v>Solo Leisure</v>
      </c>
      <c r="Q279" t="s">
        <v>4192</v>
      </c>
      <c r="R279" t="str">
        <f t="shared" si="95"/>
        <v>Economy Class</v>
      </c>
      <c r="S279" t="s">
        <v>4473</v>
      </c>
      <c r="T279" t="str">
        <f t="shared" si="96"/>
        <v>London to Mexico City</v>
      </c>
      <c r="V279" s="1" t="str">
        <f t="shared" si="97"/>
        <v>13/10/2023</v>
      </c>
      <c r="W279">
        <v>1</v>
      </c>
      <c r="X279" t="str">
        <f t="shared" si="98"/>
        <v>very uncomfortable</v>
      </c>
      <c r="Y279">
        <v>3</v>
      </c>
      <c r="Z279" t="str">
        <f t="shared" si="99"/>
        <v>average</v>
      </c>
      <c r="AA279">
        <v>2</v>
      </c>
      <c r="AB279" t="str">
        <f t="shared" si="100"/>
        <v>littile good</v>
      </c>
      <c r="AC279">
        <v>4</v>
      </c>
      <c r="AD279" t="str">
        <f t="shared" si="101"/>
        <v>very good</v>
      </c>
      <c r="AE279">
        <v>1</v>
      </c>
      <c r="AF279">
        <f t="shared" si="102"/>
        <v>1</v>
      </c>
      <c r="AG279" t="s">
        <v>15</v>
      </c>
      <c r="AH279" t="str">
        <f t="shared" si="103"/>
        <v>no</v>
      </c>
      <c r="AI279">
        <v>5</v>
      </c>
      <c r="AJ279" t="str">
        <f t="shared" si="104"/>
        <v>very good</v>
      </c>
      <c r="AK279" t="s">
        <v>4054</v>
      </c>
    </row>
    <row r="280" spans="1:37" ht="174" x14ac:dyDescent="0.35">
      <c r="A280">
        <v>586</v>
      </c>
      <c r="B280">
        <v>5</v>
      </c>
      <c r="C280" t="s">
        <v>706</v>
      </c>
      <c r="D280" t="str">
        <f t="shared" si="91"/>
        <v>a good experience with no major complaints</v>
      </c>
      <c r="E280" t="s">
        <v>5885</v>
      </c>
      <c r="F280" t="str">
        <f t="shared" si="107"/>
        <v>C Hosters</v>
      </c>
      <c r="G280" s="1">
        <v>43758</v>
      </c>
      <c r="H280" s="1">
        <f t="shared" si="92"/>
        <v>43758</v>
      </c>
      <c r="J280" t="str">
        <f t="shared" si="93"/>
        <v>empty place</v>
      </c>
      <c r="K280" s="2" t="s">
        <v>707</v>
      </c>
      <c r="L280" s="2" t="str">
        <f t="shared" si="89"/>
        <v>London Heathrow to Sofia. A good experience onboard one of BAs recently refreshed A321 cabins, although unfortunately without any in-seat power supply, contrary to what is stated on their website about which aircraft types were due to get in-seat power following refresh. Another thing to add to the list of inconsistencies with the BA product. However the flight overall was very good. As usual an extremely efficient pre-flight experience at Heathrow's excellent T5. Fast track security was fast, as expected. Galleries Club Lounge was pretty good, and not too crowded. Boarding was smooth with priority boarding honoured as usual. The crew were excellent and provided a very attentive service, with plently of drinks runs given the slightly longer distance of the flight. The food pretty good for a shorthaul business class offering. I found the seats to be pretty comfortable and legroom reasonable for a 5 ft 11" chap. So overall a good experience with no major complaints.</v>
      </c>
      <c r="M280" t="s">
        <v>4058</v>
      </c>
      <c r="N280" t="str">
        <f t="shared" si="90"/>
        <v>A320</v>
      </c>
      <c r="O280" t="s">
        <v>4187</v>
      </c>
      <c r="P280" t="str">
        <f t="shared" si="94"/>
        <v>Couple Leisure</v>
      </c>
      <c r="Q280" t="s">
        <v>4192</v>
      </c>
      <c r="R280" t="str">
        <f t="shared" si="95"/>
        <v>Economy Class</v>
      </c>
      <c r="S280" t="s">
        <v>4474</v>
      </c>
      <c r="T280" t="str">
        <f t="shared" si="96"/>
        <v>Glasgow to New York</v>
      </c>
      <c r="V280" s="1" t="str">
        <f t="shared" si="97"/>
        <v>13/10/2023</v>
      </c>
      <c r="W280">
        <v>4</v>
      </c>
      <c r="X280" t="str">
        <f t="shared" si="98"/>
        <v>comfortable</v>
      </c>
      <c r="Y280">
        <v>5</v>
      </c>
      <c r="Z280" t="str">
        <f t="shared" si="99"/>
        <v>excellent</v>
      </c>
      <c r="AA280">
        <v>1</v>
      </c>
      <c r="AB280" t="str">
        <f t="shared" si="100"/>
        <v>very bad</v>
      </c>
      <c r="AC280">
        <v>3</v>
      </c>
      <c r="AD280" t="str">
        <f t="shared" si="101"/>
        <v>good</v>
      </c>
      <c r="AE280">
        <v>4</v>
      </c>
      <c r="AF280">
        <f t="shared" si="102"/>
        <v>4</v>
      </c>
      <c r="AG280" t="s">
        <v>39</v>
      </c>
      <c r="AH280" t="str">
        <f t="shared" si="103"/>
        <v>yes</v>
      </c>
      <c r="AI280">
        <v>-1</v>
      </c>
      <c r="AJ280" t="str">
        <f t="shared" si="104"/>
        <v>no entertainment</v>
      </c>
      <c r="AK280" t="s">
        <v>4055</v>
      </c>
    </row>
    <row r="281" spans="1:37" ht="101.5" x14ac:dyDescent="0.35">
      <c r="A281">
        <v>588</v>
      </c>
      <c r="B281">
        <v>1</v>
      </c>
      <c r="C281" t="s">
        <v>708</v>
      </c>
      <c r="D281" t="str">
        <f t="shared" si="91"/>
        <v>a pathetic premium cabin</v>
      </c>
      <c r="E281" t="s">
        <v>835</v>
      </c>
      <c r="F281" t="str">
        <f t="shared" si="107"/>
        <v>C Irving</v>
      </c>
      <c r="G281" s="1">
        <v>43754</v>
      </c>
      <c r="H281" s="1">
        <f t="shared" si="92"/>
        <v>43754</v>
      </c>
      <c r="J281" t="str">
        <f t="shared" si="93"/>
        <v>empty place</v>
      </c>
      <c r="K281" s="2" t="s">
        <v>710</v>
      </c>
      <c r="L281" s="2" t="str">
        <f t="shared" si="89"/>
        <v>Madrid to London. I keep giving BA the benefit of the doubt, but things are getting worse not better. This A321 has cramped business class seats, no middle table any more and frankly this is a pathetic premium cabin. Despite every statement they make about catering improvements, i simply refer to meal photos on this route in 2016 or 2017 to see they have severely cut back on meal portions and cost. Iberia staff in Madrid were all very nice, cabin staff okay, but overall Club Europe is not worth the money - don't waste your money on this.</v>
      </c>
      <c r="N281" t="str">
        <f t="shared" si="90"/>
        <v>blank</v>
      </c>
      <c r="O281" t="s">
        <v>4188</v>
      </c>
      <c r="P281" t="str">
        <f t="shared" si="94"/>
        <v>Business</v>
      </c>
      <c r="Q281" t="s">
        <v>4193</v>
      </c>
      <c r="R281" t="str">
        <f t="shared" si="95"/>
        <v>Business Class</v>
      </c>
      <c r="S281" t="s">
        <v>4475</v>
      </c>
      <c r="T281" t="str">
        <f t="shared" si="96"/>
        <v>London Heathrow to Los Angeles</v>
      </c>
      <c r="V281" s="1" t="str">
        <f t="shared" si="97"/>
        <v>13/10/2023</v>
      </c>
      <c r="W281">
        <v>1</v>
      </c>
      <c r="X281" t="str">
        <f t="shared" si="98"/>
        <v>very uncomfortable</v>
      </c>
      <c r="Y281">
        <v>1</v>
      </c>
      <c r="Z281" t="str">
        <f t="shared" si="99"/>
        <v>very poor</v>
      </c>
      <c r="AA281">
        <v>1</v>
      </c>
      <c r="AB281" t="str">
        <f t="shared" si="100"/>
        <v>very bad</v>
      </c>
      <c r="AC281">
        <v>1</v>
      </c>
      <c r="AD281" t="str">
        <f t="shared" si="101"/>
        <v>very poor</v>
      </c>
      <c r="AE281">
        <v>2</v>
      </c>
      <c r="AF281">
        <f t="shared" si="102"/>
        <v>2</v>
      </c>
      <c r="AG281" t="s">
        <v>15</v>
      </c>
      <c r="AH281" t="str">
        <f t="shared" si="103"/>
        <v>no</v>
      </c>
      <c r="AI281">
        <v>-1</v>
      </c>
      <c r="AJ281" t="str">
        <f t="shared" si="104"/>
        <v>no entertainment</v>
      </c>
      <c r="AK281" t="s">
        <v>4055</v>
      </c>
    </row>
    <row r="282" spans="1:37" ht="101.5" x14ac:dyDescent="0.35">
      <c r="A282">
        <v>589</v>
      </c>
      <c r="B282">
        <v>2</v>
      </c>
      <c r="C282" t="s">
        <v>711</v>
      </c>
      <c r="D282" t="str">
        <f t="shared" si="91"/>
        <v>fly this airline again</v>
      </c>
      <c r="E282" t="s">
        <v>886</v>
      </c>
      <c r="F282" t="str">
        <f t="shared" si="107"/>
        <v>C Jordan</v>
      </c>
      <c r="G282" s="1">
        <v>43753</v>
      </c>
      <c r="H282" s="1">
        <f t="shared" si="92"/>
        <v>43753</v>
      </c>
      <c r="J282" t="str">
        <f t="shared" si="93"/>
        <v>empty place</v>
      </c>
      <c r="K282" s="2" t="s">
        <v>3859</v>
      </c>
      <c r="L282" s="2" t="str">
        <f t="shared" si="89"/>
        <v>Prague to London. This is the first time I have flown with British Airways. The flight departed earlier than intended and got to Heathrow about 5 minutes early. However at Heathrow, there was a plane in the way as we had arrived early. A negative was at the check-in, partly the websitenothings fault, as we had done the online check in. We selected the amount of bags we each had. It said we would have to pay extra, and we spent forever at the checkin because we had to pay Â£65 for each bag. Apart from those negatives and the delay, I would definitely fly this airline again.</v>
      </c>
      <c r="N282" t="str">
        <f t="shared" si="90"/>
        <v>blank</v>
      </c>
      <c r="O282" t="s">
        <v>4187</v>
      </c>
      <c r="P282" t="str">
        <f t="shared" si="94"/>
        <v>Couple Leisure</v>
      </c>
      <c r="Q282" t="s">
        <v>4192</v>
      </c>
      <c r="R282" t="str">
        <f t="shared" si="95"/>
        <v>Economy Class</v>
      </c>
      <c r="S282" t="s">
        <v>4476</v>
      </c>
      <c r="T282" t="str">
        <f t="shared" si="96"/>
        <v>Dubai to Milan Malpensa via London</v>
      </c>
      <c r="V282" s="1" t="str">
        <f t="shared" si="97"/>
        <v>13/10/2023</v>
      </c>
      <c r="W282">
        <v>4</v>
      </c>
      <c r="X282" t="str">
        <f t="shared" si="98"/>
        <v>comfortable</v>
      </c>
      <c r="Y282">
        <v>1</v>
      </c>
      <c r="Z282" t="str">
        <f t="shared" si="99"/>
        <v>very poor</v>
      </c>
      <c r="AA282">
        <v>2</v>
      </c>
      <c r="AB282" t="str">
        <f t="shared" si="100"/>
        <v>littile good</v>
      </c>
      <c r="AC282">
        <v>1</v>
      </c>
      <c r="AD282" t="str">
        <f t="shared" si="101"/>
        <v>very poor</v>
      </c>
      <c r="AE282">
        <v>5</v>
      </c>
      <c r="AF282">
        <f t="shared" si="102"/>
        <v>5</v>
      </c>
      <c r="AG282" t="s">
        <v>39</v>
      </c>
      <c r="AH282" t="str">
        <f t="shared" si="103"/>
        <v>yes</v>
      </c>
      <c r="AI282">
        <v>1</v>
      </c>
      <c r="AJ282" t="str">
        <f t="shared" si="104"/>
        <v>very bad</v>
      </c>
      <c r="AK282" t="s">
        <v>4054</v>
      </c>
    </row>
    <row r="283" spans="1:37" ht="174" x14ac:dyDescent="0.35">
      <c r="A283">
        <v>590</v>
      </c>
      <c r="B283">
        <v>2</v>
      </c>
      <c r="C283" t="s">
        <v>712</v>
      </c>
      <c r="D283" t="str">
        <f t="shared" si="91"/>
        <v>breakfast become rather perfunctory</v>
      </c>
      <c r="E283" t="s">
        <v>2338</v>
      </c>
      <c r="F283" t="str">
        <f t="shared" si="107"/>
        <v>C Kay</v>
      </c>
      <c r="G283" s="1">
        <v>43751</v>
      </c>
      <c r="H283" s="1">
        <f t="shared" si="92"/>
        <v>43751</v>
      </c>
      <c r="J283" t="str">
        <f t="shared" si="93"/>
        <v>empty place</v>
      </c>
      <c r="K283" s="2" t="s">
        <v>713</v>
      </c>
      <c r="L283" s="2" t="str">
        <f t="shared" si="89"/>
        <v>Johannesburg to London. Whoever designed the refurbished Galleries Lounge at JNB has no understanding of acoustics, as every syllable of a Facetime conversation was audible 20 feet away. Add in different languages and some degree of inebriation as you have a recipe for an unrelaxing experience. Thankfully, the upper deck of the A380 was more civilised, with an efficient, if slightly distant, cabin crew who ensured that everyone was fed and watered by 2 hours after takeoff, allowing plenty of time for sleep. Food was mediocre and I've given up expecting anything more from BA's business class product. The White Company bedding is more of a gimmick than a genuine enhancement, and breakfast has become rather perfunctory, with no pastries or bread apart from a solitary croissant. Arrival at a chilly LHR was ahead of schedule and we were curbside 30 minutes after landing. Reliability is currently BA's strongest card.</v>
      </c>
      <c r="M283" t="s">
        <v>4064</v>
      </c>
      <c r="N283" t="str">
        <f t="shared" si="90"/>
        <v>Boeing 777</v>
      </c>
      <c r="O283" t="s">
        <v>4190</v>
      </c>
      <c r="P283" t="str">
        <f t="shared" si="94"/>
        <v>Family Leisure</v>
      </c>
      <c r="Q283" t="s">
        <v>4192</v>
      </c>
      <c r="R283" t="str">
        <f t="shared" si="95"/>
        <v>Economy Class</v>
      </c>
      <c r="S283" t="s">
        <v>4477</v>
      </c>
      <c r="T283" t="str">
        <f t="shared" si="96"/>
        <v>SÃ£o Paulo to Milan via London</v>
      </c>
      <c r="V283" s="1" t="str">
        <f t="shared" si="97"/>
        <v>13/10/2023</v>
      </c>
      <c r="W283">
        <v>4</v>
      </c>
      <c r="X283" t="str">
        <f t="shared" si="98"/>
        <v>comfortable</v>
      </c>
      <c r="Y283">
        <v>4</v>
      </c>
      <c r="Z283" t="str">
        <f t="shared" si="99"/>
        <v>good</v>
      </c>
      <c r="AA283">
        <v>3</v>
      </c>
      <c r="AB283" t="str">
        <f t="shared" si="100"/>
        <v>average</v>
      </c>
      <c r="AC283">
        <v>1</v>
      </c>
      <c r="AD283" t="str">
        <f t="shared" si="101"/>
        <v>very poor</v>
      </c>
      <c r="AE283">
        <v>3</v>
      </c>
      <c r="AF283">
        <f t="shared" si="102"/>
        <v>3</v>
      </c>
      <c r="AG283" t="s">
        <v>39</v>
      </c>
      <c r="AH283" t="str">
        <f t="shared" si="103"/>
        <v>yes</v>
      </c>
      <c r="AI283">
        <v>-1</v>
      </c>
      <c r="AJ283" t="str">
        <f t="shared" si="104"/>
        <v>no entertainment</v>
      </c>
      <c r="AK283" t="s">
        <v>4054</v>
      </c>
    </row>
    <row r="284" spans="1:37" ht="409.5" hidden="1" x14ac:dyDescent="0.35">
      <c r="A284">
        <v>591</v>
      </c>
      <c r="B284">
        <v>7</v>
      </c>
      <c r="C284" t="s">
        <v>714</v>
      </c>
      <c r="D284" t="str">
        <f t="shared" si="91"/>
        <v>very disappointing service</v>
      </c>
      <c r="E284" t="s">
        <v>5234</v>
      </c>
      <c r="G284" s="1">
        <v>43750</v>
      </c>
      <c r="H284" s="1">
        <f t="shared" si="92"/>
        <v>43750</v>
      </c>
      <c r="J284" t="str">
        <f t="shared" si="93"/>
        <v>empty place</v>
      </c>
      <c r="K284" s="2" t="s">
        <v>716</v>
      </c>
      <c r="L284" s="2" t="str">
        <f t="shared" si="89"/>
        <v>Las Vegas to Gatwick. A very disappointing service for Club World, it felt like I was travelling in economy (with attitude). Especially considering the very high cost of the flight (I've paid half as much less for business class returns to Australia). We got off to a bad start when offered one third of a glass of champagne (about 2 cm in the bottom of the glass). My initial drink after take off was not what I ordered, when I queried it, I got a lecture on this was how it should be. No wine arrived with dinner, until I asked for it a second time (out of stock of the first choice), no second glass of wine offered. Yes, I could have used the call button, but 1/3 of a glass of champagne and one glass of wine being offered on a 10 hour business class flight? Other than the initial bottle of water, and a glass of water with dinner, no other water was offered until I got up and went to the galley to ask. The good news is the food was good and well presented. Although the promised (on the menu) selection of pastries with breakfast were not served (I later walked past the galley to see the crew eating them for their own breakfast). We had dutifully filled in the pre-order card for breakfast, only to find we were being asked again at breakfast. Sleeping was impossible due to the temperature being so high, I actually thought I had a fever (I was so drenched in sweat) until I spoke to a colleague who was the same. I'm used to flying ultra long haul with Middle Eastern airlines, so I'm used to hot cabins, but this was crazy. Only when the crew dropped the temperature a few hours before landing (presumably to wake us up), was it bearable enough to sleep. Combined with the a very dry cabin air, it was very unpleasant. No need to say anything much about the eight across seating as I know the seats are being upgraded over the next few years, other than they are very cramped if sitting next to a window. I do like the semi-reclined position for take off and landing though. I have fairly big shoulders and found the seat width very restrictive. There is nowhere to put your spectacles or bottles of water if lying down. Being on the second aisle, we had to join in with the economy passengers queuing to disembark, so it wasn't quick. At no point did any member of the cabin crew introduce themselves other than via a general PA announcement. The seats I can forgive as they are being addressed, but the service was budget airline level. Really BA, you need to do much, much better. The ground staff in Las Vegas were fast, friendly and efficient. The lounge was something from the dark ages, all 1970's wooden panels.</v>
      </c>
      <c r="N284" t="str">
        <f t="shared" si="90"/>
        <v>blank</v>
      </c>
      <c r="O284" t="s">
        <v>4187</v>
      </c>
      <c r="P284" t="str">
        <f t="shared" si="94"/>
        <v>Couple Leisure</v>
      </c>
      <c r="Q284" t="s">
        <v>4193</v>
      </c>
      <c r="R284" t="str">
        <f t="shared" si="95"/>
        <v>Business Class</v>
      </c>
      <c r="S284" t="s">
        <v>4478</v>
      </c>
      <c r="T284" t="str">
        <f t="shared" si="96"/>
        <v>Madrid to London Heathrow</v>
      </c>
      <c r="V284" s="1" t="str">
        <f t="shared" si="97"/>
        <v>13/10/2023</v>
      </c>
      <c r="W284">
        <v>3</v>
      </c>
      <c r="X284" t="str">
        <f t="shared" si="98"/>
        <v>average</v>
      </c>
      <c r="Y284">
        <v>5</v>
      </c>
      <c r="Z284" t="str">
        <f t="shared" si="99"/>
        <v>excellent</v>
      </c>
      <c r="AA284">
        <v>5</v>
      </c>
      <c r="AB284" t="str">
        <f t="shared" si="100"/>
        <v>very good</v>
      </c>
      <c r="AC284">
        <v>4</v>
      </c>
      <c r="AD284" t="str">
        <f t="shared" si="101"/>
        <v>very good</v>
      </c>
      <c r="AE284">
        <v>1</v>
      </c>
      <c r="AF284">
        <f t="shared" si="102"/>
        <v>1</v>
      </c>
      <c r="AG284" t="s">
        <v>15</v>
      </c>
      <c r="AH284" t="str">
        <f t="shared" si="103"/>
        <v>no</v>
      </c>
      <c r="AI284">
        <v>1</v>
      </c>
      <c r="AJ284" t="str">
        <f t="shared" si="104"/>
        <v>very bad</v>
      </c>
      <c r="AK284" t="s">
        <v>4055</v>
      </c>
    </row>
    <row r="285" spans="1:37" ht="409.5" x14ac:dyDescent="0.35">
      <c r="A285">
        <v>592</v>
      </c>
      <c r="B285">
        <v>1</v>
      </c>
      <c r="C285" t="s">
        <v>717</v>
      </c>
      <c r="D285" t="str">
        <f t="shared" si="91"/>
        <v>roller coaster of incompetence</v>
      </c>
      <c r="E285" t="s">
        <v>5720</v>
      </c>
      <c r="F285" t="str">
        <f t="shared" ref="F285:F288" si="108">PROPER(TRIM(E285))</f>
        <v>C Kent</v>
      </c>
      <c r="G285" s="1">
        <v>43749</v>
      </c>
      <c r="H285" s="1">
        <f t="shared" si="92"/>
        <v>43749</v>
      </c>
      <c r="J285" t="str">
        <f t="shared" si="93"/>
        <v>empty place</v>
      </c>
      <c r="K285" s="2" t="s">
        <v>3989</v>
      </c>
      <c r="L285" s="2" t="str">
        <f t="shared" si="89"/>
        <v>San Diego to Stockholm via London. Had I written this review immediately on landing it would have been zero out of ten. But I realise this would be unfair- BA is a game of two halves. The inflight experience is immeasurably improved from a few years ago. The food in Club is excellent, the cabin crew attentive and professional, the pilots are the best in the industry and IFE absolutely fine. The Club World product is competitive with the better European airlines such as Lufthansa and streets ahead of most US carriers. The problems start when anything goes wrong - which it frequently does given the mostly old fleet especially on non-core routes. In my case, the flight was cancelled due to the inbound aircraft (an ancient 747) going technical. Then a comedy of errors. First the hotel vouchers just said -˜Holiday Innnothing. There are about 15 in San Diego- cue hordes of passengers looking for shuttle buses in the wrong place, arriving at hotels with no booking etc etc. Next, the replacement flights. The clunky app kept just saying error for some reason. Eventually the full website on a PC showed my replacement flights. But no booking refs or any statement if these were being offered to me, were confirmed or whatever. On calling BA they wouldnnothingt talk to me because I -˜failednothing security- I didnnothingt know the billing address of the specific booking which was done by my companynothings travel department despite having a full executive club account that was associated with the booking and which they could have used. The next day I went to take the replacement flights- Alaska Airlines to Newark then SAS to Stockholm. Despite getting a boarding card and making it to my seat on the plane, I was pulled off minutes before takeoff. BA had not paid for the flight! A reservation had been created but no ticket issued. BA then booked me on a roundabout route back via Chicago plus a 12 hour layover from 4am to 4pm, getting me home over 36 hours after my original reservation. Later I spotted that the next BA flight which would get me home much sooner now had tickets available online, why was I not on this? When I called they had no explanation and only agreed to -˜exceptionallynothing change my flight again after I complained about all of the above. Finally, I arrived home after a 24 hour delay and a roller coaster of incompetence. In summary, when all goes well, BA is better than it was and staff are doing a heroic inflight job. But old planes, rubbish back office IT infrastructure and plain incompetence mean this airline can be hell if anything goes wrong. And bear in mind I was travelling in business class- who knows how they treat economy passengers.</v>
      </c>
      <c r="N285" t="str">
        <f t="shared" si="90"/>
        <v>blank</v>
      </c>
      <c r="O285" t="s">
        <v>4188</v>
      </c>
      <c r="P285" t="str">
        <f t="shared" si="94"/>
        <v>Business</v>
      </c>
      <c r="Q285" t="s">
        <v>4192</v>
      </c>
      <c r="R285" t="str">
        <f t="shared" si="95"/>
        <v>Economy Class</v>
      </c>
      <c r="S285" t="s">
        <v>4479</v>
      </c>
      <c r="T285" t="str">
        <f t="shared" si="96"/>
        <v>Dubrovnik to London Heathrow</v>
      </c>
      <c r="V285" s="1" t="str">
        <f t="shared" si="97"/>
        <v>13/10/2023</v>
      </c>
      <c r="W285">
        <v>-1</v>
      </c>
      <c r="X285" t="str">
        <f t="shared" si="98"/>
        <v>no review</v>
      </c>
      <c r="Y285">
        <v>-1</v>
      </c>
      <c r="Z285" t="str">
        <f t="shared" si="99"/>
        <v>no service</v>
      </c>
      <c r="AA285">
        <v>-1</v>
      </c>
      <c r="AB285" t="str">
        <f t="shared" si="100"/>
        <v>no beverage</v>
      </c>
      <c r="AC285">
        <v>-1</v>
      </c>
      <c r="AD285" t="str">
        <f t="shared" si="101"/>
        <v>no srvice</v>
      </c>
      <c r="AE285">
        <v>3</v>
      </c>
      <c r="AF285">
        <f t="shared" si="102"/>
        <v>3</v>
      </c>
      <c r="AG285" t="s">
        <v>15</v>
      </c>
      <c r="AH285" t="str">
        <f t="shared" si="103"/>
        <v>no</v>
      </c>
      <c r="AI285">
        <v>-1</v>
      </c>
      <c r="AJ285" t="str">
        <f t="shared" si="104"/>
        <v>no entertainment</v>
      </c>
      <c r="AK285" t="s">
        <v>4054</v>
      </c>
    </row>
    <row r="286" spans="1:37" ht="87" x14ac:dyDescent="0.35">
      <c r="A286">
        <v>593</v>
      </c>
      <c r="B286">
        <v>4</v>
      </c>
      <c r="C286" t="s">
        <v>719</v>
      </c>
      <c r="D286" t="str">
        <f t="shared" si="91"/>
        <v>SLOW lounge continues to impress</v>
      </c>
      <c r="E286" t="s">
        <v>302</v>
      </c>
      <c r="F286" t="str">
        <f t="shared" si="108"/>
        <v>C King</v>
      </c>
      <c r="G286" s="1">
        <v>43747</v>
      </c>
      <c r="H286" s="1">
        <f t="shared" si="92"/>
        <v>43747</v>
      </c>
      <c r="J286" t="str">
        <f t="shared" si="93"/>
        <v>empty place</v>
      </c>
      <c r="K286" s="2" t="s">
        <v>720</v>
      </c>
      <c r="L286" s="2" t="str">
        <f t="shared" si="89"/>
        <v>Cape Town to Johannesburg. The SLOW lounge at Cape Town continues to impress by the standard of service and the generous array of food and drink, including ingenious wine-dispensing machines. Boarding was quick and take-off was exactly on time. There was some turbulence but the captain kept passengers well informed. The Club meal was the usual offering with the hot options displayed on a tray. Arrival was 20 minutes ahead of schedule.</v>
      </c>
      <c r="N286" t="str">
        <f t="shared" si="90"/>
        <v>blank</v>
      </c>
      <c r="O286" t="s">
        <v>4187</v>
      </c>
      <c r="P286" t="str">
        <f t="shared" si="94"/>
        <v>Couple Leisure</v>
      </c>
      <c r="Q286" t="s">
        <v>4192</v>
      </c>
      <c r="R286" t="str">
        <f t="shared" si="95"/>
        <v>Economy Class</v>
      </c>
      <c r="S286" t="s">
        <v>4480</v>
      </c>
      <c r="T286" t="str">
        <f t="shared" si="96"/>
        <v>London to Aberdeen</v>
      </c>
      <c r="V286" s="1" t="str">
        <f t="shared" si="97"/>
        <v>13/10/2023</v>
      </c>
      <c r="W286">
        <v>3</v>
      </c>
      <c r="X286" t="str">
        <f t="shared" si="98"/>
        <v>average</v>
      </c>
      <c r="Y286">
        <v>2</v>
      </c>
      <c r="Z286" t="str">
        <f t="shared" si="99"/>
        <v>poor</v>
      </c>
      <c r="AA286">
        <v>1</v>
      </c>
      <c r="AB286" t="str">
        <f t="shared" si="100"/>
        <v>very bad</v>
      </c>
      <c r="AC286">
        <v>4</v>
      </c>
      <c r="AD286" t="str">
        <f t="shared" si="101"/>
        <v>very good</v>
      </c>
      <c r="AE286">
        <v>4</v>
      </c>
      <c r="AF286">
        <f t="shared" si="102"/>
        <v>4</v>
      </c>
      <c r="AG286" t="s">
        <v>39</v>
      </c>
      <c r="AH286" t="str">
        <f t="shared" si="103"/>
        <v>yes</v>
      </c>
      <c r="AI286">
        <v>2</v>
      </c>
      <c r="AJ286" t="str">
        <f t="shared" si="104"/>
        <v>bad</v>
      </c>
      <c r="AK286" t="s">
        <v>4055</v>
      </c>
    </row>
    <row r="287" spans="1:37" ht="116" x14ac:dyDescent="0.35">
      <c r="A287">
        <v>595</v>
      </c>
      <c r="B287">
        <v>1</v>
      </c>
      <c r="C287" t="s">
        <v>721</v>
      </c>
      <c r="D287" t="str">
        <f t="shared" si="91"/>
        <v>more than acceptable service</v>
      </c>
      <c r="E287" t="s">
        <v>5812</v>
      </c>
      <c r="F287" t="str">
        <f t="shared" si="108"/>
        <v>C Lambie</v>
      </c>
      <c r="G287" s="1">
        <v>43746</v>
      </c>
      <c r="H287" s="1">
        <f t="shared" si="92"/>
        <v>43746</v>
      </c>
      <c r="J287" t="str">
        <f t="shared" si="93"/>
        <v>empty place</v>
      </c>
      <c r="K287" s="2" t="s">
        <v>723</v>
      </c>
      <c r="L287" s="2" t="str">
        <f t="shared" si="89"/>
        <v>Phoenix to London. Since moving to the USA I've been flying BA more than in the past and overall, they provide a more than acceptable service. If you choose your seat in Club World carefully and the crew are in the right mood then they surpass expectations. The new menus and service offering are significantly better than in the past and the wine list more interesting. On this flight the crew were engaging and the food was good. Departed PHX early and arrived into LHR early where immigration and baggage took minutes. If you manage your expectations with BA, then you won't be disappointed with Club World.</v>
      </c>
      <c r="N287" t="str">
        <f t="shared" si="90"/>
        <v>blank</v>
      </c>
      <c r="O287" t="s">
        <v>4187</v>
      </c>
      <c r="P287" t="str">
        <f t="shared" si="94"/>
        <v>Couple Leisure</v>
      </c>
      <c r="Q287" t="s">
        <v>4195</v>
      </c>
      <c r="R287" t="str">
        <f t="shared" si="95"/>
        <v>Premium Economy</v>
      </c>
      <c r="S287" t="s">
        <v>4481</v>
      </c>
      <c r="T287" t="str">
        <f t="shared" si="96"/>
        <v>Pisa to London Heathrow</v>
      </c>
      <c r="V287" s="1" t="str">
        <f t="shared" si="97"/>
        <v>13/10/2023</v>
      </c>
      <c r="W287">
        <v>2</v>
      </c>
      <c r="X287" t="str">
        <f t="shared" si="98"/>
        <v>comfortable</v>
      </c>
      <c r="Y287">
        <v>1</v>
      </c>
      <c r="Z287" t="str">
        <f t="shared" si="99"/>
        <v>very poor</v>
      </c>
      <c r="AA287">
        <v>2</v>
      </c>
      <c r="AB287" t="str">
        <f t="shared" si="100"/>
        <v>littile good</v>
      </c>
      <c r="AC287">
        <v>1</v>
      </c>
      <c r="AD287" t="str">
        <f t="shared" si="101"/>
        <v>very poor</v>
      </c>
      <c r="AE287">
        <v>5</v>
      </c>
      <c r="AF287">
        <f t="shared" si="102"/>
        <v>5</v>
      </c>
      <c r="AG287" t="s">
        <v>39</v>
      </c>
      <c r="AH287" t="str">
        <f t="shared" si="103"/>
        <v>yes</v>
      </c>
      <c r="AI287">
        <v>3</v>
      </c>
      <c r="AJ287" t="str">
        <f t="shared" si="104"/>
        <v>not bad</v>
      </c>
      <c r="AK287" t="s">
        <v>4055</v>
      </c>
    </row>
    <row r="288" spans="1:37" ht="72.5" x14ac:dyDescent="0.35">
      <c r="A288">
        <v>596</v>
      </c>
      <c r="B288">
        <v>10</v>
      </c>
      <c r="C288" t="s">
        <v>724</v>
      </c>
      <c r="D288" t="str">
        <f t="shared" si="91"/>
        <v>only saving grace was a superb cabin staff</v>
      </c>
      <c r="E288" t="s">
        <v>5326</v>
      </c>
      <c r="F288" t="str">
        <f t="shared" si="108"/>
        <v>C Lane</v>
      </c>
      <c r="G288" s="1">
        <v>43745</v>
      </c>
      <c r="H288" s="1">
        <f t="shared" si="92"/>
        <v>43745</v>
      </c>
      <c r="J288" t="str">
        <f t="shared" si="93"/>
        <v>empty place</v>
      </c>
      <c r="K288" s="2" t="s">
        <v>3860</v>
      </c>
      <c r="L288" s="2" t="str">
        <f t="shared" si="89"/>
        <v>London Heathrow to Bangkok. Done this route a few times with British Airways over the years, first time and probably last in economy, old plane needs upgrade, poor entertainment system. Uncomfortable seats especially for 10+ hour flight. I know theynothingre starting to upgrade these planes but still a long time away. The only saving grace was a superb cabin staff in economy.</v>
      </c>
      <c r="N288" t="str">
        <f t="shared" si="90"/>
        <v>blank</v>
      </c>
      <c r="O288" t="s">
        <v>4187</v>
      </c>
      <c r="P288" t="str">
        <f t="shared" si="94"/>
        <v>Couple Leisure</v>
      </c>
      <c r="Q288" t="s">
        <v>4192</v>
      </c>
      <c r="R288" t="str">
        <f t="shared" si="95"/>
        <v>Economy Class</v>
      </c>
      <c r="S288" t="s">
        <v>4482</v>
      </c>
      <c r="T288" t="str">
        <f t="shared" si="96"/>
        <v>Johannesburg to Durban</v>
      </c>
      <c r="V288" s="1" t="str">
        <f t="shared" si="97"/>
        <v>13/10/2023</v>
      </c>
      <c r="W288">
        <v>3</v>
      </c>
      <c r="X288" t="str">
        <f t="shared" si="98"/>
        <v>average</v>
      </c>
      <c r="Y288">
        <v>5</v>
      </c>
      <c r="Z288" t="str">
        <f t="shared" si="99"/>
        <v>excellent</v>
      </c>
      <c r="AA288">
        <v>4</v>
      </c>
      <c r="AB288" t="str">
        <f t="shared" si="100"/>
        <v>good</v>
      </c>
      <c r="AC288">
        <v>2</v>
      </c>
      <c r="AD288" t="str">
        <f t="shared" si="101"/>
        <v>poor</v>
      </c>
      <c r="AE288">
        <v>2</v>
      </c>
      <c r="AF288">
        <f t="shared" si="102"/>
        <v>2</v>
      </c>
      <c r="AG288" t="s">
        <v>15</v>
      </c>
      <c r="AH288" t="str">
        <f t="shared" si="103"/>
        <v>no</v>
      </c>
      <c r="AI288">
        <v>-1</v>
      </c>
      <c r="AJ288" t="str">
        <f t="shared" si="104"/>
        <v>no entertainment</v>
      </c>
      <c r="AK288" t="s">
        <v>4054</v>
      </c>
    </row>
    <row r="289" spans="1:37" ht="159.5" hidden="1" x14ac:dyDescent="0.35">
      <c r="A289">
        <v>597</v>
      </c>
      <c r="B289">
        <v>9</v>
      </c>
      <c r="C289" t="s">
        <v>726</v>
      </c>
      <c r="D289" t="str">
        <f t="shared" si="91"/>
        <v>the service was good</v>
      </c>
      <c r="E289" t="s">
        <v>5234</v>
      </c>
      <c r="G289" s="1">
        <v>43744</v>
      </c>
      <c r="H289" s="1">
        <f t="shared" si="92"/>
        <v>43744</v>
      </c>
      <c r="J289" t="str">
        <f t="shared" si="93"/>
        <v>empty place</v>
      </c>
      <c r="K289" s="2" t="s">
        <v>728</v>
      </c>
      <c r="L289" s="2" t="str">
        <f t="shared" si="89"/>
        <v>Mumbai to Boston via London. My flight with British airways was really good. The catering was excellent on both flights and even the service was good. However, some of the seats have very limited legroom due to the IFE box blocking space in front of you. Also, BA had misplaced my tennis racket which was checked in. They have a really weird policy that you can't carry your single sports equipment as cabin baggage and instead, you have to check it in. The ground staff was rude at Logan Airport in Boston. Also, they took a week to deliver my racket to my house even though it arrived in Boston 24 hrs after I had come. Even after contacting BA'S Baggage Customer Service, they were speaking rudely to me. They always tried to cut my call in like 2 minutes without even listening to my concern. British Airways needs to improve their ground experience.</v>
      </c>
      <c r="M289" t="s">
        <v>4062</v>
      </c>
      <c r="N289" t="str">
        <f t="shared" si="90"/>
        <v>Boeing 787</v>
      </c>
      <c r="O289" t="s">
        <v>4187</v>
      </c>
      <c r="P289" t="str">
        <f t="shared" si="94"/>
        <v>Couple Leisure</v>
      </c>
      <c r="Q289" t="s">
        <v>4192</v>
      </c>
      <c r="R289" t="str">
        <f t="shared" si="95"/>
        <v>Economy Class</v>
      </c>
      <c r="S289" t="s">
        <v>4483</v>
      </c>
      <c r="T289" t="str">
        <f t="shared" si="96"/>
        <v>Gothenburg to Manchester via London</v>
      </c>
      <c r="V289" s="1" t="str">
        <f t="shared" si="97"/>
        <v>13/10/2023</v>
      </c>
      <c r="W289">
        <v>5</v>
      </c>
      <c r="X289" t="str">
        <f t="shared" si="98"/>
        <v>very comfortable</v>
      </c>
      <c r="Y289">
        <v>5</v>
      </c>
      <c r="Z289" t="str">
        <f t="shared" si="99"/>
        <v>excellent</v>
      </c>
      <c r="AA289">
        <v>5</v>
      </c>
      <c r="AB289" t="str">
        <f t="shared" si="100"/>
        <v>very good</v>
      </c>
      <c r="AC289">
        <v>3</v>
      </c>
      <c r="AD289" t="str">
        <f t="shared" si="101"/>
        <v>good</v>
      </c>
      <c r="AE289">
        <v>3</v>
      </c>
      <c r="AF289">
        <f t="shared" si="102"/>
        <v>3</v>
      </c>
      <c r="AG289" t="s">
        <v>39</v>
      </c>
      <c r="AH289" t="str">
        <f t="shared" si="103"/>
        <v>yes</v>
      </c>
      <c r="AI289">
        <v>5</v>
      </c>
      <c r="AJ289" t="str">
        <f t="shared" si="104"/>
        <v>very good</v>
      </c>
      <c r="AK289" t="s">
        <v>4055</v>
      </c>
    </row>
    <row r="290" spans="1:37" ht="377" x14ac:dyDescent="0.35">
      <c r="A290">
        <v>599</v>
      </c>
      <c r="B290">
        <v>1</v>
      </c>
      <c r="C290" t="s">
        <v>729</v>
      </c>
      <c r="D290" t="str">
        <f t="shared" si="91"/>
        <v>still consider other airlines</v>
      </c>
      <c r="E290" t="s">
        <v>5326</v>
      </c>
      <c r="F290" t="str">
        <f t="shared" ref="F290:F306" si="109">PROPER(TRIM(E290))</f>
        <v>C Lane</v>
      </c>
      <c r="G290" s="1">
        <v>43740</v>
      </c>
      <c r="H290" s="1">
        <f t="shared" si="92"/>
        <v>43740</v>
      </c>
      <c r="J290" t="str">
        <f t="shared" si="93"/>
        <v>empty place</v>
      </c>
      <c r="K290" s="2" t="s">
        <v>731</v>
      </c>
      <c r="L290" s="2" t="str">
        <f t="shared" si="89"/>
        <v>Toronto to Geneva via London. I stopped flying BA about three years ago after they dramatically downgraded their service. Apparently things have improved somewhat since, so I decided to give them another try. Overall, I was happy with my experience, save for two major gripes. On the plus side: I flew on new aircraft, which were comfortable, albeit with the usual narrow seats for modern aircraft (same with all airlines). Legroom on the 787-9 was generous and seemed to be more than the official 31". Pilots were very good and informative, as always with BA. Quality of food on long-haul has definitely improved since the bad old days of soggy pasta and droopy sandwiches; I rather enjoyed the meals served, which were on nice large trays. The IFE was just about adequate, though surprisingly dated for such new aircraft. Cathay Pacific's is far superior. The two major downsides: 1. The new Basic Economy fare. It is really pesky and serves only to disgruntle passengers. BA really need to get rid of it. Virtually everyone on long-haul has to check in a bag, so please just include it in all airfare types. If I wanted to be nickle-and-dimed, I'd fly to Gatwick on a charter airline. Also, not being able to choose a seat even at the time of check-in is infuriating. I was automatically allocated a middle seat even though the entire rear half of the plane was empty! This just goes to show that you will get a middle seat unless you pay. Thankfully, the lady at check-in changed it to a window seat free of charge after I asked nicely. 2. No complimentary catering on short-haul. Seeing as virtually all passengers flying to/from Heathrow are connecting to/from long-haul flights with BA and have spent at least $1,000 on their airfare, I resented a drink and snack not being included on the short-haul segment of my trip. BA should not be treating connecting passengers the same as those on low-cost airlines who only paid a few dollars for a short trip. If BA would get rid of these two new features, I would not hesitate to fly with them again, as everything else about my trip was pleasant. As it is, I would still consider other airlines.</v>
      </c>
      <c r="N290" t="str">
        <f t="shared" si="90"/>
        <v>blank</v>
      </c>
      <c r="O290" t="s">
        <v>4189</v>
      </c>
      <c r="P290" t="str">
        <f t="shared" si="94"/>
        <v>Solo Leisure</v>
      </c>
      <c r="Q290" t="s">
        <v>4193</v>
      </c>
      <c r="R290" t="str">
        <f t="shared" si="95"/>
        <v>Business Class</v>
      </c>
      <c r="S290" t="s">
        <v>4484</v>
      </c>
      <c r="T290" t="str">
        <f t="shared" si="96"/>
        <v>Chicago to London</v>
      </c>
      <c r="V290" s="1" t="str">
        <f t="shared" si="97"/>
        <v>13/10/2023</v>
      </c>
      <c r="W290">
        <v>1</v>
      </c>
      <c r="X290" t="str">
        <f t="shared" si="98"/>
        <v>very uncomfortable</v>
      </c>
      <c r="Y290">
        <v>1</v>
      </c>
      <c r="Z290" t="str">
        <f t="shared" si="99"/>
        <v>very poor</v>
      </c>
      <c r="AA290">
        <v>1</v>
      </c>
      <c r="AB290" t="str">
        <f t="shared" si="100"/>
        <v>very bad</v>
      </c>
      <c r="AC290">
        <v>1</v>
      </c>
      <c r="AD290" t="str">
        <f t="shared" si="101"/>
        <v>very poor</v>
      </c>
      <c r="AE290">
        <v>3</v>
      </c>
      <c r="AF290">
        <f t="shared" si="102"/>
        <v>3</v>
      </c>
      <c r="AG290" t="s">
        <v>39</v>
      </c>
      <c r="AH290" t="str">
        <f t="shared" si="103"/>
        <v>yes</v>
      </c>
      <c r="AI290">
        <v>1</v>
      </c>
      <c r="AJ290" t="str">
        <f t="shared" si="104"/>
        <v>very bad</v>
      </c>
      <c r="AK290" t="s">
        <v>4055</v>
      </c>
    </row>
    <row r="291" spans="1:37" ht="87" x14ac:dyDescent="0.35">
      <c r="A291">
        <v>600</v>
      </c>
      <c r="B291">
        <v>1</v>
      </c>
      <c r="C291" t="s">
        <v>732</v>
      </c>
      <c r="D291" t="str">
        <f t="shared" si="91"/>
        <v>sleeping was quite impossible</v>
      </c>
      <c r="E291" t="s">
        <v>2071</v>
      </c>
      <c r="F291" t="str">
        <f t="shared" si="109"/>
        <v>C Lanton</v>
      </c>
      <c r="G291" s="1">
        <v>43739</v>
      </c>
      <c r="H291" s="1">
        <f t="shared" si="92"/>
        <v>43739</v>
      </c>
      <c r="J291" t="str">
        <f t="shared" si="93"/>
        <v>empty place</v>
      </c>
      <c r="K291" s="2" t="s">
        <v>3861</v>
      </c>
      <c r="L291" s="2" t="str">
        <f t="shared" si="89"/>
        <v>Hong Kong to London Heathrow with British Airways. One of the best flights Inothingve had in a premium cabin. The service, seat, food and wine are among the best Inothingve experienced. The only gripe I had was the cabin temperature which was quite warm and sleeping was quite impossible at first even with pyjamas on provided by BA. The cabin attendant did my own bed and it was a nice touch. I would not hesitate flying First class with BA on my next flight.</v>
      </c>
      <c r="N291" t="str">
        <f t="shared" si="90"/>
        <v>blank</v>
      </c>
      <c r="O291" t="s">
        <v>4189</v>
      </c>
      <c r="P291" t="str">
        <f t="shared" si="94"/>
        <v>Solo Leisure</v>
      </c>
      <c r="Q291" t="s">
        <v>4192</v>
      </c>
      <c r="R291" t="str">
        <f t="shared" si="95"/>
        <v>Economy Class</v>
      </c>
      <c r="S291" t="s">
        <v>4485</v>
      </c>
      <c r="T291" t="str">
        <f t="shared" si="96"/>
        <v>Riyadh to Nice via London</v>
      </c>
      <c r="V291" s="1" t="str">
        <f t="shared" si="97"/>
        <v>13/10/2023</v>
      </c>
      <c r="W291">
        <v>1</v>
      </c>
      <c r="X291" t="str">
        <f t="shared" si="98"/>
        <v>very uncomfortable</v>
      </c>
      <c r="Y291">
        <v>2</v>
      </c>
      <c r="Z291" t="str">
        <f t="shared" si="99"/>
        <v>poor</v>
      </c>
      <c r="AA291">
        <v>1</v>
      </c>
      <c r="AB291" t="str">
        <f t="shared" si="100"/>
        <v>very bad</v>
      </c>
      <c r="AC291">
        <v>1</v>
      </c>
      <c r="AD291" t="str">
        <f t="shared" si="101"/>
        <v>very poor</v>
      </c>
      <c r="AE291">
        <v>4</v>
      </c>
      <c r="AF291">
        <f t="shared" si="102"/>
        <v>4</v>
      </c>
      <c r="AG291" t="s">
        <v>39</v>
      </c>
      <c r="AH291" t="str">
        <f t="shared" si="103"/>
        <v>yes</v>
      </c>
      <c r="AI291">
        <v>-1</v>
      </c>
      <c r="AJ291" t="str">
        <f t="shared" si="104"/>
        <v>no entertainment</v>
      </c>
      <c r="AK291" t="s">
        <v>4055</v>
      </c>
    </row>
    <row r="292" spans="1:37" ht="58" x14ac:dyDescent="0.35">
      <c r="A292">
        <v>601</v>
      </c>
      <c r="B292">
        <v>1</v>
      </c>
      <c r="C292" t="s">
        <v>734</v>
      </c>
      <c r="D292" t="str">
        <f t="shared" si="91"/>
        <v>Layout of Boeing 787 cabin is poor</v>
      </c>
      <c r="E292" t="s">
        <v>5737</v>
      </c>
      <c r="F292" t="str">
        <f t="shared" si="109"/>
        <v>C Larbey</v>
      </c>
      <c r="G292" s="1">
        <v>43736</v>
      </c>
      <c r="H292" s="1">
        <f t="shared" si="92"/>
        <v>43736</v>
      </c>
      <c r="J292" t="str">
        <f t="shared" si="93"/>
        <v>empty place</v>
      </c>
      <c r="K292" s="2" t="s">
        <v>735</v>
      </c>
      <c r="L292" s="2" t="str">
        <f t="shared" si="89"/>
        <v>San Jose to Amsterdam via London. Layout of Boeing 787 cabin is poor with rearmost seat not having luggage bins (row 42-44 D, E, and F,). In addition the crew fill the bins over the outer seats (row 42-43 K, J) with their bags and blankets. I would not recommend BA or the 787.</v>
      </c>
      <c r="N292" t="str">
        <f t="shared" si="90"/>
        <v>blank</v>
      </c>
      <c r="O292" t="s">
        <v>4188</v>
      </c>
      <c r="P292" t="str">
        <f t="shared" si="94"/>
        <v>Business</v>
      </c>
      <c r="Q292" t="s">
        <v>4193</v>
      </c>
      <c r="R292" t="str">
        <f t="shared" si="95"/>
        <v>Business Class</v>
      </c>
      <c r="S292" t="s">
        <v>4486</v>
      </c>
      <c r="T292" t="str">
        <f t="shared" si="96"/>
        <v>Glasgow to Washington via London</v>
      </c>
      <c r="V292" s="1" t="str">
        <f t="shared" si="97"/>
        <v>13/10/2023</v>
      </c>
      <c r="W292">
        <v>2</v>
      </c>
      <c r="X292" t="str">
        <f t="shared" si="98"/>
        <v>comfortable</v>
      </c>
      <c r="Y292">
        <v>2</v>
      </c>
      <c r="Z292" t="str">
        <f t="shared" si="99"/>
        <v>poor</v>
      </c>
      <c r="AA292">
        <v>1</v>
      </c>
      <c r="AB292" t="str">
        <f t="shared" si="100"/>
        <v>very bad</v>
      </c>
      <c r="AC292">
        <v>1</v>
      </c>
      <c r="AD292" t="str">
        <f t="shared" si="101"/>
        <v>very poor</v>
      </c>
      <c r="AE292">
        <v>3</v>
      </c>
      <c r="AF292">
        <f t="shared" si="102"/>
        <v>3</v>
      </c>
      <c r="AG292" t="s">
        <v>15</v>
      </c>
      <c r="AH292" t="str">
        <f t="shared" si="103"/>
        <v>no</v>
      </c>
      <c r="AI292">
        <v>-1</v>
      </c>
      <c r="AJ292" t="str">
        <f t="shared" si="104"/>
        <v>no entertainment</v>
      </c>
      <c r="AK292" t="s">
        <v>4055</v>
      </c>
    </row>
    <row r="293" spans="1:37" ht="145" x14ac:dyDescent="0.35">
      <c r="A293">
        <v>602</v>
      </c>
      <c r="B293">
        <v>10</v>
      </c>
      <c r="C293" t="s">
        <v>736</v>
      </c>
      <c r="D293" t="str">
        <f t="shared" si="91"/>
        <v>luggage was not loaded</v>
      </c>
      <c r="E293" t="s">
        <v>5433</v>
      </c>
      <c r="F293" t="str">
        <f t="shared" si="109"/>
        <v>C Layne</v>
      </c>
      <c r="G293" s="1">
        <v>43734</v>
      </c>
      <c r="H293" s="1">
        <f t="shared" si="92"/>
        <v>43734</v>
      </c>
      <c r="J293" t="str">
        <f t="shared" si="93"/>
        <v>empty place</v>
      </c>
      <c r="K293" s="2" t="s">
        <v>3862</v>
      </c>
      <c r="L293" s="2" t="str">
        <f t="shared" si="89"/>
        <v>Singapore to Paris via London. The flight was a ok, dated seating with shakey arms not the most comfortable but a serviceable experience. However our luggage was not loaded onto the flight, the second time this happened now with BA and despite a 13 hour flight, 2 hour stopover, and 1 hour flight to Paris BA did not make any effort to inform us at any time of the issue. Instead after travelling for around 17 hours we had to wait for the baggage to all come and clear before we realised ours was missing. Being a Sunday and most shops close at lunchtime that also left little time to buy emergency items and the despite knowing they hadnnothingt loaded the baggage they could not find a way to send it quicker than 24 hours after arrival meaning 2 out of 3 days in Paris will be spent without luggage.</v>
      </c>
      <c r="N293" t="str">
        <f t="shared" si="90"/>
        <v>blank</v>
      </c>
      <c r="O293" t="s">
        <v>4187</v>
      </c>
      <c r="P293" t="str">
        <f t="shared" si="94"/>
        <v>Couple Leisure</v>
      </c>
      <c r="Q293" t="s">
        <v>4192</v>
      </c>
      <c r="R293" t="str">
        <f t="shared" si="95"/>
        <v>Economy Class</v>
      </c>
      <c r="S293" t="s">
        <v>4487</v>
      </c>
      <c r="T293" t="str">
        <f t="shared" si="96"/>
        <v>Malaga to London</v>
      </c>
      <c r="V293" s="1" t="str">
        <f t="shared" si="97"/>
        <v>13/10/2023</v>
      </c>
      <c r="W293">
        <v>5</v>
      </c>
      <c r="X293" t="str">
        <f t="shared" si="98"/>
        <v>very comfortable</v>
      </c>
      <c r="Y293">
        <v>5</v>
      </c>
      <c r="Z293" t="str">
        <f t="shared" si="99"/>
        <v>excellent</v>
      </c>
      <c r="AA293">
        <v>5</v>
      </c>
      <c r="AB293" t="str">
        <f t="shared" si="100"/>
        <v>very good</v>
      </c>
      <c r="AC293">
        <v>5</v>
      </c>
      <c r="AD293" t="str">
        <f t="shared" si="101"/>
        <v>excellent</v>
      </c>
      <c r="AE293">
        <v>2</v>
      </c>
      <c r="AF293">
        <f t="shared" si="102"/>
        <v>2</v>
      </c>
      <c r="AG293" t="s">
        <v>15</v>
      </c>
      <c r="AH293" t="str">
        <f t="shared" si="103"/>
        <v>no</v>
      </c>
      <c r="AI293">
        <v>5</v>
      </c>
      <c r="AJ293" t="str">
        <f t="shared" si="104"/>
        <v>very good</v>
      </c>
      <c r="AK293" t="s">
        <v>4055</v>
      </c>
    </row>
    <row r="294" spans="1:37" ht="145" x14ac:dyDescent="0.35">
      <c r="A294">
        <v>603</v>
      </c>
      <c r="B294">
        <v>10</v>
      </c>
      <c r="C294" t="s">
        <v>738</v>
      </c>
      <c r="D294" t="str">
        <f t="shared" si="91"/>
        <v>Everything went like clockwork</v>
      </c>
      <c r="E294" t="s">
        <v>5454</v>
      </c>
      <c r="F294" t="str">
        <f t="shared" si="109"/>
        <v>C Lazzani</v>
      </c>
      <c r="G294" s="1">
        <v>43729</v>
      </c>
      <c r="H294" s="1">
        <f t="shared" si="92"/>
        <v>43729</v>
      </c>
      <c r="J294" t="str">
        <f t="shared" si="93"/>
        <v>empty place</v>
      </c>
      <c r="K294" s="2" t="s">
        <v>740</v>
      </c>
      <c r="L294" s="2" t="str">
        <f t="shared" si="89"/>
        <v>Warsaw to London. Everything went like clockwork and nothing could be disliked about this flight. Professional crew with beams on their faces, new aircraft (it's important to choose a seat no further than row 14 in A321neo, as those seats are the old type Pinnacle seats and have better legroom), very informative captain who told us about expected turbulence before we had taken off (very much appreciated), on time landing and good atmosphere on board! The food in Euro Traveller is unfortunately no longer free, however being in BA's Executive Club you can pay for the food &amp; drinks with avios, which is very convenient. The only drawback I could find is a long queue to the bag check-in at Warsaw Airport - 3 opened check-in counters for approx. 200 people is rather not enough.</v>
      </c>
      <c r="N294" t="str">
        <f t="shared" si="90"/>
        <v>blank</v>
      </c>
      <c r="O294" t="s">
        <v>4187</v>
      </c>
      <c r="P294" t="str">
        <f t="shared" si="94"/>
        <v>Couple Leisure</v>
      </c>
      <c r="Q294" t="s">
        <v>4192</v>
      </c>
      <c r="R294" t="str">
        <f t="shared" si="95"/>
        <v>Economy Class</v>
      </c>
      <c r="S294" t="s">
        <v>4488</v>
      </c>
      <c r="T294" t="str">
        <f t="shared" si="96"/>
        <v>Nice to Dallas via London</v>
      </c>
      <c r="V294" s="1" t="str">
        <f t="shared" si="97"/>
        <v>13/10/2023</v>
      </c>
      <c r="W294">
        <v>5</v>
      </c>
      <c r="X294" t="str">
        <f t="shared" si="98"/>
        <v>very comfortable</v>
      </c>
      <c r="Y294">
        <v>5</v>
      </c>
      <c r="Z294" t="str">
        <f t="shared" si="99"/>
        <v>excellent</v>
      </c>
      <c r="AA294">
        <v>5</v>
      </c>
      <c r="AB294" t="str">
        <f t="shared" si="100"/>
        <v>very good</v>
      </c>
      <c r="AC294">
        <v>5</v>
      </c>
      <c r="AD294" t="str">
        <f t="shared" si="101"/>
        <v>excellent</v>
      </c>
      <c r="AE294">
        <v>5</v>
      </c>
      <c r="AF294">
        <f t="shared" si="102"/>
        <v>5</v>
      </c>
      <c r="AG294" t="s">
        <v>39</v>
      </c>
      <c r="AH294" t="str">
        <f t="shared" si="103"/>
        <v>yes</v>
      </c>
      <c r="AI294">
        <v>5</v>
      </c>
      <c r="AJ294" t="str">
        <f t="shared" si="104"/>
        <v>very good</v>
      </c>
      <c r="AK294" t="s">
        <v>4054</v>
      </c>
    </row>
    <row r="295" spans="1:37" ht="43.5" x14ac:dyDescent="0.35">
      <c r="A295">
        <v>604</v>
      </c>
      <c r="B295">
        <v>1</v>
      </c>
      <c r="C295" t="s">
        <v>741</v>
      </c>
      <c r="D295" t="str">
        <f t="shared" si="91"/>
        <v>I would recommend BA</v>
      </c>
      <c r="E295" t="s">
        <v>5694</v>
      </c>
      <c r="F295" t="str">
        <f t="shared" si="109"/>
        <v>C Leane</v>
      </c>
      <c r="G295" s="1">
        <v>43727</v>
      </c>
      <c r="H295" s="1">
        <f t="shared" si="92"/>
        <v>43727</v>
      </c>
      <c r="J295" t="str">
        <f t="shared" si="93"/>
        <v>empty place</v>
      </c>
      <c r="K295" s="2" t="s">
        <v>742</v>
      </c>
      <c r="L295" s="2" t="str">
        <f t="shared" si="89"/>
        <v>New York to London Heathrow. Very good, staff very nice, comfortable seats, seat recline good enough, food a bit limited. I would recommend BA to others since they are a very good airline.</v>
      </c>
      <c r="M295" t="s">
        <v>4064</v>
      </c>
      <c r="N295" t="str">
        <f t="shared" si="90"/>
        <v>Boeing 777</v>
      </c>
      <c r="O295" t="s">
        <v>4190</v>
      </c>
      <c r="P295" t="str">
        <f t="shared" si="94"/>
        <v>Family Leisure</v>
      </c>
      <c r="Q295" t="s">
        <v>4192</v>
      </c>
      <c r="R295" t="str">
        <f t="shared" si="95"/>
        <v>Economy Class</v>
      </c>
      <c r="S295" t="s">
        <v>4489</v>
      </c>
      <c r="T295" t="str">
        <f t="shared" si="96"/>
        <v>Phoenix to Paris via London</v>
      </c>
      <c r="V295" s="1" t="str">
        <f t="shared" si="97"/>
        <v>13/10/2023</v>
      </c>
      <c r="W295">
        <v>2</v>
      </c>
      <c r="X295" t="str">
        <f t="shared" si="98"/>
        <v>comfortable</v>
      </c>
      <c r="Y295">
        <v>1</v>
      </c>
      <c r="Z295" t="str">
        <f t="shared" si="99"/>
        <v>very poor</v>
      </c>
      <c r="AA295">
        <v>1</v>
      </c>
      <c r="AB295" t="str">
        <f t="shared" si="100"/>
        <v>very bad</v>
      </c>
      <c r="AC295">
        <v>4</v>
      </c>
      <c r="AD295" t="str">
        <f t="shared" si="101"/>
        <v>very good</v>
      </c>
      <c r="AE295">
        <v>4</v>
      </c>
      <c r="AF295">
        <f t="shared" si="102"/>
        <v>4</v>
      </c>
      <c r="AG295" t="s">
        <v>39</v>
      </c>
      <c r="AH295" t="str">
        <f t="shared" si="103"/>
        <v>yes</v>
      </c>
      <c r="AI295">
        <v>3</v>
      </c>
      <c r="AJ295" t="str">
        <f t="shared" si="104"/>
        <v>not bad</v>
      </c>
      <c r="AK295" t="s">
        <v>4054</v>
      </c>
    </row>
    <row r="296" spans="1:37" ht="130.5" x14ac:dyDescent="0.35">
      <c r="A296">
        <v>606</v>
      </c>
      <c r="B296">
        <v>8</v>
      </c>
      <c r="C296" t="s">
        <v>743</v>
      </c>
      <c r="D296" t="str">
        <f t="shared" si="91"/>
        <v>need to move with the times</v>
      </c>
      <c r="E296" t="s">
        <v>1522</v>
      </c>
      <c r="F296" t="str">
        <f t="shared" si="109"/>
        <v>C Leare</v>
      </c>
      <c r="G296" s="1">
        <v>43724</v>
      </c>
      <c r="H296" s="1">
        <f t="shared" si="92"/>
        <v>43724</v>
      </c>
      <c r="J296" t="str">
        <f t="shared" si="93"/>
        <v>empty place</v>
      </c>
      <c r="K296" s="2" t="s">
        <v>3990</v>
      </c>
      <c r="L296" s="2" t="str">
        <f t="shared" si="89"/>
        <v>British Airways (Comair) Johannesburg to Cape Town route is never less than fully subscribed, and on this occasion the equivalent of Club Europe stretched back 9 rows. Service followed the usual pattern of a drink (champagne included) and Comairnothings idiosyncratic -˜four-course mealnothing, I.e. a tiny salad, a hot course that one could see before choosing, a minute iced cake and a minuscule cheese &amp; biscuits. The hot meal is invariably scorched around the edges. Comair really need to move with the times to a more modern business class offering. Aside from the meal, the flight was typically efficient, with arrival slightly ahead of schedule.</v>
      </c>
      <c r="N296" t="str">
        <f t="shared" si="90"/>
        <v>blank</v>
      </c>
      <c r="O296" t="s">
        <v>4187</v>
      </c>
      <c r="P296" t="str">
        <f t="shared" si="94"/>
        <v>Couple Leisure</v>
      </c>
      <c r="Q296" t="s">
        <v>4195</v>
      </c>
      <c r="R296" t="str">
        <f t="shared" si="95"/>
        <v>Premium Economy</v>
      </c>
      <c r="S296" t="s">
        <v>4490</v>
      </c>
      <c r="T296" t="str">
        <f t="shared" si="96"/>
        <v>Phoenix to London Heathrow</v>
      </c>
      <c r="V296" s="1" t="str">
        <f t="shared" si="97"/>
        <v>13/10/2023</v>
      </c>
      <c r="W296">
        <v>3</v>
      </c>
      <c r="X296" t="str">
        <f t="shared" si="98"/>
        <v>average</v>
      </c>
      <c r="Y296">
        <v>5</v>
      </c>
      <c r="Z296" t="str">
        <f t="shared" si="99"/>
        <v>excellent</v>
      </c>
      <c r="AA296">
        <v>5</v>
      </c>
      <c r="AB296" t="str">
        <f t="shared" si="100"/>
        <v>very good</v>
      </c>
      <c r="AC296">
        <v>4</v>
      </c>
      <c r="AD296" t="str">
        <f t="shared" si="101"/>
        <v>very good</v>
      </c>
      <c r="AE296">
        <v>4</v>
      </c>
      <c r="AF296">
        <f t="shared" si="102"/>
        <v>4</v>
      </c>
      <c r="AG296" t="s">
        <v>39</v>
      </c>
      <c r="AH296" t="str">
        <f t="shared" si="103"/>
        <v>yes</v>
      </c>
      <c r="AI296">
        <v>-1</v>
      </c>
      <c r="AJ296" t="str">
        <f t="shared" si="104"/>
        <v>no entertainment</v>
      </c>
      <c r="AK296" t="s">
        <v>4054</v>
      </c>
    </row>
    <row r="297" spans="1:37" ht="101.5" x14ac:dyDescent="0.35">
      <c r="A297">
        <v>608</v>
      </c>
      <c r="B297">
        <v>1</v>
      </c>
      <c r="C297" t="s">
        <v>396</v>
      </c>
      <c r="D297" t="str">
        <f t="shared" si="91"/>
        <v>Overall a good flight</v>
      </c>
      <c r="E297" t="s">
        <v>1522</v>
      </c>
      <c r="F297" t="str">
        <f t="shared" si="109"/>
        <v>C Leare</v>
      </c>
      <c r="G297" s="1">
        <v>43722</v>
      </c>
      <c r="H297" s="1">
        <f t="shared" si="92"/>
        <v>43722</v>
      </c>
      <c r="J297" t="str">
        <f t="shared" si="93"/>
        <v>empty place</v>
      </c>
      <c r="K297" s="2" t="s">
        <v>744</v>
      </c>
      <c r="L297" s="2" t="str">
        <f t="shared" si="89"/>
        <v>London to Johannesburg. Departure was slightly delayed by 50 mph gusts, but once away the flight was the usual comfortable experience on the upper deck. Seats 53J/K are some of the best as long as the galley is quiet. The dinner service was efficient and we were ready for sleep after a film. Cabin crew were pleasant and attentive. Toilets were kept clean throughout the flight. Arrival was 30 minutes behind time, but baggage collection and customs were mercifully quick, so we were in the SLOW lounge just 40 minutes after landing. Overall, a good flight.</v>
      </c>
      <c r="N297" t="str">
        <f t="shared" si="90"/>
        <v>blank</v>
      </c>
      <c r="O297" t="s">
        <v>4190</v>
      </c>
      <c r="P297" t="str">
        <f t="shared" si="94"/>
        <v>Family Leisure</v>
      </c>
      <c r="Q297" t="s">
        <v>4192</v>
      </c>
      <c r="R297" t="str">
        <f t="shared" si="95"/>
        <v>Economy Class</v>
      </c>
      <c r="S297" t="s">
        <v>4491</v>
      </c>
      <c r="T297" t="str">
        <f t="shared" si="96"/>
        <v>Santorini to Los Angeles via London</v>
      </c>
      <c r="V297" s="1" t="str">
        <f t="shared" si="97"/>
        <v>13/10/2023</v>
      </c>
      <c r="W297">
        <v>1</v>
      </c>
      <c r="X297" t="str">
        <f t="shared" si="98"/>
        <v>very uncomfortable</v>
      </c>
      <c r="Y297">
        <v>1</v>
      </c>
      <c r="Z297" t="str">
        <f t="shared" si="99"/>
        <v>very poor</v>
      </c>
      <c r="AA297">
        <v>1</v>
      </c>
      <c r="AB297" t="str">
        <f t="shared" si="100"/>
        <v>very bad</v>
      </c>
      <c r="AC297">
        <v>1</v>
      </c>
      <c r="AD297" t="str">
        <f t="shared" si="101"/>
        <v>very poor</v>
      </c>
      <c r="AE297">
        <v>4</v>
      </c>
      <c r="AF297">
        <f t="shared" si="102"/>
        <v>4</v>
      </c>
      <c r="AG297" t="s">
        <v>39</v>
      </c>
      <c r="AH297" t="str">
        <f t="shared" si="103"/>
        <v>yes</v>
      </c>
      <c r="AI297">
        <v>-1</v>
      </c>
      <c r="AJ297" t="str">
        <f t="shared" si="104"/>
        <v>no entertainment</v>
      </c>
      <c r="AK297" t="s">
        <v>4055</v>
      </c>
    </row>
    <row r="298" spans="1:37" ht="203" x14ac:dyDescent="0.35">
      <c r="A298">
        <v>609</v>
      </c>
      <c r="B298">
        <v>1</v>
      </c>
      <c r="C298" t="s">
        <v>84</v>
      </c>
      <c r="D298" t="str">
        <f t="shared" si="91"/>
        <v>a very comfortable flight</v>
      </c>
      <c r="E298" t="s">
        <v>2325</v>
      </c>
      <c r="F298" t="str">
        <f t="shared" si="109"/>
        <v>C Lennard</v>
      </c>
      <c r="G298" s="1">
        <v>43721</v>
      </c>
      <c r="H298" s="1">
        <f t="shared" si="92"/>
        <v>43721</v>
      </c>
      <c r="J298" t="str">
        <f t="shared" si="93"/>
        <v>empty place</v>
      </c>
      <c r="K298" s="2" t="s">
        <v>745</v>
      </c>
      <c r="L298" s="2" t="str">
        <f t="shared" si="89"/>
        <v>Overall a very comfortable flight with British Airways. Both of my flights took off on time and reached on time. I was really excited to fly BA since they changed the aircraft from Boeing 777-200 to a Boeing 747-400 which is known as the queen of the skies. The flight attendants are very nice and professional towards passengers, they did their best to speed up the boarding process since both of my flights were full and we took off. Everything went well on my first flight and also flight time went short over the atlantic due to great tail winds. On my second flight to Mumbai, the flight attendants were polite and respectful and gave the best service. However, during the lunch service, they ran out of vegetarian food option and had to fetch for vegetarian food in other cabins and even give crew meals to passengers who were vegetarian. Overall, my both flights with BA were good. There are some shortcomings on their older fleet like lack of USB ports, Power Outlet, Old IFE, the IFE box in front of you that blocks your legroom. BA need to refurbish their old cabins on Boeing 777-200 and Boeing 747,if they still plan to use them on longer flights.</v>
      </c>
      <c r="M298" t="s">
        <v>4058</v>
      </c>
      <c r="N298" t="str">
        <f t="shared" si="90"/>
        <v>A320</v>
      </c>
      <c r="O298" t="s">
        <v>4189</v>
      </c>
      <c r="P298" t="str">
        <f t="shared" si="94"/>
        <v>Solo Leisure</v>
      </c>
      <c r="Q298" t="s">
        <v>4193</v>
      </c>
      <c r="R298" t="str">
        <f t="shared" si="95"/>
        <v>Business Class</v>
      </c>
      <c r="S298" t="s">
        <v>4492</v>
      </c>
      <c r="T298" t="str">
        <f t="shared" si="96"/>
        <v>London to Tokyo</v>
      </c>
      <c r="V298" s="1" t="str">
        <f t="shared" si="97"/>
        <v>13/10/2023</v>
      </c>
      <c r="W298">
        <v>1</v>
      </c>
      <c r="X298" t="str">
        <f t="shared" si="98"/>
        <v>very uncomfortable</v>
      </c>
      <c r="Y298">
        <v>1</v>
      </c>
      <c r="Z298" t="str">
        <f t="shared" si="99"/>
        <v>very poor</v>
      </c>
      <c r="AA298">
        <v>1</v>
      </c>
      <c r="AB298" t="str">
        <f t="shared" si="100"/>
        <v>very bad</v>
      </c>
      <c r="AC298">
        <v>1</v>
      </c>
      <c r="AD298" t="str">
        <f t="shared" si="101"/>
        <v>very poor</v>
      </c>
      <c r="AE298">
        <v>5</v>
      </c>
      <c r="AF298">
        <f t="shared" si="102"/>
        <v>5</v>
      </c>
      <c r="AG298" t="s">
        <v>39</v>
      </c>
      <c r="AH298" t="str">
        <f t="shared" si="103"/>
        <v>yes</v>
      </c>
      <c r="AI298">
        <v>1</v>
      </c>
      <c r="AJ298" t="str">
        <f t="shared" si="104"/>
        <v>very bad</v>
      </c>
      <c r="AK298" t="s">
        <v>4055</v>
      </c>
    </row>
    <row r="299" spans="1:37" ht="174" x14ac:dyDescent="0.35">
      <c r="A299">
        <v>612</v>
      </c>
      <c r="B299">
        <v>2</v>
      </c>
      <c r="C299" t="s">
        <v>746</v>
      </c>
      <c r="D299" t="str">
        <f t="shared" si="91"/>
        <v>could not fault one aspect of the service</v>
      </c>
      <c r="E299" t="s">
        <v>5897</v>
      </c>
      <c r="F299" t="str">
        <f t="shared" si="109"/>
        <v>C Leventis</v>
      </c>
      <c r="G299" s="1">
        <v>43720</v>
      </c>
      <c r="H299" s="1">
        <f t="shared" si="92"/>
        <v>43720</v>
      </c>
      <c r="J299" t="str">
        <f t="shared" si="93"/>
        <v>empty place</v>
      </c>
      <c r="K299" s="2" t="s">
        <v>3863</v>
      </c>
      <c r="L299" s="2" t="str">
        <f t="shared" si="89"/>
        <v>_x000D_
Fantastic flight. Travelled solo from London Gatwick to Glasgow in British Airwaynothings Club Europe cabin and could not fault one aspect of the service. I arrived at Gatwick around 2 hours prior to departure. All BA Club World passengers are entitled to fast track security at Gatwick. This was quick and the staff were pleasant enough. The lounge at Gatwick was clean and modern and made for a nice relaxing start to the journey. Boarding was quick and the flight departed on-time and landed 10 minutes early, the crew were very attentive and friendly. The in-flight meal was delicious (I had smoked Salmon served with curried rice). Overall a really lovely flying experience. Had there been ever-so-slightly more leg room and in-flight entertainment Inothingd have given this flight 10/10! A fantastic crew who were a credit to the airline.</v>
      </c>
      <c r="N299" t="str">
        <f t="shared" si="90"/>
        <v>blank</v>
      </c>
      <c r="O299" t="s">
        <v>4189</v>
      </c>
      <c r="P299" t="str">
        <f t="shared" si="94"/>
        <v>Solo Leisure</v>
      </c>
      <c r="Q299" t="s">
        <v>4192</v>
      </c>
      <c r="R299" t="str">
        <f t="shared" si="95"/>
        <v>Economy Class</v>
      </c>
      <c r="S299" t="s">
        <v>4493</v>
      </c>
      <c r="T299" t="str">
        <f t="shared" si="96"/>
        <v>Barbados to Heathrow</v>
      </c>
      <c r="V299" s="1" t="str">
        <f t="shared" si="97"/>
        <v>13/10/2023</v>
      </c>
      <c r="W299">
        <v>-1</v>
      </c>
      <c r="X299" t="str">
        <f t="shared" si="98"/>
        <v>no review</v>
      </c>
      <c r="Y299">
        <v>-1</v>
      </c>
      <c r="Z299" t="str">
        <f t="shared" si="99"/>
        <v>no service</v>
      </c>
      <c r="AA299">
        <v>-1</v>
      </c>
      <c r="AB299" t="str">
        <f t="shared" si="100"/>
        <v>no beverage</v>
      </c>
      <c r="AC299">
        <v>1</v>
      </c>
      <c r="AD299" t="str">
        <f t="shared" si="101"/>
        <v>very poor</v>
      </c>
      <c r="AE299">
        <v>4</v>
      </c>
      <c r="AF299">
        <f t="shared" si="102"/>
        <v>4</v>
      </c>
      <c r="AG299" t="s">
        <v>39</v>
      </c>
      <c r="AH299" t="str">
        <f t="shared" si="103"/>
        <v>yes</v>
      </c>
      <c r="AI299">
        <v>-1</v>
      </c>
      <c r="AJ299" t="str">
        <f t="shared" si="104"/>
        <v>no entertainment</v>
      </c>
      <c r="AK299" t="s">
        <v>4055</v>
      </c>
    </row>
    <row r="300" spans="1:37" ht="130.5" x14ac:dyDescent="0.35">
      <c r="A300">
        <v>613</v>
      </c>
      <c r="B300">
        <v>2</v>
      </c>
      <c r="C300" t="s">
        <v>748</v>
      </c>
      <c r="D300" t="str">
        <f t="shared" si="91"/>
        <v>All in all great service</v>
      </c>
      <c r="E300" t="s">
        <v>5623</v>
      </c>
      <c r="F300" t="str">
        <f t="shared" si="109"/>
        <v>C Lewis</v>
      </c>
      <c r="G300" s="1">
        <v>43719</v>
      </c>
      <c r="H300" s="1">
        <f t="shared" si="92"/>
        <v>43719</v>
      </c>
      <c r="J300" t="str">
        <f t="shared" si="93"/>
        <v>empty place</v>
      </c>
      <c r="K300" s="2" t="s">
        <v>3971</v>
      </c>
      <c r="L300" s="2" t="str">
        <f t="shared" si="89"/>
        <v>nothingnothingRio De Janeiro to London Heathrow. Love this aircraft, only a 3 Class, Business, World Traveller Plus and Economy Class. 2 Cabins in Business class Front 3 rows and Rear 2 Rows. I had seat 3A, In my opinion the seat, Window seat with a bit more space than the usual seat (at 6'4'' a little extra helps) very private tucked behind second galley area, toilet is over the other side J/K. I settled in to sleep and did not have an evening meal. Crew very accommodating as they offered water bottles immediately. A good few hours sleep as normal and woke up about 10 minutes before breakfast. I really enjoyed the fruit, yoghurt, muesli and the full English Breakfast. All in all great service, Good flight and felt fully relaxed.</v>
      </c>
      <c r="N300" t="str">
        <f t="shared" si="90"/>
        <v>blank</v>
      </c>
      <c r="O300" t="s">
        <v>4189</v>
      </c>
      <c r="P300" t="str">
        <f t="shared" si="94"/>
        <v>Solo Leisure</v>
      </c>
      <c r="Q300" t="s">
        <v>4192</v>
      </c>
      <c r="R300" t="str">
        <f t="shared" si="95"/>
        <v>Economy Class</v>
      </c>
      <c r="S300" t="s">
        <v>4494</v>
      </c>
      <c r="T300" t="str">
        <f t="shared" si="96"/>
        <v>Heathrow to Bologna</v>
      </c>
      <c r="V300" s="1" t="str">
        <f t="shared" si="97"/>
        <v>13/10/2023</v>
      </c>
      <c r="W300">
        <v>3</v>
      </c>
      <c r="X300" t="str">
        <f t="shared" si="98"/>
        <v>average</v>
      </c>
      <c r="Y300">
        <v>5</v>
      </c>
      <c r="Z300" t="str">
        <f t="shared" si="99"/>
        <v>excellent</v>
      </c>
      <c r="AA300">
        <v>3</v>
      </c>
      <c r="AB300" t="str">
        <f t="shared" si="100"/>
        <v>average</v>
      </c>
      <c r="AC300">
        <v>3</v>
      </c>
      <c r="AD300" t="str">
        <f t="shared" si="101"/>
        <v>good</v>
      </c>
      <c r="AE300">
        <v>5</v>
      </c>
      <c r="AF300">
        <f t="shared" si="102"/>
        <v>5</v>
      </c>
      <c r="AG300" t="s">
        <v>39</v>
      </c>
      <c r="AH300" t="str">
        <f t="shared" si="103"/>
        <v>yes</v>
      </c>
      <c r="AI300">
        <v>-1</v>
      </c>
      <c r="AJ300" t="str">
        <f t="shared" si="104"/>
        <v>no entertainment</v>
      </c>
      <c r="AK300" t="s">
        <v>4055</v>
      </c>
    </row>
    <row r="301" spans="1:37" ht="217.5" x14ac:dyDescent="0.35">
      <c r="A301">
        <v>614</v>
      </c>
      <c r="B301">
        <v>8</v>
      </c>
      <c r="C301" t="s">
        <v>749</v>
      </c>
      <c r="D301" t="str">
        <f t="shared" si="91"/>
        <v>disappointed by the service</v>
      </c>
      <c r="E301" t="s">
        <v>5313</v>
      </c>
      <c r="F301" t="str">
        <f t="shared" si="109"/>
        <v>C Maire</v>
      </c>
      <c r="G301" s="1">
        <v>43718</v>
      </c>
      <c r="H301" s="1">
        <f t="shared" si="92"/>
        <v>43718</v>
      </c>
      <c r="J301" t="str">
        <f t="shared" si="93"/>
        <v>empty place</v>
      </c>
      <c r="K301" s="2" t="s">
        <v>751</v>
      </c>
      <c r="L301" s="2" t="str">
        <f t="shared" si="89"/>
        <v>Gatwick to Tirana. I was incredibly disappointed by the service provided on this flight, because it was virtually impossible for me to differentiate what made this flight different from being in economy. Business class passengers boarded at the same time as economy class passengers, there was no curtain dividing economy class from business class, and the people in economy class had taken the liberty of removing my cabin bag from my space above my seat, to three seats behind me. . The seats were the same seats you have in economy, the difference being that the middle seat is empty, thus creating a divide between window and aisle seats. I encountered odd problems with the meal as well - the lovely cabin crew member notified me that I had no other choice but to eat pasta for dinner because other choices had finished. You are better off in economy as you pay less and get the same service. Flight left on time and landed early. British Airways have in my opinion the best inflight W-Fi service. For 10 pounds you get unlimited, very high speed wi-fi where you can stream YouTube videos. They offer cheaper packages as well where you can get unlimited texts.</v>
      </c>
      <c r="M301" t="s">
        <v>4057</v>
      </c>
      <c r="N301" t="str">
        <f t="shared" si="90"/>
        <v>A380</v>
      </c>
      <c r="O301" t="s">
        <v>4190</v>
      </c>
      <c r="P301" t="str">
        <f t="shared" si="94"/>
        <v>Family Leisure</v>
      </c>
      <c r="Q301" t="s">
        <v>4193</v>
      </c>
      <c r="R301" t="str">
        <f t="shared" si="95"/>
        <v>Business Class</v>
      </c>
      <c r="S301" t="s">
        <v>4495</v>
      </c>
      <c r="T301" t="str">
        <f t="shared" si="96"/>
        <v>London to Singapore</v>
      </c>
      <c r="V301" s="1" t="str">
        <f t="shared" si="97"/>
        <v>13/10/2023</v>
      </c>
      <c r="W301">
        <v>4</v>
      </c>
      <c r="X301" t="str">
        <f t="shared" si="98"/>
        <v>comfortable</v>
      </c>
      <c r="Y301">
        <v>5</v>
      </c>
      <c r="Z301" t="str">
        <f t="shared" si="99"/>
        <v>excellent</v>
      </c>
      <c r="AA301">
        <v>4</v>
      </c>
      <c r="AB301" t="str">
        <f t="shared" si="100"/>
        <v>good</v>
      </c>
      <c r="AC301">
        <v>4</v>
      </c>
      <c r="AD301" t="str">
        <f t="shared" si="101"/>
        <v>very good</v>
      </c>
      <c r="AE301">
        <v>2</v>
      </c>
      <c r="AF301">
        <f t="shared" si="102"/>
        <v>2</v>
      </c>
      <c r="AG301" t="s">
        <v>39</v>
      </c>
      <c r="AH301" t="str">
        <f t="shared" si="103"/>
        <v>yes</v>
      </c>
      <c r="AI301">
        <v>4</v>
      </c>
      <c r="AJ301" t="str">
        <f t="shared" si="104"/>
        <v>good</v>
      </c>
      <c r="AK301" t="s">
        <v>4055</v>
      </c>
    </row>
    <row r="302" spans="1:37" ht="261" x14ac:dyDescent="0.35">
      <c r="A302">
        <v>615</v>
      </c>
      <c r="B302">
        <v>1</v>
      </c>
      <c r="C302" t="s">
        <v>752</v>
      </c>
      <c r="D302" t="str">
        <f t="shared" si="91"/>
        <v>Crew very friendly</v>
      </c>
      <c r="E302" t="s">
        <v>5617</v>
      </c>
      <c r="F302" t="str">
        <f t="shared" si="109"/>
        <v>C Malchier</v>
      </c>
      <c r="G302" s="1">
        <v>43716</v>
      </c>
      <c r="H302" s="1">
        <f t="shared" si="92"/>
        <v>43716</v>
      </c>
      <c r="J302" t="str">
        <f t="shared" si="93"/>
        <v>empty place</v>
      </c>
      <c r="K302" s="2" t="s">
        <v>753</v>
      </c>
      <c r="L302" s="2" t="str">
        <f t="shared" si="89"/>
        <v>Keflavik to London Heathrow. Cabin crew were amazing. Weather was terrifying as we drove to the airport so we knew things were going to be tough. Expecting a delay and seeing other European flights were cancelled we expected the same but then were surprised to see our flight boarding. Snow in blizzard conditions, we were surprised but got settled in our seats. Crew very friendly and a long story short after 3 hours on the ground waiting for the di-icing machine we finally made our way to take off. All the staff were so relaxed and calm with all passengers including those who had connecting flights they sat with each one and personally looked at their options the BA online app to help them. Non-alcoholic drinks and snacks were provided during this time. The first officer kept us informed all the time that is was not BA fault that the de-icing machine was delayed so much eventually procedures done we were ready for take-off. How the pilot and team managed this in these conditions I will never now but it was a smooth take off an when through the clouds a smooth journey all the way back to Heathrow. Cabin crew provided excellent service. Being business we were lucky to have champagne and our meals were excellent. Veg shepherds pie and chicken curry both lovely. So just want to thank you BA. We know you get a lot of negative reviews but this is to say we can't fault you. Particularly the crew who made a real effort to talk to all of us. Well done.</v>
      </c>
      <c r="M302" t="s">
        <v>4058</v>
      </c>
      <c r="N302" t="str">
        <f t="shared" si="90"/>
        <v>A320</v>
      </c>
      <c r="O302" t="s">
        <v>4189</v>
      </c>
      <c r="P302" t="str">
        <f t="shared" si="94"/>
        <v>Solo Leisure</v>
      </c>
      <c r="Q302" t="s">
        <v>4192</v>
      </c>
      <c r="R302" t="str">
        <f t="shared" si="95"/>
        <v>Economy Class</v>
      </c>
      <c r="S302" t="s">
        <v>4496</v>
      </c>
      <c r="T302" t="str">
        <f t="shared" si="96"/>
        <v>Sydney to Heathrow</v>
      </c>
      <c r="V302" s="1" t="str">
        <f t="shared" si="97"/>
        <v>13/10/2023</v>
      </c>
      <c r="W302">
        <v>1</v>
      </c>
      <c r="X302" t="str">
        <f t="shared" si="98"/>
        <v>very uncomfortable</v>
      </c>
      <c r="Y302">
        <v>1</v>
      </c>
      <c r="Z302" t="str">
        <f t="shared" si="99"/>
        <v>very poor</v>
      </c>
      <c r="AA302">
        <v>-1</v>
      </c>
      <c r="AB302" t="str">
        <f t="shared" si="100"/>
        <v>no beverage</v>
      </c>
      <c r="AC302">
        <v>1</v>
      </c>
      <c r="AD302" t="str">
        <f t="shared" si="101"/>
        <v>very poor</v>
      </c>
      <c r="AE302">
        <v>5</v>
      </c>
      <c r="AF302">
        <f t="shared" si="102"/>
        <v>5</v>
      </c>
      <c r="AG302" t="s">
        <v>39</v>
      </c>
      <c r="AH302" t="str">
        <f t="shared" si="103"/>
        <v>yes</v>
      </c>
      <c r="AI302">
        <v>-1</v>
      </c>
      <c r="AJ302" t="str">
        <f t="shared" si="104"/>
        <v>no entertainment</v>
      </c>
      <c r="AK302" t="s">
        <v>4055</v>
      </c>
    </row>
    <row r="303" spans="1:37" ht="145" x14ac:dyDescent="0.35">
      <c r="A303">
        <v>618</v>
      </c>
      <c r="B303">
        <v>1</v>
      </c>
      <c r="C303" t="s">
        <v>754</v>
      </c>
      <c r="D303" t="str">
        <f t="shared" si="91"/>
        <v>job's worth high handed attitude</v>
      </c>
      <c r="E303" t="s">
        <v>5635</v>
      </c>
      <c r="F303" t="str">
        <f t="shared" si="109"/>
        <v>C Marstan</v>
      </c>
      <c r="G303" s="1">
        <v>43715</v>
      </c>
      <c r="H303" s="1">
        <f t="shared" si="92"/>
        <v>43715</v>
      </c>
      <c r="J303" t="str">
        <f t="shared" si="93"/>
        <v>empty place</v>
      </c>
      <c r="K303" s="2" t="s">
        <v>757</v>
      </c>
      <c r="L303" s="2" t="str">
        <f t="shared" si="89"/>
        <v>London to Hong Kong. At the entrance to the BA business lounge there was a sign saying Silver and Gold members only. My membership had just dropped to bronze while my wife's remained at silver. At the reception desk I asked why bronze wasn't allowed and was only told I could enter as a guest of my wife's. When I got to the entrance we showed our boarding passes and I can only assume the lady must have overheard our previous conversation as my wife was asked if she was bringing me in as her guest. No warm greeting, just a job's worth high handed attitude. Neither of the BA reps bothered to check my boarding pass properly. Had they done so they would have seen that it was a business class ticket and I had the right to enter under my own steam anyway. Fortunately the cabin staff were friendly and much nicer.</v>
      </c>
      <c r="N303" t="str">
        <f t="shared" si="90"/>
        <v>blank</v>
      </c>
      <c r="O303" t="s">
        <v>4190</v>
      </c>
      <c r="P303" t="str">
        <f t="shared" si="94"/>
        <v>Family Leisure</v>
      </c>
      <c r="Q303" t="s">
        <v>4192</v>
      </c>
      <c r="R303" t="str">
        <f t="shared" si="95"/>
        <v>Economy Class</v>
      </c>
      <c r="S303" t="s">
        <v>4497</v>
      </c>
      <c r="T303" t="str">
        <f t="shared" si="96"/>
        <v>Austin to London via Dublin</v>
      </c>
      <c r="V303" s="1" t="str">
        <f t="shared" si="97"/>
        <v>13/10/2023</v>
      </c>
      <c r="W303">
        <v>2</v>
      </c>
      <c r="X303" t="str">
        <f t="shared" si="98"/>
        <v>comfortable</v>
      </c>
      <c r="Y303">
        <v>2</v>
      </c>
      <c r="Z303" t="str">
        <f t="shared" si="99"/>
        <v>poor</v>
      </c>
      <c r="AA303">
        <v>2</v>
      </c>
      <c r="AB303" t="str">
        <f t="shared" si="100"/>
        <v>littile good</v>
      </c>
      <c r="AC303">
        <v>1</v>
      </c>
      <c r="AD303" t="str">
        <f t="shared" si="101"/>
        <v>very poor</v>
      </c>
      <c r="AE303">
        <v>3</v>
      </c>
      <c r="AF303">
        <f t="shared" si="102"/>
        <v>3</v>
      </c>
      <c r="AG303" t="s">
        <v>15</v>
      </c>
      <c r="AH303" t="str">
        <f t="shared" si="103"/>
        <v>no</v>
      </c>
      <c r="AI303">
        <v>-1</v>
      </c>
      <c r="AJ303" t="str">
        <f t="shared" si="104"/>
        <v>no entertainment</v>
      </c>
      <c r="AK303" t="s">
        <v>4055</v>
      </c>
    </row>
    <row r="304" spans="1:37" ht="159.5" x14ac:dyDescent="0.35">
      <c r="A304">
        <v>619</v>
      </c>
      <c r="B304">
        <v>1</v>
      </c>
      <c r="C304" t="s">
        <v>758</v>
      </c>
      <c r="D304" t="str">
        <f t="shared" si="91"/>
        <v>They have the worst customer service</v>
      </c>
      <c r="E304" t="s">
        <v>1720</v>
      </c>
      <c r="F304" t="str">
        <f t="shared" si="109"/>
        <v>C Martin</v>
      </c>
      <c r="G304" s="1">
        <v>43714</v>
      </c>
      <c r="H304" s="1">
        <f t="shared" si="92"/>
        <v>43714</v>
      </c>
      <c r="J304" t="str">
        <f t="shared" si="93"/>
        <v>empty place</v>
      </c>
      <c r="K304" s="2" t="s">
        <v>3864</v>
      </c>
      <c r="L304" s="2" t="str">
        <f t="shared" si="89"/>
        <v>Los Angeles to London Heathrow. If I could give BA a zero stars I would. They have the worst customer service. Inothingve flown many airlines around the world with my family, but surely we will never fly with British Airways again. They gave our seats away on the return flight and would not address this after purchasing expensive business class tickets 4.5 months in advance to ensure that our family flew 12 hour flight together. The flight to London didnnothingt have the best service, most toilets were out of service. The beds in business class are the most uncomfortable of all business class Inothingve flown. The check-in process at Heathrow was disastrous. The most inefficient process with no human assistances. The limited ones available were all slammed with line of customers. I would highly suggest you refrain from using this carrier. I wish I would have done a bit of research prior to flying with them.</v>
      </c>
      <c r="N304" t="str">
        <f t="shared" si="90"/>
        <v>blank</v>
      </c>
      <c r="O304" t="s">
        <v>4187</v>
      </c>
      <c r="P304" t="str">
        <f t="shared" si="94"/>
        <v>Couple Leisure</v>
      </c>
      <c r="Q304" t="s">
        <v>4192</v>
      </c>
      <c r="R304" t="str">
        <f t="shared" si="95"/>
        <v>Economy Class</v>
      </c>
      <c r="S304" t="s">
        <v>4498</v>
      </c>
      <c r="T304" t="str">
        <f t="shared" si="96"/>
        <v>London Heathrow to Funchal</v>
      </c>
      <c r="V304" s="1" t="str">
        <f t="shared" si="97"/>
        <v>13/10/2023</v>
      </c>
      <c r="W304">
        <v>5</v>
      </c>
      <c r="X304" t="str">
        <f t="shared" si="98"/>
        <v>very comfortable</v>
      </c>
      <c r="Y304">
        <v>5</v>
      </c>
      <c r="Z304" t="str">
        <f t="shared" si="99"/>
        <v>excellent</v>
      </c>
      <c r="AA304">
        <v>5</v>
      </c>
      <c r="AB304" t="str">
        <f t="shared" si="100"/>
        <v>very good</v>
      </c>
      <c r="AC304">
        <v>1</v>
      </c>
      <c r="AD304" t="str">
        <f t="shared" si="101"/>
        <v>very poor</v>
      </c>
      <c r="AE304">
        <v>1</v>
      </c>
      <c r="AF304">
        <f t="shared" si="102"/>
        <v>1</v>
      </c>
      <c r="AG304" t="s">
        <v>15</v>
      </c>
      <c r="AH304" t="str">
        <f t="shared" si="103"/>
        <v>no</v>
      </c>
      <c r="AI304">
        <v>5</v>
      </c>
      <c r="AJ304" t="str">
        <f t="shared" si="104"/>
        <v>very good</v>
      </c>
      <c r="AK304" t="s">
        <v>4054</v>
      </c>
    </row>
    <row r="305" spans="1:37" ht="101.5" x14ac:dyDescent="0.35">
      <c r="A305">
        <v>620</v>
      </c>
      <c r="B305">
        <v>5</v>
      </c>
      <c r="C305" t="s">
        <v>760</v>
      </c>
      <c r="D305" t="str">
        <f t="shared" si="91"/>
        <v>BA product is now tired</v>
      </c>
      <c r="E305" t="s">
        <v>181</v>
      </c>
      <c r="F305" t="str">
        <f t="shared" si="109"/>
        <v>C Mayre</v>
      </c>
      <c r="G305" s="1">
        <v>43712</v>
      </c>
      <c r="H305" s="1">
        <f t="shared" si="92"/>
        <v>43712</v>
      </c>
      <c r="J305" t="str">
        <f t="shared" si="93"/>
        <v>empty place</v>
      </c>
      <c r="K305" s="2" t="s">
        <v>762</v>
      </c>
      <c r="L305" s="2" t="str">
        <f t="shared" si="89"/>
        <v>Istanbul to London. We had to wait for ages to check into our flight after being advised to turn up 3 hrs before departure time to check in. We had to wait for 40 minutes before any check in staff turned up. Once they did, the staff were surly and rude. On the flight and there was no IFE, no free drink or snack or a map to track the flight. The onboard crew were a bit chaotic. Serving M&amp;S food for purchase. The flight was not delayed by too much and relatively smooth. However the BA product is now tired and slightly pathetic.</v>
      </c>
      <c r="M305" t="s">
        <v>4088</v>
      </c>
      <c r="N305" t="str">
        <f t="shared" si="90"/>
        <v>A350-1000</v>
      </c>
      <c r="O305" t="s">
        <v>4187</v>
      </c>
      <c r="P305" t="str">
        <f t="shared" si="94"/>
        <v>Couple Leisure</v>
      </c>
      <c r="Q305" t="s">
        <v>4192</v>
      </c>
      <c r="R305" t="str">
        <f t="shared" si="95"/>
        <v>Economy Class</v>
      </c>
      <c r="S305" t="s">
        <v>4499</v>
      </c>
      <c r="T305" t="str">
        <f t="shared" si="96"/>
        <v>Gatwick to Antalya</v>
      </c>
      <c r="V305" s="1" t="str">
        <f t="shared" si="97"/>
        <v>13/10/2023</v>
      </c>
      <c r="W305">
        <v>1</v>
      </c>
      <c r="X305" t="str">
        <f t="shared" si="98"/>
        <v>very uncomfortable</v>
      </c>
      <c r="Y305">
        <v>2</v>
      </c>
      <c r="Z305" t="str">
        <f t="shared" si="99"/>
        <v>poor</v>
      </c>
      <c r="AA305">
        <v>3</v>
      </c>
      <c r="AB305" t="str">
        <f t="shared" si="100"/>
        <v>average</v>
      </c>
      <c r="AC305">
        <v>3</v>
      </c>
      <c r="AD305" t="str">
        <f t="shared" si="101"/>
        <v>good</v>
      </c>
      <c r="AE305">
        <v>1</v>
      </c>
      <c r="AF305">
        <f t="shared" si="102"/>
        <v>1</v>
      </c>
      <c r="AG305" t="s">
        <v>15</v>
      </c>
      <c r="AH305" t="str">
        <f t="shared" si="103"/>
        <v>no</v>
      </c>
      <c r="AI305">
        <v>1</v>
      </c>
      <c r="AJ305" t="str">
        <f t="shared" si="104"/>
        <v>very bad</v>
      </c>
      <c r="AK305" t="s">
        <v>4054</v>
      </c>
    </row>
    <row r="306" spans="1:37" ht="174" x14ac:dyDescent="0.35">
      <c r="A306">
        <v>622</v>
      </c>
      <c r="B306">
        <v>5</v>
      </c>
      <c r="C306" t="s">
        <v>763</v>
      </c>
      <c r="D306" t="str">
        <f t="shared" si="91"/>
        <v>another very good flight</v>
      </c>
      <c r="E306" t="s">
        <v>2445</v>
      </c>
      <c r="F306" t="str">
        <f t="shared" si="109"/>
        <v>C Morgan</v>
      </c>
      <c r="G306" s="1">
        <v>43702</v>
      </c>
      <c r="H306" s="1">
        <f t="shared" si="92"/>
        <v>43702</v>
      </c>
      <c r="J306" t="str">
        <f t="shared" si="93"/>
        <v>empty place</v>
      </c>
      <c r="K306" s="2" t="s">
        <v>764</v>
      </c>
      <c r="L306" s="2" t="str">
        <f t="shared" si="89"/>
        <v>London Heathrow to Rio De Janeiro. Not the usual aircraft for this route but it is one of my favourites, this aircraft today has a First Class but was flown empty as it usually only offers Club World. Flight not full, Seated in 7F aisle seat, no one in the middle seat so very pleasant. It is away from the Toilet over at 7A/B but next to galley area which was great as it is a day flight. Food (pre-ordered) was very good as usual, plenty of drinks offered crew very keen to assist, again nothing any trouble at all. I did watch some films but I had already been on a previous BA Long Haul so was not really looking for much. I had some rest as it was a long day and I getting a cold! Arrived late due to a technical problem at Heathrow, they managed to fix the problem on the taxiway to the runway but after an hour I must say I didn't really need to be told they were trying to fix the problem rather than return to the departure gate. All in all another very good flight.</v>
      </c>
      <c r="M306" t="s">
        <v>4060</v>
      </c>
      <c r="N306" t="str">
        <f t="shared" si="90"/>
        <v>A321</v>
      </c>
      <c r="O306" t="s">
        <v>4187</v>
      </c>
      <c r="P306" t="str">
        <f t="shared" si="94"/>
        <v>Couple Leisure</v>
      </c>
      <c r="Q306" t="s">
        <v>4192</v>
      </c>
      <c r="R306" t="str">
        <f t="shared" si="95"/>
        <v>Economy Class</v>
      </c>
      <c r="S306" t="s">
        <v>4500</v>
      </c>
      <c r="T306" t="str">
        <f t="shared" si="96"/>
        <v>London to Austin</v>
      </c>
      <c r="V306" s="1" t="str">
        <f t="shared" si="97"/>
        <v>13/10/2023</v>
      </c>
      <c r="W306">
        <v>3</v>
      </c>
      <c r="X306" t="str">
        <f t="shared" si="98"/>
        <v>average</v>
      </c>
      <c r="Y306">
        <v>4</v>
      </c>
      <c r="Z306" t="str">
        <f t="shared" si="99"/>
        <v>good</v>
      </c>
      <c r="AA306">
        <v>1</v>
      </c>
      <c r="AB306" t="str">
        <f t="shared" si="100"/>
        <v>very bad</v>
      </c>
      <c r="AC306">
        <v>1</v>
      </c>
      <c r="AD306" t="str">
        <f t="shared" si="101"/>
        <v>very poor</v>
      </c>
      <c r="AE306">
        <v>5</v>
      </c>
      <c r="AF306">
        <f t="shared" si="102"/>
        <v>5</v>
      </c>
      <c r="AG306" t="s">
        <v>39</v>
      </c>
      <c r="AH306" t="str">
        <f t="shared" si="103"/>
        <v>yes</v>
      </c>
      <c r="AI306">
        <v>-1</v>
      </c>
      <c r="AJ306" t="str">
        <f t="shared" si="104"/>
        <v>no entertainment</v>
      </c>
      <c r="AK306" t="s">
        <v>4055</v>
      </c>
    </row>
    <row r="307" spans="1:37" ht="43.5" hidden="1" x14ac:dyDescent="0.35">
      <c r="A307">
        <v>623</v>
      </c>
      <c r="B307">
        <v>7</v>
      </c>
      <c r="C307" t="s">
        <v>765</v>
      </c>
      <c r="D307" t="str">
        <f t="shared" si="91"/>
        <v>don't provide free food and drink</v>
      </c>
      <c r="E307" t="s">
        <v>5335</v>
      </c>
      <c r="G307" s="1">
        <v>43700</v>
      </c>
      <c r="H307" s="1">
        <f t="shared" si="92"/>
        <v>43700</v>
      </c>
      <c r="J307" t="str">
        <f t="shared" si="93"/>
        <v>empty place</v>
      </c>
      <c r="K307" s="2" t="s">
        <v>767</v>
      </c>
      <c r="L307" s="2" t="str">
        <f t="shared" si="89"/>
        <v>London to Athens. The aircraft and the flight quality were good, but they don't provide free food and drink. It was unacceptable they did not have sufficient supply for goods they were selling, so it ended quickly.</v>
      </c>
      <c r="M307" t="s">
        <v>4060</v>
      </c>
      <c r="N307" t="str">
        <f t="shared" si="90"/>
        <v>A321</v>
      </c>
      <c r="O307" t="s">
        <v>4188</v>
      </c>
      <c r="P307" t="str">
        <f t="shared" si="94"/>
        <v>Business</v>
      </c>
      <c r="Q307" t="s">
        <v>4192</v>
      </c>
      <c r="R307" t="str">
        <f t="shared" si="95"/>
        <v>Economy Class</v>
      </c>
      <c r="S307" t="s">
        <v>4501</v>
      </c>
      <c r="T307" t="str">
        <f t="shared" si="96"/>
        <v>Dubai to Heathrow</v>
      </c>
      <c r="V307" s="1" t="str">
        <f t="shared" si="97"/>
        <v>13/10/2023</v>
      </c>
      <c r="W307">
        <v>4</v>
      </c>
      <c r="X307" t="str">
        <f t="shared" si="98"/>
        <v>comfortable</v>
      </c>
      <c r="Y307">
        <v>5</v>
      </c>
      <c r="Z307" t="str">
        <f t="shared" si="99"/>
        <v>excellent</v>
      </c>
      <c r="AA307">
        <v>2</v>
      </c>
      <c r="AB307" t="str">
        <f t="shared" si="100"/>
        <v>littile good</v>
      </c>
      <c r="AC307">
        <v>2</v>
      </c>
      <c r="AD307" t="str">
        <f t="shared" si="101"/>
        <v>poor</v>
      </c>
      <c r="AE307">
        <v>4</v>
      </c>
      <c r="AF307">
        <f t="shared" si="102"/>
        <v>4</v>
      </c>
      <c r="AG307" t="s">
        <v>15</v>
      </c>
      <c r="AH307" t="str">
        <f t="shared" si="103"/>
        <v>no</v>
      </c>
      <c r="AI307">
        <v>-1</v>
      </c>
      <c r="AJ307" t="str">
        <f t="shared" si="104"/>
        <v>no entertainment</v>
      </c>
      <c r="AK307" t="s">
        <v>4055</v>
      </c>
    </row>
    <row r="308" spans="1:37" ht="232" x14ac:dyDescent="0.35">
      <c r="A308">
        <v>625</v>
      </c>
      <c r="B308">
        <v>1</v>
      </c>
      <c r="C308" t="s">
        <v>768</v>
      </c>
      <c r="D308" t="str">
        <f t="shared" si="91"/>
        <v>onboard charity collection is inappropriate</v>
      </c>
      <c r="E308" t="s">
        <v>2545</v>
      </c>
      <c r="F308" t="str">
        <f t="shared" ref="F308:F319" si="110">PROPER(TRIM(E308))</f>
        <v>C Newton</v>
      </c>
      <c r="G308" s="1">
        <v>43699</v>
      </c>
      <c r="H308" s="1">
        <f t="shared" si="92"/>
        <v>43699</v>
      </c>
      <c r="J308" t="str">
        <f t="shared" si="93"/>
        <v>empty place</v>
      </c>
      <c r="K308" s="2" t="s">
        <v>771</v>
      </c>
      <c r="L308" s="2" t="str">
        <f t="shared" si="89"/>
        <v>Budapest to Billund return via London on 18 and 28 Dec. 2019. A320 aircrafts. Check-In in Budapest had a narrow timeslot of 2 hours before departure with long queues. I was not recognised as Oneworld elite flyer (hold a Gold Card with Qatar Airways) at check-in and had to struggle to get 2 bags accepted as inscribed luggage. I was denied lounge access as QR does not honour 3rd party lounges any more unless flying on QR. There is no Oneworld lounge in Budapest, so BA uses Menzies Lounge who would not accept me unless I was with an entitled Oneworld card different from Qatar Airways. For BA I do not have status. In London granted access to any Oneworld lounge. Onboard, food and drinks with hefty price tags, water is not free. Flights were full, but on time. I found that the onboard charity collection by FAs is inappropriate and intrusive. Luggage delivered perfectly. Return trips (2 legs) were both full flights but departed slightly early. Granted lounge access in Billund in the decent King Amlet and BA Galleries First in T3 in London. Loads of good, hot foods and good beers and wines. Onboard there is no IFE, no seat recline. Mediocre, not cheap. But the FFP is among the best in Oneworld and the gold status of BA is very rewarding.</v>
      </c>
      <c r="N308" t="str">
        <f t="shared" si="90"/>
        <v>blank</v>
      </c>
      <c r="P308" t="str">
        <f t="shared" si="94"/>
        <v>no travellers</v>
      </c>
      <c r="Q308" t="s">
        <v>4193</v>
      </c>
      <c r="R308" t="str">
        <f t="shared" si="95"/>
        <v>Business Class</v>
      </c>
      <c r="S308" t="s">
        <v>4502</v>
      </c>
      <c r="T308" t="str">
        <f t="shared" si="96"/>
        <v>Dublin to Dubai via London</v>
      </c>
      <c r="V308" s="1" t="str">
        <f t="shared" si="97"/>
        <v>13/10/2023</v>
      </c>
      <c r="W308">
        <v>-1</v>
      </c>
      <c r="X308" t="str">
        <f t="shared" si="98"/>
        <v>no review</v>
      </c>
      <c r="Y308">
        <v>-1</v>
      </c>
      <c r="Z308" t="str">
        <f t="shared" si="99"/>
        <v>no service</v>
      </c>
      <c r="AA308">
        <v>-1</v>
      </c>
      <c r="AB308" t="str">
        <f t="shared" si="100"/>
        <v>no beverage</v>
      </c>
      <c r="AC308">
        <v>-1</v>
      </c>
      <c r="AD308" t="str">
        <f t="shared" si="101"/>
        <v>no srvice</v>
      </c>
      <c r="AE308">
        <v>3</v>
      </c>
      <c r="AF308">
        <f t="shared" si="102"/>
        <v>3</v>
      </c>
      <c r="AG308" t="s">
        <v>39</v>
      </c>
      <c r="AH308" t="str">
        <f t="shared" si="103"/>
        <v>yes</v>
      </c>
      <c r="AI308">
        <v>-1</v>
      </c>
      <c r="AJ308" t="str">
        <f t="shared" si="104"/>
        <v>no entertainment</v>
      </c>
      <c r="AK308" t="s">
        <v>4055</v>
      </c>
    </row>
    <row r="309" spans="1:37" ht="72.5" x14ac:dyDescent="0.35">
      <c r="A309">
        <v>627</v>
      </c>
      <c r="B309">
        <v>10</v>
      </c>
      <c r="C309" t="s">
        <v>772</v>
      </c>
      <c r="D309" t="str">
        <f t="shared" si="91"/>
        <v>comfort and service superb</v>
      </c>
      <c r="E309" t="s">
        <v>1668</v>
      </c>
      <c r="F309" t="str">
        <f t="shared" si="110"/>
        <v>C Norton</v>
      </c>
      <c r="G309" s="1">
        <v>43698</v>
      </c>
      <c r="H309" s="1">
        <f t="shared" si="92"/>
        <v>43698</v>
      </c>
      <c r="J309" t="str">
        <f t="shared" si="93"/>
        <v>empty place</v>
      </c>
      <c r="K309" s="2" t="s">
        <v>3865</v>
      </c>
      <c r="L309" s="2" t="str">
        <f t="shared" si="89"/>
        <v>Sydney to Toulouse via Singapore / London. Boeing 777 and IFE ancient, the comfort and service superb. Highlight on the TLS-LHR sector a (Â£5.50) celebratory treat with mince pie, christmas cake, brandy butter which combined with a G&amp;T hit the spot. You could argue it should be free but Inothingm not complaining. I do miss the BA quality of service, but compared to the ME airlines younothingre still pretty good.</v>
      </c>
      <c r="N309" t="str">
        <f t="shared" si="90"/>
        <v>blank</v>
      </c>
      <c r="O309" t="s">
        <v>4187</v>
      </c>
      <c r="P309" t="str">
        <f t="shared" si="94"/>
        <v>Couple Leisure</v>
      </c>
      <c r="Q309" t="s">
        <v>4193</v>
      </c>
      <c r="R309" t="str">
        <f t="shared" si="95"/>
        <v>Business Class</v>
      </c>
      <c r="S309" t="s">
        <v>4503</v>
      </c>
      <c r="T309" t="str">
        <f t="shared" si="96"/>
        <v>London Heathrow to Cairo</v>
      </c>
      <c r="V309" s="1" t="str">
        <f t="shared" si="97"/>
        <v>13/10/2023</v>
      </c>
      <c r="W309">
        <v>5</v>
      </c>
      <c r="X309" t="str">
        <f t="shared" si="98"/>
        <v>very comfortable</v>
      </c>
      <c r="Y309">
        <v>5</v>
      </c>
      <c r="Z309" t="str">
        <f t="shared" si="99"/>
        <v>excellent</v>
      </c>
      <c r="AA309">
        <v>5</v>
      </c>
      <c r="AB309" t="str">
        <f t="shared" si="100"/>
        <v>very good</v>
      </c>
      <c r="AC309">
        <v>5</v>
      </c>
      <c r="AD309" t="str">
        <f t="shared" si="101"/>
        <v>excellent</v>
      </c>
      <c r="AE309">
        <v>5</v>
      </c>
      <c r="AF309">
        <f t="shared" si="102"/>
        <v>5</v>
      </c>
      <c r="AG309" t="s">
        <v>39</v>
      </c>
      <c r="AH309" t="str">
        <f t="shared" si="103"/>
        <v>yes</v>
      </c>
      <c r="AI309">
        <v>5</v>
      </c>
      <c r="AJ309" t="str">
        <f t="shared" si="104"/>
        <v>very good</v>
      </c>
      <c r="AK309" t="s">
        <v>4054</v>
      </c>
    </row>
    <row r="310" spans="1:37" ht="58" x14ac:dyDescent="0.35">
      <c r="A310">
        <v>628</v>
      </c>
      <c r="B310">
        <v>8</v>
      </c>
      <c r="C310" t="s">
        <v>774</v>
      </c>
      <c r="D310" t="str">
        <f t="shared" si="91"/>
        <v>good overall experience</v>
      </c>
      <c r="E310" t="s">
        <v>168</v>
      </c>
      <c r="F310" t="str">
        <f t="shared" si="110"/>
        <v>C Peale</v>
      </c>
      <c r="G310" s="1">
        <v>43694</v>
      </c>
      <c r="H310" s="1">
        <f t="shared" si="92"/>
        <v>43694</v>
      </c>
      <c r="J310" t="str">
        <f t="shared" si="93"/>
        <v>empty place</v>
      </c>
      <c r="K310" s="2" t="s">
        <v>775</v>
      </c>
      <c r="L310" s="2" t="str">
        <f t="shared" si="89"/>
        <v>Sofia to London. A good overall experience. Departure experience let down by poor airport lounge in Sofia, and complete failure to honour priority boarding. Flight experience generally good, and arrival experience at Heathrow very good and efficient.</v>
      </c>
      <c r="M310" t="s">
        <v>4061</v>
      </c>
      <c r="N310" t="str">
        <f t="shared" si="90"/>
        <v>A350</v>
      </c>
      <c r="O310" t="s">
        <v>4190</v>
      </c>
      <c r="P310" t="str">
        <f t="shared" si="94"/>
        <v>Family Leisure</v>
      </c>
      <c r="Q310" t="s">
        <v>4193</v>
      </c>
      <c r="R310" t="str">
        <f t="shared" si="95"/>
        <v>Business Class</v>
      </c>
      <c r="S310" t="s">
        <v>4504</v>
      </c>
      <c r="T310" t="str">
        <f t="shared" si="96"/>
        <v>Male to London</v>
      </c>
      <c r="V310" s="1" t="str">
        <f t="shared" si="97"/>
        <v>13/10/2023</v>
      </c>
      <c r="W310">
        <v>4</v>
      </c>
      <c r="X310" t="str">
        <f t="shared" si="98"/>
        <v>comfortable</v>
      </c>
      <c r="Y310">
        <v>4</v>
      </c>
      <c r="Z310" t="str">
        <f t="shared" si="99"/>
        <v>good</v>
      </c>
      <c r="AA310">
        <v>4</v>
      </c>
      <c r="AB310" t="str">
        <f t="shared" si="100"/>
        <v>good</v>
      </c>
      <c r="AC310">
        <v>5</v>
      </c>
      <c r="AD310" t="str">
        <f t="shared" si="101"/>
        <v>excellent</v>
      </c>
      <c r="AE310">
        <v>4</v>
      </c>
      <c r="AF310">
        <f t="shared" si="102"/>
        <v>4</v>
      </c>
      <c r="AG310" t="s">
        <v>39</v>
      </c>
      <c r="AH310" t="str">
        <f t="shared" si="103"/>
        <v>yes</v>
      </c>
      <c r="AI310">
        <v>5</v>
      </c>
      <c r="AJ310" t="str">
        <f t="shared" si="104"/>
        <v>very good</v>
      </c>
      <c r="AK310" t="s">
        <v>4055</v>
      </c>
    </row>
    <row r="311" spans="1:37" ht="58" x14ac:dyDescent="0.35">
      <c r="A311">
        <v>630</v>
      </c>
      <c r="B311">
        <v>1</v>
      </c>
      <c r="C311" t="s">
        <v>776</v>
      </c>
      <c r="D311" t="str">
        <f t="shared" si="91"/>
        <v>delayed by 20 mins</v>
      </c>
      <c r="E311" t="s">
        <v>1093</v>
      </c>
      <c r="F311" t="str">
        <f t="shared" si="110"/>
        <v>C Perton</v>
      </c>
      <c r="G311" s="1">
        <v>43692</v>
      </c>
      <c r="H311" s="1">
        <f t="shared" si="92"/>
        <v>43692</v>
      </c>
      <c r="J311" t="str">
        <f t="shared" si="93"/>
        <v>empty place</v>
      </c>
      <c r="K311" s="2" t="s">
        <v>778</v>
      </c>
      <c r="L311" s="2" t="str">
        <f t="shared" si="89"/>
        <v>London to Munich BA956 on 21 December, delayed by 25 mins. Dated not very clean A320. Boarding process was slow and asking passengers to check their hand luggage. Turns out plane is half empty. No complementary drinks and snacks will be served on this flight with buy onboard in economy. Never again.</v>
      </c>
      <c r="N311" t="str">
        <f t="shared" si="90"/>
        <v>blank</v>
      </c>
      <c r="O311" t="s">
        <v>4190</v>
      </c>
      <c r="P311" t="str">
        <f t="shared" si="94"/>
        <v>Family Leisure</v>
      </c>
      <c r="Q311" t="s">
        <v>4192</v>
      </c>
      <c r="R311" t="str">
        <f t="shared" si="95"/>
        <v>Economy Class</v>
      </c>
      <c r="S311" t="s">
        <v>4505</v>
      </c>
      <c r="T311" t="str">
        <f t="shared" si="96"/>
        <v>London Heathrow to Sofia</v>
      </c>
      <c r="V311" s="1" t="str">
        <f t="shared" si="97"/>
        <v>13/10/2023</v>
      </c>
      <c r="W311">
        <v>1</v>
      </c>
      <c r="X311" t="str">
        <f t="shared" si="98"/>
        <v>very uncomfortable</v>
      </c>
      <c r="Y311">
        <v>1</v>
      </c>
      <c r="Z311" t="str">
        <f t="shared" si="99"/>
        <v>very poor</v>
      </c>
      <c r="AA311">
        <v>-1</v>
      </c>
      <c r="AB311" t="str">
        <f t="shared" si="100"/>
        <v>no beverage</v>
      </c>
      <c r="AC311">
        <v>1</v>
      </c>
      <c r="AD311" t="str">
        <f t="shared" si="101"/>
        <v>very poor</v>
      </c>
      <c r="AE311">
        <v>1</v>
      </c>
      <c r="AF311">
        <f t="shared" si="102"/>
        <v>1</v>
      </c>
      <c r="AG311" t="s">
        <v>15</v>
      </c>
      <c r="AH311" t="str">
        <f t="shared" si="103"/>
        <v>no</v>
      </c>
      <c r="AI311">
        <v>-1</v>
      </c>
      <c r="AJ311" t="str">
        <f t="shared" si="104"/>
        <v>no entertainment</v>
      </c>
      <c r="AK311" t="s">
        <v>4055</v>
      </c>
    </row>
    <row r="312" spans="1:37" ht="116" x14ac:dyDescent="0.35">
      <c r="A312">
        <v>633</v>
      </c>
      <c r="B312">
        <v>2</v>
      </c>
      <c r="C312" t="s">
        <v>779</v>
      </c>
      <c r="D312" t="str">
        <f t="shared" si="91"/>
        <v>cabin manager did not greet me</v>
      </c>
      <c r="E312" t="s">
        <v>1549</v>
      </c>
      <c r="F312" t="str">
        <f t="shared" si="110"/>
        <v>C Poole</v>
      </c>
      <c r="G312" s="1">
        <v>43691</v>
      </c>
      <c r="H312" s="1">
        <f t="shared" si="92"/>
        <v>43691</v>
      </c>
      <c r="J312" t="str">
        <f t="shared" si="93"/>
        <v>empty place</v>
      </c>
      <c r="K312" s="2" t="s">
        <v>780</v>
      </c>
      <c r="L312" s="2" t="str">
        <f t="shared" si="89"/>
        <v>New York to London. I was on the last flight out at 11.35 pm and this is clearly the cheaper version in all respects. The Boeing 777 certainly showed its age. IFE screen was tiny, seat was well used. The flight time was quick (5.50 hours) and thats about it. FA is highly professional to the point of being unfriendly to me. The F&amp; B was standard and not taken as I had eaten something earlier. I'm a One World Emerald and the cabin manager did not greet me. Its a small touch and in the grand scheme of things means little but is an acknowledgement that you spend time and money with that carrier (usually followed by a drink or two).</v>
      </c>
      <c r="N312" t="str">
        <f t="shared" si="90"/>
        <v>blank</v>
      </c>
      <c r="O312" t="s">
        <v>4189</v>
      </c>
      <c r="P312" t="str">
        <f t="shared" si="94"/>
        <v>Solo Leisure</v>
      </c>
      <c r="Q312" t="s">
        <v>4195</v>
      </c>
      <c r="R312" t="str">
        <f t="shared" si="95"/>
        <v>Premium Economy</v>
      </c>
      <c r="S312" t="s">
        <v>4506</v>
      </c>
      <c r="T312" t="str">
        <f t="shared" si="96"/>
        <v>Athens to Boston via London</v>
      </c>
      <c r="V312" s="1" t="str">
        <f t="shared" si="97"/>
        <v>13/10/2023</v>
      </c>
      <c r="W312">
        <v>1</v>
      </c>
      <c r="X312" t="str">
        <f t="shared" si="98"/>
        <v>very uncomfortable</v>
      </c>
      <c r="Y312">
        <v>1</v>
      </c>
      <c r="Z312" t="str">
        <f t="shared" si="99"/>
        <v>very poor</v>
      </c>
      <c r="AA312">
        <v>1</v>
      </c>
      <c r="AB312" t="str">
        <f t="shared" si="100"/>
        <v>very bad</v>
      </c>
      <c r="AC312">
        <v>1</v>
      </c>
      <c r="AD312" t="str">
        <f t="shared" si="101"/>
        <v>very poor</v>
      </c>
      <c r="AE312">
        <v>5</v>
      </c>
      <c r="AF312">
        <f t="shared" si="102"/>
        <v>5</v>
      </c>
      <c r="AG312" t="s">
        <v>15</v>
      </c>
      <c r="AH312" t="str">
        <f t="shared" si="103"/>
        <v>no</v>
      </c>
      <c r="AI312">
        <v>1</v>
      </c>
      <c r="AJ312" t="str">
        <f t="shared" si="104"/>
        <v>very bad</v>
      </c>
      <c r="AK312" t="s">
        <v>4054</v>
      </c>
    </row>
    <row r="313" spans="1:37" ht="130.5" x14ac:dyDescent="0.35">
      <c r="A313">
        <v>637</v>
      </c>
      <c r="B313">
        <v>1</v>
      </c>
      <c r="C313" t="s">
        <v>781</v>
      </c>
      <c r="D313" t="str">
        <f t="shared" si="91"/>
        <v>This flight was a delight</v>
      </c>
      <c r="E313" t="s">
        <v>1342</v>
      </c>
      <c r="F313" t="str">
        <f t="shared" si="110"/>
        <v>C Porter</v>
      </c>
      <c r="G313" s="1">
        <v>43689</v>
      </c>
      <c r="H313" s="1">
        <f t="shared" si="92"/>
        <v>43689</v>
      </c>
      <c r="J313" t="str">
        <f t="shared" si="93"/>
        <v>empty place</v>
      </c>
      <c r="K313" s="2" t="s">
        <v>782</v>
      </c>
      <c r="L313" s="2" t="str">
        <f t="shared" si="89"/>
        <v>London to San Francisco. This flight was a delight. Friendly, relaxed crew, good food and wine and a main deck Club World cabin that was nearly empty. If you manage your expectations with BA Club World and everything goes as it should then you shouldn't be disappointed. Yes the rollout of the new Club World Suite has been a long time coming however the food service has improved considerably - BA are trying valiantly to regain their long gone moniker of "World's Favourite Airline". The 747 has seen better days however given they're being removed from most airline's passenger services, you should take the opportunity to fly one before they're gone. I'm gradually regaining my confidence in BA.</v>
      </c>
      <c r="M313" t="s">
        <v>4078</v>
      </c>
      <c r="N313" t="str">
        <f t="shared" si="90"/>
        <v>Embraer 190</v>
      </c>
      <c r="O313" t="s">
        <v>4187</v>
      </c>
      <c r="P313" t="str">
        <f t="shared" si="94"/>
        <v>Couple Leisure</v>
      </c>
      <c r="Q313" t="s">
        <v>4193</v>
      </c>
      <c r="R313" t="str">
        <f t="shared" si="95"/>
        <v>Business Class</v>
      </c>
      <c r="S313" t="s">
        <v>4507</v>
      </c>
      <c r="T313" t="str">
        <f t="shared" si="96"/>
        <v>Cape Town to Glasgow via London</v>
      </c>
      <c r="V313" s="1" t="str">
        <f t="shared" si="97"/>
        <v>13/10/2023</v>
      </c>
      <c r="W313">
        <v>4</v>
      </c>
      <c r="X313" t="str">
        <f t="shared" si="98"/>
        <v>comfortable</v>
      </c>
      <c r="Y313">
        <v>4</v>
      </c>
      <c r="Z313" t="str">
        <f t="shared" si="99"/>
        <v>good</v>
      </c>
      <c r="AA313">
        <v>3</v>
      </c>
      <c r="AB313" t="str">
        <f t="shared" si="100"/>
        <v>average</v>
      </c>
      <c r="AC313">
        <v>1</v>
      </c>
      <c r="AD313" t="str">
        <f t="shared" si="101"/>
        <v>very poor</v>
      </c>
      <c r="AE313">
        <v>4</v>
      </c>
      <c r="AF313">
        <f t="shared" si="102"/>
        <v>4</v>
      </c>
      <c r="AG313" t="s">
        <v>39</v>
      </c>
      <c r="AH313" t="str">
        <f t="shared" si="103"/>
        <v>yes</v>
      </c>
      <c r="AI313">
        <v>-1</v>
      </c>
      <c r="AJ313" t="str">
        <f t="shared" si="104"/>
        <v>no entertainment</v>
      </c>
      <c r="AK313" t="s">
        <v>4054</v>
      </c>
    </row>
    <row r="314" spans="1:37" ht="58" x14ac:dyDescent="0.35">
      <c r="A314">
        <v>638</v>
      </c>
      <c r="B314">
        <v>4</v>
      </c>
      <c r="C314" t="s">
        <v>783</v>
      </c>
      <c r="D314" t="str">
        <f t="shared" si="91"/>
        <v>we had to print out boarding passes</v>
      </c>
      <c r="E314" t="s">
        <v>1342</v>
      </c>
      <c r="F314" t="str">
        <f t="shared" si="110"/>
        <v>C Porter</v>
      </c>
      <c r="G314" s="1">
        <v>43688</v>
      </c>
      <c r="H314" s="1">
        <f t="shared" si="92"/>
        <v>43688</v>
      </c>
      <c r="J314" t="str">
        <f t="shared" si="93"/>
        <v>empty place</v>
      </c>
      <c r="K314" s="2" t="s">
        <v>785</v>
      </c>
      <c r="L314" s="2" t="str">
        <f t="shared" si="89"/>
        <v>Heathrow to Belfast. Great service in Belfast but absolutely shocking in T5 at Heathrow. Very rude check in staff when told we had to print out boarding passes and also for our suitcases. Totally disgusted. Cabin crew were lovely on the 12.40 flight to Belfast on 9th December.</v>
      </c>
      <c r="M314" t="s">
        <v>4091</v>
      </c>
      <c r="N314" t="str">
        <f t="shared" si="90"/>
        <v>A320, Boeing 787</v>
      </c>
      <c r="O314" t="s">
        <v>4189</v>
      </c>
      <c r="P314" t="str">
        <f t="shared" si="94"/>
        <v>Solo Leisure</v>
      </c>
      <c r="Q314" t="s">
        <v>4195</v>
      </c>
      <c r="R314" t="str">
        <f t="shared" si="95"/>
        <v>Premium Economy</v>
      </c>
      <c r="S314" t="s">
        <v>4508</v>
      </c>
      <c r="T314" t="str">
        <f t="shared" si="96"/>
        <v>Bangalore to London</v>
      </c>
      <c r="V314" s="1" t="str">
        <f t="shared" si="97"/>
        <v>13/10/2023</v>
      </c>
      <c r="W314">
        <v>3</v>
      </c>
      <c r="X314" t="str">
        <f t="shared" si="98"/>
        <v>average</v>
      </c>
      <c r="Y314">
        <v>3</v>
      </c>
      <c r="Z314" t="str">
        <f t="shared" si="99"/>
        <v>average</v>
      </c>
      <c r="AA314">
        <v>3</v>
      </c>
      <c r="AB314" t="str">
        <f t="shared" si="100"/>
        <v>average</v>
      </c>
      <c r="AC314">
        <v>1</v>
      </c>
      <c r="AD314" t="str">
        <f t="shared" si="101"/>
        <v>very poor</v>
      </c>
      <c r="AE314">
        <v>3</v>
      </c>
      <c r="AF314">
        <f t="shared" si="102"/>
        <v>3</v>
      </c>
      <c r="AG314" t="s">
        <v>15</v>
      </c>
      <c r="AH314" t="str">
        <f t="shared" si="103"/>
        <v>no</v>
      </c>
      <c r="AI314">
        <v>2</v>
      </c>
      <c r="AJ314" t="str">
        <f t="shared" si="104"/>
        <v>bad</v>
      </c>
      <c r="AK314" t="s">
        <v>4054</v>
      </c>
    </row>
    <row r="315" spans="1:37" ht="145" x14ac:dyDescent="0.35">
      <c r="A315">
        <v>639</v>
      </c>
      <c r="B315">
        <v>1</v>
      </c>
      <c r="C315" t="s">
        <v>786</v>
      </c>
      <c r="D315" t="str">
        <f t="shared" si="91"/>
        <v>You get what you pay for</v>
      </c>
      <c r="E315" t="s">
        <v>1794</v>
      </c>
      <c r="F315" t="str">
        <f t="shared" si="110"/>
        <v>C Ralton</v>
      </c>
      <c r="G315" s="1">
        <v>43684</v>
      </c>
      <c r="H315" s="1">
        <f t="shared" si="92"/>
        <v>43684</v>
      </c>
      <c r="J315" t="str">
        <f t="shared" si="93"/>
        <v>empty place</v>
      </c>
      <c r="K315" s="2" t="s">
        <v>3866</v>
      </c>
      <c r="L315" s="2" t="str">
        <f t="shared" si="89"/>
        <v>London to Singapore. I was apprehensive about flying BA Club World after reading many negative reviews. I was however, surprised. Firstly, they are not on part with SQ or QR - but to be fair, I found them to be one of the most reasonably priced offerings. You get what you pay for. The seat while old, is perfectly comfortable with plenty of space. The window seats are best for privacy. I am tall and had no issues sleeping. In fact, I slept for almost 7 hours. The service and food out of London was top notch, fresh and plentiful, which is a welcome contrast to the tiny meals you receive on Qantas. Service was consistent, polite and very attentive. Drinks and water continually topped up. I was truly impressed The return flight's service was very average and quite sloppy but letnothings focus on the positives!</v>
      </c>
      <c r="N315" t="str">
        <f t="shared" si="90"/>
        <v>blank</v>
      </c>
      <c r="O315" t="s">
        <v>4187</v>
      </c>
      <c r="P315" t="str">
        <f t="shared" si="94"/>
        <v>Couple Leisure</v>
      </c>
      <c r="Q315" t="s">
        <v>4195</v>
      </c>
      <c r="R315" t="str">
        <f t="shared" si="95"/>
        <v>Premium Economy</v>
      </c>
      <c r="S315" t="s">
        <v>4509</v>
      </c>
      <c r="T315" t="str">
        <f t="shared" si="96"/>
        <v>Lisbon to London</v>
      </c>
      <c r="V315" s="1" t="str">
        <f t="shared" si="97"/>
        <v>13/10/2023</v>
      </c>
      <c r="W315">
        <v>-1</v>
      </c>
      <c r="X315" t="str">
        <f t="shared" si="98"/>
        <v>no review</v>
      </c>
      <c r="Y315">
        <v>-1</v>
      </c>
      <c r="Z315" t="str">
        <f t="shared" si="99"/>
        <v>no service</v>
      </c>
      <c r="AA315">
        <v>-1</v>
      </c>
      <c r="AB315" t="str">
        <f t="shared" si="100"/>
        <v>no beverage</v>
      </c>
      <c r="AC315">
        <v>-1</v>
      </c>
      <c r="AD315" t="str">
        <f t="shared" si="101"/>
        <v>no srvice</v>
      </c>
      <c r="AE315">
        <v>5</v>
      </c>
      <c r="AF315">
        <f t="shared" si="102"/>
        <v>5</v>
      </c>
      <c r="AG315" t="s">
        <v>39</v>
      </c>
      <c r="AH315" t="str">
        <f t="shared" si="103"/>
        <v>yes</v>
      </c>
      <c r="AI315">
        <v>-1</v>
      </c>
      <c r="AJ315" t="str">
        <f t="shared" si="104"/>
        <v>no entertainment</v>
      </c>
      <c r="AK315" t="s">
        <v>4054</v>
      </c>
    </row>
    <row r="316" spans="1:37" ht="43.5" x14ac:dyDescent="0.35">
      <c r="A316">
        <v>641</v>
      </c>
      <c r="B316">
        <v>6</v>
      </c>
      <c r="C316" t="s">
        <v>789</v>
      </c>
      <c r="D316" t="str">
        <f t="shared" si="91"/>
        <v>Seats the same as economy</v>
      </c>
      <c r="E316" t="s">
        <v>1996</v>
      </c>
      <c r="F316" t="str">
        <f t="shared" si="110"/>
        <v>C Rankin</v>
      </c>
      <c r="G316" s="1">
        <v>43679</v>
      </c>
      <c r="H316" s="1">
        <f t="shared" si="92"/>
        <v>43679</v>
      </c>
      <c r="J316" t="str">
        <f t="shared" si="93"/>
        <v>empty place</v>
      </c>
      <c r="K316" s="2" t="s">
        <v>790</v>
      </c>
      <c r="L316" s="2" t="str">
        <f t="shared" si="89"/>
        <v>London Heathrow to Stockholm. Business class short-haul is what it is. Seats are the same as in economy but with no one sitting in the middle seat. But you get served drinks and food. Proper gin for the G&amp;T and good food.</v>
      </c>
      <c r="M316" t="s">
        <v>4061</v>
      </c>
      <c r="N316" t="str">
        <f t="shared" si="90"/>
        <v>A350</v>
      </c>
      <c r="O316" t="s">
        <v>4187</v>
      </c>
      <c r="P316" t="str">
        <f t="shared" si="94"/>
        <v>Couple Leisure</v>
      </c>
      <c r="Q316" t="s">
        <v>4192</v>
      </c>
      <c r="R316" t="str">
        <f t="shared" si="95"/>
        <v>Economy Class</v>
      </c>
      <c r="S316" t="s">
        <v>4510</v>
      </c>
      <c r="T316" t="str">
        <f t="shared" si="96"/>
        <v>London to Athens</v>
      </c>
      <c r="V316" s="1" t="str">
        <f t="shared" si="97"/>
        <v>13/10/2023</v>
      </c>
      <c r="W316">
        <v>1</v>
      </c>
      <c r="X316" t="str">
        <f t="shared" si="98"/>
        <v>very uncomfortable</v>
      </c>
      <c r="Y316">
        <v>3</v>
      </c>
      <c r="Z316" t="str">
        <f t="shared" si="99"/>
        <v>average</v>
      </c>
      <c r="AA316">
        <v>3</v>
      </c>
      <c r="AB316" t="str">
        <f t="shared" si="100"/>
        <v>average</v>
      </c>
      <c r="AC316">
        <v>2</v>
      </c>
      <c r="AD316" t="str">
        <f t="shared" si="101"/>
        <v>poor</v>
      </c>
      <c r="AE316">
        <v>4</v>
      </c>
      <c r="AF316">
        <f t="shared" si="102"/>
        <v>4</v>
      </c>
      <c r="AG316" t="s">
        <v>39</v>
      </c>
      <c r="AH316" t="str">
        <f t="shared" si="103"/>
        <v>yes</v>
      </c>
      <c r="AI316">
        <v>2</v>
      </c>
      <c r="AJ316" t="str">
        <f t="shared" si="104"/>
        <v>bad</v>
      </c>
      <c r="AK316" t="s">
        <v>4055</v>
      </c>
    </row>
    <row r="317" spans="1:37" ht="58" x14ac:dyDescent="0.35">
      <c r="A317">
        <v>642</v>
      </c>
      <c r="B317">
        <v>1</v>
      </c>
      <c r="C317" t="s">
        <v>791</v>
      </c>
      <c r="D317" t="str">
        <f t="shared" si="91"/>
        <v>we had limited recline seats seats</v>
      </c>
      <c r="E317" t="s">
        <v>1996</v>
      </c>
      <c r="F317" t="str">
        <f t="shared" si="110"/>
        <v>C Rankin</v>
      </c>
      <c r="G317" s="1">
        <v>43678</v>
      </c>
      <c r="H317" s="1">
        <f t="shared" si="92"/>
        <v>43678</v>
      </c>
      <c r="J317" t="str">
        <f t="shared" si="93"/>
        <v>empty place</v>
      </c>
      <c r="K317" s="2" t="s">
        <v>793</v>
      </c>
      <c r="L317" s="2" t="str">
        <f t="shared" si="89"/>
        <v>Johannesburg to London. We had limited recline seats on an 11 hour overnight flight. At checked in we asked and were told we had good seats. Completed a complaint and asked why BA thought this was ok, how come their representatives are allowed to lie. Never flying BA again.</v>
      </c>
      <c r="N317" t="str">
        <f t="shared" si="90"/>
        <v>blank</v>
      </c>
      <c r="O317" t="s">
        <v>4190</v>
      </c>
      <c r="P317" t="str">
        <f t="shared" si="94"/>
        <v>Family Leisure</v>
      </c>
      <c r="Q317" t="s">
        <v>4192</v>
      </c>
      <c r="R317" t="str">
        <f t="shared" si="95"/>
        <v>Economy Class</v>
      </c>
      <c r="S317" t="s">
        <v>4511</v>
      </c>
      <c r="T317" t="str">
        <f t="shared" si="96"/>
        <v xml:space="preserve">Accra to London </v>
      </c>
      <c r="V317" s="1" t="str">
        <f t="shared" si="97"/>
        <v>13/10/2023</v>
      </c>
      <c r="W317">
        <v>-1</v>
      </c>
      <c r="X317" t="str">
        <f t="shared" si="98"/>
        <v>no review</v>
      </c>
      <c r="Y317">
        <v>-1</v>
      </c>
      <c r="Z317" t="str">
        <f t="shared" si="99"/>
        <v>no service</v>
      </c>
      <c r="AA317">
        <v>-1</v>
      </c>
      <c r="AB317" t="str">
        <f t="shared" si="100"/>
        <v>no beverage</v>
      </c>
      <c r="AC317">
        <v>1</v>
      </c>
      <c r="AD317" t="str">
        <f t="shared" si="101"/>
        <v>very poor</v>
      </c>
      <c r="AE317">
        <v>1</v>
      </c>
      <c r="AF317">
        <f t="shared" si="102"/>
        <v>1</v>
      </c>
      <c r="AG317" t="s">
        <v>15</v>
      </c>
      <c r="AH317" t="str">
        <f t="shared" si="103"/>
        <v>no</v>
      </c>
      <c r="AI317">
        <v>-1</v>
      </c>
      <c r="AJ317" t="str">
        <f t="shared" si="104"/>
        <v>no entertainment</v>
      </c>
      <c r="AK317" t="s">
        <v>4054</v>
      </c>
    </row>
    <row r="318" spans="1:37" ht="174" x14ac:dyDescent="0.35">
      <c r="A318">
        <v>643</v>
      </c>
      <c r="B318">
        <v>1</v>
      </c>
      <c r="C318" t="s">
        <v>396</v>
      </c>
      <c r="D318" t="str">
        <f t="shared" si="91"/>
        <v>Overall a good flight</v>
      </c>
      <c r="E318" t="s">
        <v>1996</v>
      </c>
      <c r="F318" t="str">
        <f t="shared" si="110"/>
        <v>C Rankin</v>
      </c>
      <c r="G318" s="1">
        <v>43677</v>
      </c>
      <c r="H318" s="1">
        <f t="shared" si="92"/>
        <v>43677</v>
      </c>
      <c r="J318" t="str">
        <f t="shared" si="93"/>
        <v>empty place</v>
      </c>
      <c r="K318" s="2" t="s">
        <v>794</v>
      </c>
      <c r="L318" s="2" t="str">
        <f t="shared" si="89"/>
        <v>Johannesburg to London. The recently refurbished First and Club World lounge at JNB has failed to resolve the congestion when passengers from the two evening flights to LHR descend on it. There's more table space for eating and the food has improved, but poor acoustics mean intrusion on privacy. Crying babies and facetime calls add to the restless maelstrom of human activity. Boarding was reasonably quick although there was the usual confusion about group queues. The predominantly young, mixed fleet crew were competent but lacked finesse and kept on getting drinks orders muddled. The meal service took ages because of some unidentified problem with heating the main course. The food itself wasn't at all bad - when it was finally served. The cabin temperature wasn't too hot and we both slept quite well. Arrival was ten minutes ahead of schedule and baggage collection was quick. Overall, a good flight despite the aged Club World product.</v>
      </c>
      <c r="N318" t="str">
        <f t="shared" si="90"/>
        <v>blank</v>
      </c>
      <c r="O318" t="s">
        <v>4190</v>
      </c>
      <c r="P318" t="str">
        <f t="shared" si="94"/>
        <v>Family Leisure</v>
      </c>
      <c r="Q318" t="s">
        <v>4193</v>
      </c>
      <c r="R318" t="str">
        <f t="shared" si="95"/>
        <v>Business Class</v>
      </c>
      <c r="S318" t="s">
        <v>4512</v>
      </c>
      <c r="T318" t="str">
        <f t="shared" si="96"/>
        <v>London to Porto</v>
      </c>
      <c r="V318" s="1" t="str">
        <f t="shared" si="97"/>
        <v>13/10/2023</v>
      </c>
      <c r="W318">
        <v>2</v>
      </c>
      <c r="X318" t="str">
        <f t="shared" si="98"/>
        <v>comfortable</v>
      </c>
      <c r="Y318">
        <v>2</v>
      </c>
      <c r="Z318" t="str">
        <f t="shared" si="99"/>
        <v>poor</v>
      </c>
      <c r="AA318">
        <v>2</v>
      </c>
      <c r="AB318" t="str">
        <f t="shared" si="100"/>
        <v>littile good</v>
      </c>
      <c r="AC318">
        <v>1</v>
      </c>
      <c r="AD318" t="str">
        <f t="shared" si="101"/>
        <v>very poor</v>
      </c>
      <c r="AE318">
        <v>4</v>
      </c>
      <c r="AF318">
        <f t="shared" si="102"/>
        <v>4</v>
      </c>
      <c r="AG318" t="s">
        <v>39</v>
      </c>
      <c r="AH318" t="str">
        <f t="shared" si="103"/>
        <v>yes</v>
      </c>
      <c r="AI318">
        <v>2</v>
      </c>
      <c r="AJ318" t="str">
        <f t="shared" si="104"/>
        <v>bad</v>
      </c>
      <c r="AK318" t="s">
        <v>4054</v>
      </c>
    </row>
    <row r="319" spans="1:37" ht="101.5" x14ac:dyDescent="0.35">
      <c r="A319">
        <v>644</v>
      </c>
      <c r="B319">
        <v>1</v>
      </c>
      <c r="C319" t="s">
        <v>795</v>
      </c>
      <c r="D319" t="str">
        <f t="shared" si="91"/>
        <v>crew are so friendly</v>
      </c>
      <c r="E319" t="s">
        <v>863</v>
      </c>
      <c r="F319" t="str">
        <f t="shared" si="110"/>
        <v>C Salander</v>
      </c>
      <c r="G319" s="1">
        <v>43676</v>
      </c>
      <c r="H319" s="1">
        <f t="shared" si="92"/>
        <v>43676</v>
      </c>
      <c r="J319" t="str">
        <f t="shared" si="93"/>
        <v>empty place</v>
      </c>
      <c r="K319" s="2" t="s">
        <v>796</v>
      </c>
      <c r="L319" s="2" t="str">
        <f t="shared" si="89"/>
        <v>London Heathrow to Miami. Flying the Boeing 747-400. Unfortunately BA hasn't done much work on their first class on these aircraft. Seats are flat bed but you have that wedge in the front that even for my 6'1" makes the beds small. And since it's so narrow your feet get clamped if you sleep on your side. These seats are Business class on for example Qatar Airways. And I still think a first class ticket should include WiFi! But as always the service excel and the crew are so friendly and helpful. Meals are impeccable.</v>
      </c>
      <c r="N319" t="str">
        <f t="shared" si="90"/>
        <v>blank</v>
      </c>
      <c r="O319" t="s">
        <v>4187</v>
      </c>
      <c r="P319" t="str">
        <f t="shared" si="94"/>
        <v>Couple Leisure</v>
      </c>
      <c r="Q319" t="s">
        <v>4192</v>
      </c>
      <c r="R319" t="str">
        <f t="shared" si="95"/>
        <v>Economy Class</v>
      </c>
      <c r="S319" t="s">
        <v>4513</v>
      </c>
      <c r="T319" t="str">
        <f t="shared" si="96"/>
        <v>MontrÃ©al to Dubai via London</v>
      </c>
      <c r="V319" s="1" t="str">
        <f t="shared" si="97"/>
        <v>13/10/2023</v>
      </c>
      <c r="W319">
        <v>1</v>
      </c>
      <c r="X319" t="str">
        <f t="shared" si="98"/>
        <v>very uncomfortable</v>
      </c>
      <c r="Y319">
        <v>1</v>
      </c>
      <c r="Z319" t="str">
        <f t="shared" si="99"/>
        <v>very poor</v>
      </c>
      <c r="AA319">
        <v>1</v>
      </c>
      <c r="AB319" t="str">
        <f t="shared" si="100"/>
        <v>very bad</v>
      </c>
      <c r="AC319">
        <v>1</v>
      </c>
      <c r="AD319" t="str">
        <f t="shared" si="101"/>
        <v>very poor</v>
      </c>
      <c r="AE319">
        <v>5</v>
      </c>
      <c r="AF319">
        <f t="shared" si="102"/>
        <v>5</v>
      </c>
      <c r="AG319" t="s">
        <v>39</v>
      </c>
      <c r="AH319" t="str">
        <f t="shared" si="103"/>
        <v>yes</v>
      </c>
      <c r="AI319">
        <v>1</v>
      </c>
      <c r="AJ319" t="str">
        <f t="shared" si="104"/>
        <v>very bad</v>
      </c>
      <c r="AK319" t="s">
        <v>4054</v>
      </c>
    </row>
    <row r="320" spans="1:37" ht="43.5" hidden="1" x14ac:dyDescent="0.35">
      <c r="A320">
        <v>645</v>
      </c>
      <c r="B320">
        <v>1</v>
      </c>
      <c r="C320" t="s">
        <v>797</v>
      </c>
      <c r="D320" t="str">
        <f t="shared" si="91"/>
        <v>excellent with service</v>
      </c>
      <c r="E320" t="s">
        <v>5234</v>
      </c>
      <c r="G320" s="1">
        <v>43675</v>
      </c>
      <c r="H320" s="1">
        <f t="shared" si="92"/>
        <v>43675</v>
      </c>
      <c r="J320" t="str">
        <f t="shared" si="93"/>
        <v>empty place</v>
      </c>
      <c r="K320" s="2" t="s">
        <v>798</v>
      </c>
      <c r="L320" s="2" t="str">
        <f t="shared" si="89"/>
        <v>Stockholm to London Heathrow. As always BA works excellent with service. On the ground and in the air. They still have a good gin aboard for a decent G&amp;T and even if the meals in Business looks like the came from the 90's economy they taste great.</v>
      </c>
      <c r="N320" t="str">
        <f t="shared" si="90"/>
        <v>blank</v>
      </c>
      <c r="O320" t="s">
        <v>4188</v>
      </c>
      <c r="P320" t="str">
        <f t="shared" si="94"/>
        <v>Business</v>
      </c>
      <c r="Q320" t="s">
        <v>4193</v>
      </c>
      <c r="R320" t="str">
        <f t="shared" si="95"/>
        <v>Business Class</v>
      </c>
      <c r="S320" t="s">
        <v>4514</v>
      </c>
      <c r="T320" t="str">
        <f t="shared" si="96"/>
        <v>Atlanta to Belfast via Heathrow</v>
      </c>
      <c r="V320" s="1" t="str">
        <f t="shared" si="97"/>
        <v>13/10/2023</v>
      </c>
      <c r="W320">
        <v>3</v>
      </c>
      <c r="X320" t="str">
        <f t="shared" si="98"/>
        <v>average</v>
      </c>
      <c r="Y320">
        <v>4</v>
      </c>
      <c r="Z320" t="str">
        <f t="shared" si="99"/>
        <v>good</v>
      </c>
      <c r="AA320">
        <v>4</v>
      </c>
      <c r="AB320" t="str">
        <f t="shared" si="100"/>
        <v>good</v>
      </c>
      <c r="AC320">
        <v>3</v>
      </c>
      <c r="AD320" t="str">
        <f t="shared" si="101"/>
        <v>good</v>
      </c>
      <c r="AE320">
        <v>4</v>
      </c>
      <c r="AF320">
        <f t="shared" si="102"/>
        <v>4</v>
      </c>
      <c r="AG320" t="s">
        <v>39</v>
      </c>
      <c r="AH320" t="str">
        <f t="shared" si="103"/>
        <v>yes</v>
      </c>
      <c r="AI320">
        <v>2</v>
      </c>
      <c r="AJ320" t="str">
        <f t="shared" si="104"/>
        <v>bad</v>
      </c>
      <c r="AK320" t="s">
        <v>4054</v>
      </c>
    </row>
    <row r="321" spans="1:37" ht="130.5" x14ac:dyDescent="0.35">
      <c r="A321">
        <v>646</v>
      </c>
      <c r="B321">
        <v>1</v>
      </c>
      <c r="C321" t="s">
        <v>799</v>
      </c>
      <c r="D321" t="str">
        <f t="shared" si="91"/>
        <v>cabin crew where fantastic</v>
      </c>
      <c r="E321" t="s">
        <v>5639</v>
      </c>
      <c r="F321" t="str">
        <f t="shared" ref="F321:F331" si="111">PROPER(TRIM(E321))</f>
        <v>C Stainer</v>
      </c>
      <c r="G321" s="1">
        <v>43674</v>
      </c>
      <c r="H321" s="1">
        <f t="shared" si="92"/>
        <v>43674</v>
      </c>
      <c r="J321" t="str">
        <f t="shared" si="93"/>
        <v>empty place</v>
      </c>
      <c r="K321" s="2" t="s">
        <v>801</v>
      </c>
      <c r="L321" s="2" t="str">
        <f t="shared" si="89"/>
        <v>London to Sydney via Singapore. Flight left on time cabin crew where fantastic. Meals were great. Leaving London we had a chicken stir fry and landing into Singapore at 18:00 we were served an English breakfast which I can eat any time of day but wife thought it was a bit odd. At Singapore, all passengers had to disembark the aircraft while it was refuelled and clean. When re-boarding you had to go through a security check at the gate. We were on the ground in Singapore for 1hour 30min. 2nd leg to Sydney was great also food and drink service was great again. 23 hours long haul flight was comfortable. We had exit row seating for entire flight which I recommend to anyone over 6ft tall.</v>
      </c>
      <c r="N321" t="str">
        <f t="shared" si="90"/>
        <v>blank</v>
      </c>
      <c r="O321" t="s">
        <v>4190</v>
      </c>
      <c r="P321" t="str">
        <f t="shared" si="94"/>
        <v>Family Leisure</v>
      </c>
      <c r="Q321" t="s">
        <v>4192</v>
      </c>
      <c r="R321" t="str">
        <f t="shared" si="95"/>
        <v>Economy Class</v>
      </c>
      <c r="S321" t="s">
        <v>4515</v>
      </c>
      <c r="T321" t="str">
        <f t="shared" si="96"/>
        <v>London Heathrow to Orlando</v>
      </c>
      <c r="V321" s="1" t="str">
        <f t="shared" si="97"/>
        <v>13/10/2023</v>
      </c>
      <c r="W321">
        <v>2</v>
      </c>
      <c r="X321" t="str">
        <f t="shared" si="98"/>
        <v>comfortable</v>
      </c>
      <c r="Y321">
        <v>2</v>
      </c>
      <c r="Z321" t="str">
        <f t="shared" si="99"/>
        <v>poor</v>
      </c>
      <c r="AA321">
        <v>1</v>
      </c>
      <c r="AB321" t="str">
        <f t="shared" si="100"/>
        <v>very bad</v>
      </c>
      <c r="AC321">
        <v>1</v>
      </c>
      <c r="AD321" t="str">
        <f t="shared" si="101"/>
        <v>very poor</v>
      </c>
      <c r="AE321">
        <v>4</v>
      </c>
      <c r="AF321">
        <f t="shared" si="102"/>
        <v>4</v>
      </c>
      <c r="AG321" t="s">
        <v>39</v>
      </c>
      <c r="AH321" t="str">
        <f t="shared" si="103"/>
        <v>yes</v>
      </c>
      <c r="AI321">
        <v>1</v>
      </c>
      <c r="AJ321" t="str">
        <f t="shared" si="104"/>
        <v>very bad</v>
      </c>
      <c r="AK321" t="s">
        <v>4054</v>
      </c>
    </row>
    <row r="322" spans="1:37" ht="159.5" x14ac:dyDescent="0.35">
      <c r="A322">
        <v>647</v>
      </c>
      <c r="B322">
        <v>1</v>
      </c>
      <c r="C322" t="s">
        <v>802</v>
      </c>
      <c r="D322" t="str">
        <f t="shared" si="91"/>
        <v>utter nightmares</v>
      </c>
      <c r="E322" t="s">
        <v>5639</v>
      </c>
      <c r="F322" t="str">
        <f t="shared" si="111"/>
        <v>C Stainer</v>
      </c>
      <c r="G322" s="1">
        <v>43670</v>
      </c>
      <c r="H322" s="1">
        <f t="shared" si="92"/>
        <v>43670</v>
      </c>
      <c r="J322" t="str">
        <f t="shared" si="93"/>
        <v>empty place</v>
      </c>
      <c r="K322" s="2" t="s">
        <v>804</v>
      </c>
      <c r="L322" s="2" t="str">
        <f t="shared" ref="L322:L385" si="112">TRIM(K322)</f>
        <v>London to New York JFK. We were booked on Brussels Airlines, two of us, which cancelled the flight and rerouted us on BA. The flight BRU to London was fine but the transatlantic leg and Heathrow Airport Terminal 5 were utter nightmares. Never again will I go to or through Heathrow. However, this review is about BA's 747-400 to JFK an aircraft that was in such a sorry state that it should have been junked years ago. How does BA have the gall to call its service "business class"? The seats were tiny and wrapped in plastic chicken coop partitions that rattled and even fell down on several occasions. Let me add that we faced backwards and looked at a filthy wall. Cabin service was friendly and the food was actually quite decent. Aside from that, I now understand why BA has such a horrendous and well-deserved reputation. Never again.</v>
      </c>
      <c r="N322" t="str">
        <f t="shared" ref="N322:N385" si="113">IF(ISBLANK(M322),"blank",M322)</f>
        <v>blank</v>
      </c>
      <c r="O322" t="s">
        <v>4187</v>
      </c>
      <c r="P322" t="str">
        <f t="shared" si="94"/>
        <v>Couple Leisure</v>
      </c>
      <c r="Q322" t="s">
        <v>4195</v>
      </c>
      <c r="R322" t="str">
        <f t="shared" si="95"/>
        <v>Premium Economy</v>
      </c>
      <c r="S322" t="s">
        <v>4516</v>
      </c>
      <c r="T322" t="str">
        <f t="shared" si="96"/>
        <v>London Heathrow to Dubai</v>
      </c>
      <c r="V322" s="1" t="str">
        <f t="shared" si="97"/>
        <v>13/10/2023</v>
      </c>
      <c r="W322">
        <v>2</v>
      </c>
      <c r="X322" t="str">
        <f t="shared" si="98"/>
        <v>comfortable</v>
      </c>
      <c r="Y322">
        <v>2</v>
      </c>
      <c r="Z322" t="str">
        <f t="shared" si="99"/>
        <v>poor</v>
      </c>
      <c r="AA322">
        <v>2</v>
      </c>
      <c r="AB322" t="str">
        <f t="shared" si="100"/>
        <v>littile good</v>
      </c>
      <c r="AC322">
        <v>2</v>
      </c>
      <c r="AD322" t="str">
        <f t="shared" si="101"/>
        <v>poor</v>
      </c>
      <c r="AE322">
        <v>1</v>
      </c>
      <c r="AF322">
        <f t="shared" si="102"/>
        <v>1</v>
      </c>
      <c r="AG322" t="s">
        <v>15</v>
      </c>
      <c r="AH322" t="str">
        <f t="shared" si="103"/>
        <v>no</v>
      </c>
      <c r="AI322">
        <v>2</v>
      </c>
      <c r="AJ322" t="str">
        <f t="shared" si="104"/>
        <v>bad</v>
      </c>
      <c r="AK322" t="s">
        <v>4054</v>
      </c>
    </row>
    <row r="323" spans="1:37" ht="391.5" x14ac:dyDescent="0.35">
      <c r="A323">
        <v>648</v>
      </c>
      <c r="B323">
        <v>1</v>
      </c>
      <c r="C323" t="s">
        <v>805</v>
      </c>
      <c r="D323" t="str">
        <f t="shared" ref="D323:D386" si="114">IF(ISBLANK(C323),"unknown",C323)</f>
        <v>the shortage of staff</v>
      </c>
      <c r="E323" t="s">
        <v>1416</v>
      </c>
      <c r="F323" t="str">
        <f t="shared" si="111"/>
        <v>C Thane</v>
      </c>
      <c r="G323" s="1">
        <v>43666</v>
      </c>
      <c r="H323" s="1">
        <f t="shared" ref="H323:H386" si="115">IF(ISBLANK(G323),"30-03-2023",G323)</f>
        <v>43666</v>
      </c>
      <c r="J323" t="str">
        <f t="shared" ref="J323:J386" si="116">IF(ISBLANK(I323),"empty place",I323)</f>
        <v>empty place</v>
      </c>
      <c r="K323" s="2" t="s">
        <v>807</v>
      </c>
      <c r="L323" s="2" t="str">
        <f t="shared" si="112"/>
        <v>The first thing is the shortage of staff. The business cabin is quite large and eight across and seem to be serviced by one or two people each side. It meant that the drink after takeoff did not appear for an hour after the order was taken. Unfortunately although they were pleasant, the staff were not up to the mark and appeared very undertrained. I asked a young man to turn on the reading light and he claimed there weren't any. I showed him the one by my seat and after fiddling with it he said it must be broken. At the end of the flight I discovered the switch. Despite being a newly configured plane the dividing screen kept dropping. I had to ask for a cup of tea 3 times. There was only a choice of two reds and two white wines and considering the number of people in the business section I cannot understand why they would not offer a third. There was Port on the menu but was never offered with cheese. Every time the next course came out the setting was not ready to accept it due to plates and glasses from previous course. Many people had clutter uncleared for an hour after end of meal. Most of the courses were quite small portions and by the end of the meal I was ready for a mini snack. I am not a big eater but I was peckish. The layout of the business cabin is cramped. I am 6' and I could not stretch out. The seats and legroom are extremely narrow and people in the centre two rows and the window seats have to climb over other passengers. This means no one has a easy seat. You either have to climb or be climbed over. I wonder how they can expect such a bad design to be accepted in the business market. I travel on many airlines in business and BA is still the bottom of the pile and reluctantly the last one I would use. The centre and window seats have their food and drinks served effectively through the service hatch across other customers. Unfortunately, upon arrival at Bridgetown the BA team didn't get any better. After one hour 25 minutes of waiting for my fast tracked luggage I approached a guy wearing a BA tabard and he just shrugged his shoulders. I then found another guy who worked for the ground staff and he went outside and found about 25 cases sitting by the tarmac doing nothing.</v>
      </c>
      <c r="N323" t="str">
        <f t="shared" si="113"/>
        <v>blank</v>
      </c>
      <c r="O323" t="s">
        <v>4189</v>
      </c>
      <c r="P323" t="str">
        <f t="shared" ref="P323:P386" si="117">IF(ISBLANK(O323),"no travellers",O323)</f>
        <v>Solo Leisure</v>
      </c>
      <c r="Q323" t="s">
        <v>4192</v>
      </c>
      <c r="R323" t="str">
        <f t="shared" ref="R323:R386" si="118">IF(ISBLANK(Q323),"N/A",Q323)</f>
        <v>Economy Class</v>
      </c>
      <c r="S323" t="s">
        <v>4517</v>
      </c>
      <c r="T323" t="str">
        <f t="shared" ref="T323:T386" si="119">IF(ISBLANK(S323),"not found",S323)</f>
        <v>New York to Newcastle via London</v>
      </c>
      <c r="V323" s="1" t="str">
        <f t="shared" ref="V323:V386" si="120">IF(ISBLANK(U323),"13/10/2023",U323)</f>
        <v>13/10/2023</v>
      </c>
      <c r="W323">
        <v>-1</v>
      </c>
      <c r="X323" t="str">
        <f t="shared" ref="X323:X386" si="121">IF(W323=1,"very uncomfortable",IF(W323=2,"comfortable",IF(W323=3,"average",IF(W323=4,"comfortable",IF(W323=5,"very comfortable","no review")))))</f>
        <v>no review</v>
      </c>
      <c r="Y323">
        <v>-1</v>
      </c>
      <c r="Z323" t="str">
        <f t="shared" ref="Z323:Z386" si="122">IF(Y323=1,"very poor",IF(Y323=2,"poor",IF(Y323=3,"average",IF(Y323=4,"good",IF(Y323=5,"excellent","no service")))))</f>
        <v>no service</v>
      </c>
      <c r="AA323">
        <v>-1</v>
      </c>
      <c r="AB323" t="str">
        <f t="shared" ref="AB323:AB386" si="123">IF(AA323=1,"very bad",IF(AA323=2,"littile good",IF(AA323=3,"average",IF(AA323=4,"good",IF(AA323=5,"very good","no beverage")))))</f>
        <v>no beverage</v>
      </c>
      <c r="AC323">
        <v>-1</v>
      </c>
      <c r="AD323" t="str">
        <f t="shared" ref="AD323:AD386" si="124">IF(AC323=1,"very poor",IF(AC323=2,"poor",IF(AC323=3,"good",IF(AC323=4,"very good",IF(AC323=5,"excellent","no srvice")))))</f>
        <v>no srvice</v>
      </c>
      <c r="AE323">
        <v>2</v>
      </c>
      <c r="AF323">
        <f t="shared" ref="AF323:AF386" si="125">IF(AE323="yes",1,AE323)</f>
        <v>2</v>
      </c>
      <c r="AG323" t="s">
        <v>15</v>
      </c>
      <c r="AH323" t="str">
        <f t="shared" ref="AH323:AH386" si="126">IF(AG323=3,"yes",IF(AG323=4,"no",AG323))</f>
        <v>no</v>
      </c>
      <c r="AI323">
        <v>-1</v>
      </c>
      <c r="AJ323" t="str">
        <f t="shared" ref="AJ323:AJ386" si="127">IF(AI323=1,"very bad",IF(AI323=2,"bad",IF(AI323=3,"not bad",IF(AI323=4,"good",IF(AI323=5,"very good","no entertainment")))))</f>
        <v>no entertainment</v>
      </c>
      <c r="AK323" t="s">
        <v>4055</v>
      </c>
    </row>
    <row r="324" spans="1:37" ht="290" x14ac:dyDescent="0.35">
      <c r="A324">
        <v>649</v>
      </c>
      <c r="B324">
        <v>1</v>
      </c>
      <c r="C324" t="s">
        <v>808</v>
      </c>
      <c r="D324" t="str">
        <f t="shared" si="114"/>
        <v>lacks personalized attention</v>
      </c>
      <c r="E324" t="s">
        <v>5715</v>
      </c>
      <c r="F324" t="str">
        <f t="shared" si="111"/>
        <v>C Veare</v>
      </c>
      <c r="G324" s="1">
        <v>43664</v>
      </c>
      <c r="H324" s="1">
        <f t="shared" si="115"/>
        <v>43664</v>
      </c>
      <c r="J324" t="str">
        <f t="shared" si="116"/>
        <v>empty place</v>
      </c>
      <c r="K324" s="2" t="s">
        <v>3867</v>
      </c>
      <c r="L324" s="2" t="str">
        <f t="shared" si="112"/>
        <v>Brussels to Bangkok via London. Club World from London to Bangkok on 17 Nov 2019, seats 15C and 15D. It was a Boeing 777, with a 2-4-2 seat configuration in the business cabin, which gives the cabin a crowded impression. The seats are comfortable, with a flat bed (+mattress!), good selection of entertainment, although a rather small screen. The food menu offers different choices of starters, main course and desserts. The food was disappointing, I had smoked salmon as a starter, and British Beef as main course. My soup was cold, mybeef was overcooked) and quantity was economy class-like. The service is very friendly, but not personal. Inothingm used to be adressed by my name when I fly business class. While serving the meals, they forget serving me wine. The amount of cabin crew is not enough for a crowded business class cabin. After dinner I went to sleep. The seat is turned into a real bed, with an extra mattress and a good pillow. The space is narrow, it is difficult to make the bed. Once the bed is made, there is no place to put personal stuff. I had a real good night of sleep though. If your seat is not at the aisle, you have to step over someones legs to go to the toilet. The toilets are small and simple, not cleaned frequently enough. When I woke up, breakfast service was running. The breakfast is good. Yoghurt, pastries, fresh fruit, and a full English Breakfast. Overall, British Airways World Club is a rather standard Business Class, lacks personalized attention and lacks the feel good experience. If BA wants to compete, they have a long way to go. I hope they can make it up a bit on our return flight.</v>
      </c>
      <c r="N324" t="str">
        <f t="shared" si="113"/>
        <v>blank</v>
      </c>
      <c r="O324" t="s">
        <v>4190</v>
      </c>
      <c r="P324" t="str">
        <f t="shared" si="117"/>
        <v>Family Leisure</v>
      </c>
      <c r="Q324" t="s">
        <v>4192</v>
      </c>
      <c r="R324" t="str">
        <f t="shared" si="118"/>
        <v>Economy Class</v>
      </c>
      <c r="S324" t="s">
        <v>4518</v>
      </c>
      <c r="T324" t="str">
        <f t="shared" si="119"/>
        <v>Cape Town to Durban</v>
      </c>
      <c r="V324" s="1" t="str">
        <f t="shared" si="120"/>
        <v>13/10/2023</v>
      </c>
      <c r="W324">
        <v>3</v>
      </c>
      <c r="X324" t="str">
        <f t="shared" si="121"/>
        <v>average</v>
      </c>
      <c r="Y324">
        <v>1</v>
      </c>
      <c r="Z324" t="str">
        <f t="shared" si="122"/>
        <v>very poor</v>
      </c>
      <c r="AA324">
        <v>2</v>
      </c>
      <c r="AB324" t="str">
        <f t="shared" si="123"/>
        <v>littile good</v>
      </c>
      <c r="AC324">
        <v>1</v>
      </c>
      <c r="AD324" t="str">
        <f t="shared" si="124"/>
        <v>very poor</v>
      </c>
      <c r="AE324">
        <v>3</v>
      </c>
      <c r="AF324">
        <f t="shared" si="125"/>
        <v>3</v>
      </c>
      <c r="AG324" t="s">
        <v>15</v>
      </c>
      <c r="AH324" t="str">
        <f t="shared" si="126"/>
        <v>no</v>
      </c>
      <c r="AI324">
        <v>-1</v>
      </c>
      <c r="AJ324" t="str">
        <f t="shared" si="127"/>
        <v>no entertainment</v>
      </c>
      <c r="AK324" t="s">
        <v>4055</v>
      </c>
    </row>
    <row r="325" spans="1:37" ht="58" x14ac:dyDescent="0.35">
      <c r="A325">
        <v>650</v>
      </c>
      <c r="B325">
        <v>4</v>
      </c>
      <c r="C325" t="s">
        <v>810</v>
      </c>
      <c r="D325" t="str">
        <f t="shared" si="114"/>
        <v>missed my connecting flight</v>
      </c>
      <c r="E325" t="s">
        <v>5881</v>
      </c>
      <c r="F325" t="str">
        <f t="shared" si="111"/>
        <v>C Walton</v>
      </c>
      <c r="G325" s="1">
        <v>43662</v>
      </c>
      <c r="H325" s="1">
        <f t="shared" si="115"/>
        <v>43662</v>
      </c>
      <c r="J325" t="str">
        <f t="shared" si="116"/>
        <v>empty place</v>
      </c>
      <c r="K325" s="2" t="s">
        <v>813</v>
      </c>
      <c r="L325" s="2" t="str">
        <f t="shared" si="112"/>
        <v>San Francisco to Oslo via London. The head support was damaged, so I had to sit 10 hours leaned forward. The flight from San Francisco was delayed, so I missed my connecting flight in London to Oslo. I came first to the BA counter, but received a new flight 3 hours 15 minutes later. Rude staff gave me a voucher for 15 GBP.</v>
      </c>
      <c r="M325" t="s">
        <v>4061</v>
      </c>
      <c r="N325" t="str">
        <f t="shared" si="113"/>
        <v>A350</v>
      </c>
      <c r="O325" t="s">
        <v>4188</v>
      </c>
      <c r="P325" t="str">
        <f t="shared" si="117"/>
        <v>Business</v>
      </c>
      <c r="Q325" t="s">
        <v>4192</v>
      </c>
      <c r="R325" t="str">
        <f t="shared" si="118"/>
        <v>Economy Class</v>
      </c>
      <c r="S325" t="s">
        <v>4519</v>
      </c>
      <c r="T325" t="str">
        <f t="shared" si="119"/>
        <v>Durban to Cape Town</v>
      </c>
      <c r="V325" s="1" t="str">
        <f t="shared" si="120"/>
        <v>13/10/2023</v>
      </c>
      <c r="W325">
        <v>1</v>
      </c>
      <c r="X325" t="str">
        <f t="shared" si="121"/>
        <v>very uncomfortable</v>
      </c>
      <c r="Y325">
        <v>4</v>
      </c>
      <c r="Z325" t="str">
        <f t="shared" si="122"/>
        <v>good</v>
      </c>
      <c r="AA325">
        <v>1</v>
      </c>
      <c r="AB325" t="str">
        <f t="shared" si="123"/>
        <v>very bad</v>
      </c>
      <c r="AC325">
        <v>3</v>
      </c>
      <c r="AD325" t="str">
        <f t="shared" si="124"/>
        <v>good</v>
      </c>
      <c r="AE325">
        <v>1</v>
      </c>
      <c r="AF325">
        <f t="shared" si="125"/>
        <v>1</v>
      </c>
      <c r="AG325" t="s">
        <v>15</v>
      </c>
      <c r="AH325" t="str">
        <f t="shared" si="126"/>
        <v>no</v>
      </c>
      <c r="AI325">
        <v>2</v>
      </c>
      <c r="AJ325" t="str">
        <f t="shared" si="127"/>
        <v>bad</v>
      </c>
      <c r="AK325" t="s">
        <v>4054</v>
      </c>
    </row>
    <row r="326" spans="1:37" ht="159.5" x14ac:dyDescent="0.35">
      <c r="A326">
        <v>652</v>
      </c>
      <c r="B326">
        <v>1</v>
      </c>
      <c r="C326" t="s">
        <v>814</v>
      </c>
      <c r="D326" t="str">
        <f t="shared" si="114"/>
        <v>inflight service was distinctly average</v>
      </c>
      <c r="E326" t="s">
        <v>1899</v>
      </c>
      <c r="F326" t="str">
        <f t="shared" si="111"/>
        <v>C Ward</v>
      </c>
      <c r="G326" s="1">
        <v>43660</v>
      </c>
      <c r="H326" s="1">
        <f t="shared" si="115"/>
        <v>43660</v>
      </c>
      <c r="J326" t="str">
        <f t="shared" si="116"/>
        <v>empty place</v>
      </c>
      <c r="K326" s="2" t="s">
        <v>3868</v>
      </c>
      <c r="L326" s="2" t="str">
        <f t="shared" si="112"/>
        <v>London to Johannesburg with British Airways. BAnothings B gates lounge is a rather more civilised place to pass time than the Galleries Lounges in the main terminal. Itnothings also a tad closer on the transit - or via the rather useful walkway on level -4 - to the C gates where the A380s depart from. The new boarding by groups meant snaking queues, but at least group 2 moved fairly speedily. The Club World were still the same, much maligned seats with the small, unresponsive IFE screens and limited selection of films. The dinner service was slow because of the unwise introduction of individual trays brought to each seat. Trolleys may lack glamour, but one does get off to sleep quicker on an overnight flight. Breakfast was adequate but nothing more. Landing was exactly on time. Overall, a reasonable flight but the inflight service was distinctly average.</v>
      </c>
      <c r="M326" t="s">
        <v>4058</v>
      </c>
      <c r="N326" t="str">
        <f t="shared" si="113"/>
        <v>A320</v>
      </c>
      <c r="O326" t="s">
        <v>4187</v>
      </c>
      <c r="P326" t="str">
        <f t="shared" si="117"/>
        <v>Couple Leisure</v>
      </c>
      <c r="Q326" t="s">
        <v>4192</v>
      </c>
      <c r="R326" t="str">
        <f t="shared" si="118"/>
        <v>Economy Class</v>
      </c>
      <c r="S326" t="s">
        <v>4520</v>
      </c>
      <c r="T326" t="str">
        <f t="shared" si="119"/>
        <v>Bangalore to Detroit via London</v>
      </c>
      <c r="V326" s="1" t="str">
        <f t="shared" si="120"/>
        <v>13/10/2023</v>
      </c>
      <c r="W326">
        <v>1</v>
      </c>
      <c r="X326" t="str">
        <f t="shared" si="121"/>
        <v>very uncomfortable</v>
      </c>
      <c r="Y326">
        <v>4</v>
      </c>
      <c r="Z326" t="str">
        <f t="shared" si="122"/>
        <v>good</v>
      </c>
      <c r="AA326">
        <v>1</v>
      </c>
      <c r="AB326" t="str">
        <f t="shared" si="123"/>
        <v>very bad</v>
      </c>
      <c r="AC326">
        <v>2</v>
      </c>
      <c r="AD326" t="str">
        <f t="shared" si="124"/>
        <v>poor</v>
      </c>
      <c r="AE326">
        <v>3</v>
      </c>
      <c r="AF326">
        <f t="shared" si="125"/>
        <v>3</v>
      </c>
      <c r="AG326" t="s">
        <v>39</v>
      </c>
      <c r="AH326" t="str">
        <f t="shared" si="126"/>
        <v>yes</v>
      </c>
      <c r="AI326">
        <v>1</v>
      </c>
      <c r="AJ326" t="str">
        <f t="shared" si="127"/>
        <v>very bad</v>
      </c>
      <c r="AK326" t="s">
        <v>4055</v>
      </c>
    </row>
    <row r="327" spans="1:37" ht="58" x14ac:dyDescent="0.35">
      <c r="A327">
        <v>657</v>
      </c>
      <c r="B327">
        <v>4</v>
      </c>
      <c r="C327" t="s">
        <v>815</v>
      </c>
      <c r="D327" t="str">
        <f t="shared" si="114"/>
        <v>Surprisingly good flight</v>
      </c>
      <c r="E327" t="s">
        <v>525</v>
      </c>
      <c r="F327" t="str">
        <f t="shared" si="111"/>
        <v>Caleb Lowe</v>
      </c>
      <c r="G327" s="1">
        <v>43659</v>
      </c>
      <c r="H327" s="1">
        <f t="shared" si="115"/>
        <v>43659</v>
      </c>
      <c r="J327" t="str">
        <f t="shared" si="116"/>
        <v>empty place</v>
      </c>
      <c r="K327" s="2" t="s">
        <v>817</v>
      </c>
      <c r="L327" s="2" t="str">
        <f t="shared" si="112"/>
        <v>Doha to London. Surprisingly good flight, ontime departure and early arrival by 30min, very very attentive and friendly crew, especially towards children. Food was halal since from Doha, clearly announced to passengers. Bag arrival was ok. Seat leg room and entertainment beyond my expectation.</v>
      </c>
      <c r="N327" t="str">
        <f t="shared" si="113"/>
        <v>blank</v>
      </c>
      <c r="O327" t="s">
        <v>4187</v>
      </c>
      <c r="P327" t="str">
        <f t="shared" si="117"/>
        <v>Couple Leisure</v>
      </c>
      <c r="Q327" t="s">
        <v>4193</v>
      </c>
      <c r="R327" t="str">
        <f t="shared" si="118"/>
        <v>Business Class</v>
      </c>
      <c r="S327" t="s">
        <v>4521</v>
      </c>
      <c r="T327" t="str">
        <f t="shared" si="119"/>
        <v xml:space="preserve">Las Vegas to London </v>
      </c>
      <c r="V327" s="1" t="str">
        <f t="shared" si="120"/>
        <v>13/10/2023</v>
      </c>
      <c r="W327">
        <v>2</v>
      </c>
      <c r="X327" t="str">
        <f t="shared" si="121"/>
        <v>comfortable</v>
      </c>
      <c r="Y327">
        <v>4</v>
      </c>
      <c r="Z327" t="str">
        <f t="shared" si="122"/>
        <v>good</v>
      </c>
      <c r="AA327">
        <v>2</v>
      </c>
      <c r="AB327" t="str">
        <f t="shared" si="123"/>
        <v>littile good</v>
      </c>
      <c r="AC327">
        <v>4</v>
      </c>
      <c r="AD327" t="str">
        <f t="shared" si="124"/>
        <v>very good</v>
      </c>
      <c r="AE327">
        <v>5</v>
      </c>
      <c r="AF327">
        <f t="shared" si="125"/>
        <v>5</v>
      </c>
      <c r="AG327" t="s">
        <v>39</v>
      </c>
      <c r="AH327" t="str">
        <f t="shared" si="126"/>
        <v>yes</v>
      </c>
      <c r="AI327">
        <v>2</v>
      </c>
      <c r="AJ327" t="str">
        <f t="shared" si="127"/>
        <v>bad</v>
      </c>
      <c r="AK327" t="s">
        <v>4055</v>
      </c>
    </row>
    <row r="328" spans="1:37" ht="58" x14ac:dyDescent="0.35">
      <c r="A328">
        <v>659</v>
      </c>
      <c r="B328">
        <v>5</v>
      </c>
      <c r="C328" t="s">
        <v>818</v>
      </c>
      <c r="D328" t="str">
        <f t="shared" si="114"/>
        <v>Movie selection below average</v>
      </c>
      <c r="E328" t="s">
        <v>525</v>
      </c>
      <c r="F328" t="str">
        <f t="shared" si="111"/>
        <v>Caleb Lowe</v>
      </c>
      <c r="G328" s="1">
        <v>43658</v>
      </c>
      <c r="H328" s="1">
        <f t="shared" si="115"/>
        <v>43658</v>
      </c>
      <c r="J328" t="str">
        <f t="shared" si="116"/>
        <v>empty place</v>
      </c>
      <c r="K328" s="2" t="s">
        <v>3869</v>
      </c>
      <c r="L328" s="2" t="str">
        <f t="shared" si="112"/>
        <v>San Francisco to London. A380 is a wonderful aeroplane. Movie selection was below average. Staff were polite. Fist time I used the call button mid-flight response was fast, but on second occasion I was repeatedly ignored call button for 45 minutes. I donnothingt see how that is acceptable.</v>
      </c>
      <c r="M328" t="s">
        <v>4058</v>
      </c>
      <c r="N328" t="str">
        <f t="shared" si="113"/>
        <v>A320</v>
      </c>
      <c r="O328" t="s">
        <v>4188</v>
      </c>
      <c r="P328" t="str">
        <f t="shared" si="117"/>
        <v>Business</v>
      </c>
      <c r="Q328" t="s">
        <v>4193</v>
      </c>
      <c r="R328" t="str">
        <f t="shared" si="118"/>
        <v>Business Class</v>
      </c>
      <c r="S328" t="s">
        <v>4522</v>
      </c>
      <c r="T328" t="str">
        <f t="shared" si="119"/>
        <v>Warsaw to London</v>
      </c>
      <c r="V328" s="1" t="str">
        <f t="shared" si="120"/>
        <v>13/10/2023</v>
      </c>
      <c r="W328">
        <v>3</v>
      </c>
      <c r="X328" t="str">
        <f t="shared" si="121"/>
        <v>average</v>
      </c>
      <c r="Y328">
        <v>2</v>
      </c>
      <c r="Z328" t="str">
        <f t="shared" si="122"/>
        <v>poor</v>
      </c>
      <c r="AA328">
        <v>2</v>
      </c>
      <c r="AB328" t="str">
        <f t="shared" si="123"/>
        <v>littile good</v>
      </c>
      <c r="AC328">
        <v>2</v>
      </c>
      <c r="AD328" t="str">
        <f t="shared" si="124"/>
        <v>poor</v>
      </c>
      <c r="AE328">
        <v>3</v>
      </c>
      <c r="AF328">
        <f t="shared" si="125"/>
        <v>3</v>
      </c>
      <c r="AG328" t="s">
        <v>15</v>
      </c>
      <c r="AH328" t="str">
        <f t="shared" si="126"/>
        <v>no</v>
      </c>
      <c r="AI328">
        <v>-1</v>
      </c>
      <c r="AJ328" t="str">
        <f t="shared" si="127"/>
        <v>no entertainment</v>
      </c>
      <c r="AK328" t="s">
        <v>4055</v>
      </c>
    </row>
    <row r="329" spans="1:37" ht="101.5" x14ac:dyDescent="0.35">
      <c r="A329">
        <v>660</v>
      </c>
      <c r="B329">
        <v>1</v>
      </c>
      <c r="C329" t="s">
        <v>820</v>
      </c>
      <c r="D329" t="str">
        <f t="shared" si="114"/>
        <v>What a disappointment of an airline</v>
      </c>
      <c r="E329" t="s">
        <v>800</v>
      </c>
      <c r="F329" t="str">
        <f t="shared" si="111"/>
        <v>Cameron Martin</v>
      </c>
      <c r="G329" s="1">
        <v>43656</v>
      </c>
      <c r="H329" s="1">
        <f t="shared" si="115"/>
        <v>43656</v>
      </c>
      <c r="J329" t="str">
        <f t="shared" si="116"/>
        <v>empty place</v>
      </c>
      <c r="K329" s="2" t="s">
        <v>822</v>
      </c>
      <c r="L329" s="2" t="str">
        <f t="shared" si="112"/>
        <v>Sydney to Singapore with British Airways. Packed in like sardines in a tin can. What a disappointment of an airline. They pack you in, and even getting to your seat is a debacle due to the cramped nature of the flight configuration. You awkwardly stare at your fellow guests who sit right opposite you trying not to lock gaze. My seat was so close to the aisle that at times it felt like people were walking over me to get past (very narrow passage ways). Would not and could not recommended this airline. These seats are at best premium economy.</v>
      </c>
      <c r="N329" t="str">
        <f t="shared" si="113"/>
        <v>blank</v>
      </c>
      <c r="O329" t="s">
        <v>4187</v>
      </c>
      <c r="P329" t="str">
        <f t="shared" si="117"/>
        <v>Couple Leisure</v>
      </c>
      <c r="Q329" t="s">
        <v>4192</v>
      </c>
      <c r="R329" t="str">
        <f t="shared" si="118"/>
        <v>Economy Class</v>
      </c>
      <c r="S329" t="s">
        <v>4523</v>
      </c>
      <c r="T329" t="str">
        <f t="shared" si="119"/>
        <v>Glasgow to London Heathrow</v>
      </c>
      <c r="V329" s="1" t="str">
        <f t="shared" si="120"/>
        <v>13/10/2023</v>
      </c>
      <c r="W329">
        <v>1</v>
      </c>
      <c r="X329" t="str">
        <f t="shared" si="121"/>
        <v>very uncomfortable</v>
      </c>
      <c r="Y329">
        <v>4</v>
      </c>
      <c r="Z329" t="str">
        <f t="shared" si="122"/>
        <v>good</v>
      </c>
      <c r="AA329">
        <v>4</v>
      </c>
      <c r="AB329" t="str">
        <f t="shared" si="123"/>
        <v>good</v>
      </c>
      <c r="AC329">
        <v>1</v>
      </c>
      <c r="AD329" t="str">
        <f t="shared" si="124"/>
        <v>very poor</v>
      </c>
      <c r="AE329">
        <v>1</v>
      </c>
      <c r="AF329">
        <f t="shared" si="125"/>
        <v>1</v>
      </c>
      <c r="AG329" t="s">
        <v>15</v>
      </c>
      <c r="AH329" t="str">
        <f t="shared" si="126"/>
        <v>no</v>
      </c>
      <c r="AI329">
        <v>3</v>
      </c>
      <c r="AJ329" t="str">
        <f t="shared" si="127"/>
        <v>not bad</v>
      </c>
      <c r="AK329" t="s">
        <v>4054</v>
      </c>
    </row>
    <row r="330" spans="1:37" ht="116" x14ac:dyDescent="0.35">
      <c r="A330">
        <v>661</v>
      </c>
      <c r="B330">
        <v>1</v>
      </c>
      <c r="C330" t="s">
        <v>823</v>
      </c>
      <c r="D330" t="str">
        <f t="shared" si="114"/>
        <v>I begrudge flying with them</v>
      </c>
      <c r="E330" t="s">
        <v>5564</v>
      </c>
      <c r="F330" t="str">
        <f t="shared" si="111"/>
        <v>Cameron Sprincz</v>
      </c>
      <c r="G330" s="1">
        <v>43651</v>
      </c>
      <c r="H330" s="1">
        <f t="shared" si="115"/>
        <v>43651</v>
      </c>
      <c r="J330" t="str">
        <f t="shared" si="116"/>
        <v>empty place</v>
      </c>
      <c r="K330" s="2" t="s">
        <v>825</v>
      </c>
      <c r="L330" s="2" t="str">
        <f t="shared" si="112"/>
        <v>London to Mauritius. We are fortunate enough to have flown with many different airlines including low cost carriers and also upper class cabins on other premium airlines. Without a shadow of a doubt, the whole British Airways experience is the poorest of them all both with the aeroplanes and seats, the general service and experience but more importantly the poor customer service following the bad flight. I truly feel that this airline deserves to go bust because of the truly disgraceful approach to service and the product they deliver. I begrudge flying with them and given the option I always choose a different airline.</v>
      </c>
      <c r="N330" t="str">
        <f t="shared" si="113"/>
        <v>blank</v>
      </c>
      <c r="O330" t="s">
        <v>4187</v>
      </c>
      <c r="P330" t="str">
        <f t="shared" si="117"/>
        <v>Couple Leisure</v>
      </c>
      <c r="Q330" t="s">
        <v>4192</v>
      </c>
      <c r="R330" t="str">
        <f t="shared" si="118"/>
        <v>Economy Class</v>
      </c>
      <c r="S330" t="s">
        <v>4524</v>
      </c>
      <c r="T330" t="str">
        <f t="shared" si="119"/>
        <v>London to St Lucia</v>
      </c>
      <c r="V330" s="1" t="str">
        <f t="shared" si="120"/>
        <v>13/10/2023</v>
      </c>
      <c r="W330">
        <v>1</v>
      </c>
      <c r="X330" t="str">
        <f t="shared" si="121"/>
        <v>very uncomfortable</v>
      </c>
      <c r="Y330">
        <v>1</v>
      </c>
      <c r="Z330" t="str">
        <f t="shared" si="122"/>
        <v>very poor</v>
      </c>
      <c r="AA330">
        <v>-1</v>
      </c>
      <c r="AB330" t="str">
        <f t="shared" si="123"/>
        <v>no beverage</v>
      </c>
      <c r="AC330">
        <v>1</v>
      </c>
      <c r="AD330" t="str">
        <f t="shared" si="124"/>
        <v>very poor</v>
      </c>
      <c r="AE330">
        <v>2</v>
      </c>
      <c r="AF330">
        <f t="shared" si="125"/>
        <v>2</v>
      </c>
      <c r="AG330" t="s">
        <v>15</v>
      </c>
      <c r="AH330" t="str">
        <f t="shared" si="126"/>
        <v>no</v>
      </c>
      <c r="AI330">
        <v>-1</v>
      </c>
      <c r="AJ330" t="str">
        <f t="shared" si="127"/>
        <v>no entertainment</v>
      </c>
      <c r="AK330" t="s">
        <v>4054</v>
      </c>
    </row>
    <row r="331" spans="1:37" ht="275.5" x14ac:dyDescent="0.35">
      <c r="A331">
        <v>663</v>
      </c>
      <c r="B331">
        <v>4</v>
      </c>
      <c r="C331" t="s">
        <v>826</v>
      </c>
      <c r="D331" t="str">
        <f t="shared" si="114"/>
        <v>a remarkably bad experience</v>
      </c>
      <c r="E331" t="s">
        <v>5744</v>
      </c>
      <c r="F331" t="str">
        <f t="shared" si="111"/>
        <v>Carey Cloud</v>
      </c>
      <c r="G331" s="1">
        <v>43650</v>
      </c>
      <c r="H331" s="1">
        <f t="shared" si="115"/>
        <v>43650</v>
      </c>
      <c r="J331" t="str">
        <f t="shared" si="116"/>
        <v>empty place</v>
      </c>
      <c r="K331" s="2" t="s">
        <v>3870</v>
      </c>
      <c r="L331" s="2" t="str">
        <f t="shared" si="112"/>
        <v>London to Vancouver. I used to fly this aircraft and route for many years until it was no longer priced competitively. I flew on the 14th and it was a remarkably bad experience. Food service was very poor in most aspects. I had the chicken tandoori which was far too spicy for most palettes. No drink was offered with the meal which was astonishing. Rather, tea and coffee an obviously far cheaper offering was supplied soon after the dinner tray was handed. I had to ask twice for a beer before it was delivered.This then put me out of sync with the service. The one time (yes one time!) offer of tea and coffee was then obviously missed by me completely. Service itself was not good with no warmth or hospitality. On a 9hr flight engagement is pretty critical! Our hostess/host seemed to be only interested in those sitting in the extra legroom seats and essentially ignored everyone else. The cold snack was a cold tasteless sandwich just prior to landing. The entertainment system is a joke as it is so old. I had become so accustomed to a normal/newish TV screen that I was blown away that this system was still in place. The screen size was the equivalent of your phonenothings. No music selection worth talking about so I just used my iPad. On this or similar routes I have flown Air Canada, WestJet, Virgin Atlantic, Air Transat. BA was by far the worst and some of those airlines are budget in nature and offer paid meals only. I cannot believe that the mighty BA offers such a terrible product in 2019. I will spend more to fly better and actively avoid BA on long haul.</v>
      </c>
      <c r="M331" t="s">
        <v>4057</v>
      </c>
      <c r="N331" t="str">
        <f t="shared" si="113"/>
        <v>A380</v>
      </c>
      <c r="O331" t="s">
        <v>4189</v>
      </c>
      <c r="P331" t="str">
        <f t="shared" si="117"/>
        <v>Solo Leisure</v>
      </c>
      <c r="Q331" t="s">
        <v>4192</v>
      </c>
      <c r="R331" t="str">
        <f t="shared" si="118"/>
        <v>Economy Class</v>
      </c>
      <c r="S331" t="s">
        <v>4525</v>
      </c>
      <c r="T331" t="str">
        <f t="shared" si="119"/>
        <v>Dubai to London Heaathrow</v>
      </c>
      <c r="V331" s="1" t="str">
        <f t="shared" si="120"/>
        <v>13/10/2023</v>
      </c>
      <c r="W331">
        <v>1</v>
      </c>
      <c r="X331" t="str">
        <f t="shared" si="121"/>
        <v>very uncomfortable</v>
      </c>
      <c r="Y331">
        <v>2</v>
      </c>
      <c r="Z331" t="str">
        <f t="shared" si="122"/>
        <v>poor</v>
      </c>
      <c r="AA331">
        <v>1</v>
      </c>
      <c r="AB331" t="str">
        <f t="shared" si="123"/>
        <v>very bad</v>
      </c>
      <c r="AC331">
        <v>2</v>
      </c>
      <c r="AD331" t="str">
        <f t="shared" si="124"/>
        <v>poor</v>
      </c>
      <c r="AE331">
        <v>3</v>
      </c>
      <c r="AF331">
        <f t="shared" si="125"/>
        <v>3</v>
      </c>
      <c r="AG331" t="s">
        <v>15</v>
      </c>
      <c r="AH331" t="str">
        <f t="shared" si="126"/>
        <v>no</v>
      </c>
      <c r="AI331">
        <v>3</v>
      </c>
      <c r="AJ331" t="str">
        <f t="shared" si="127"/>
        <v>not bad</v>
      </c>
      <c r="AK331" t="s">
        <v>4055</v>
      </c>
    </row>
    <row r="332" spans="1:37" ht="130.5" hidden="1" x14ac:dyDescent="0.35">
      <c r="A332">
        <v>664</v>
      </c>
      <c r="B332">
        <v>8</v>
      </c>
      <c r="C332" t="s">
        <v>828</v>
      </c>
      <c r="D332" t="str">
        <f t="shared" si="114"/>
        <v>It used to be a good airline</v>
      </c>
      <c r="E332" t="s">
        <v>5335</v>
      </c>
      <c r="G332" s="1">
        <v>43648</v>
      </c>
      <c r="H332" s="1">
        <f t="shared" si="115"/>
        <v>43648</v>
      </c>
      <c r="J332" t="str">
        <f t="shared" si="116"/>
        <v>empty place</v>
      </c>
      <c r="K332" s="2" t="s">
        <v>3871</v>
      </c>
      <c r="L332" s="2" t="str">
        <f t="shared" si="112"/>
        <v>The flight departure was delayed due to what the Captain described in his announcement as a "mix up" with paperwork. Disembarkation was delayed due to what he also described as a "mix up" with landing bridge allocation. So the plane had to taxi around the runway until a gate was found. We missed our connecting flight. The staff in purple at the airport who are supposed to help passengers find connecting flights didnnothingt know what to do. We ended up being shunted onto another flight resulting in a four hour delay. All of this inconvenience is due to BAnothings incompetent management. My seat would not recline and the food was just carbohydrate filigree. The flight attendants are rude. It used to be a good airline.</v>
      </c>
      <c r="M332" t="s">
        <v>4063</v>
      </c>
      <c r="N332" t="str">
        <f t="shared" si="113"/>
        <v>Boeing 777-200</v>
      </c>
      <c r="O332" t="s">
        <v>4187</v>
      </c>
      <c r="P332" t="str">
        <f t="shared" si="117"/>
        <v>Couple Leisure</v>
      </c>
      <c r="Q332" t="s">
        <v>4193</v>
      </c>
      <c r="R332" t="str">
        <f t="shared" si="118"/>
        <v>Business Class</v>
      </c>
      <c r="S332" t="s">
        <v>4526</v>
      </c>
      <c r="T332" t="str">
        <f t="shared" si="119"/>
        <v>Washington DC to Moscow via London</v>
      </c>
      <c r="V332" s="1" t="str">
        <f t="shared" si="120"/>
        <v>13/10/2023</v>
      </c>
      <c r="W332">
        <v>4</v>
      </c>
      <c r="X332" t="str">
        <f t="shared" si="121"/>
        <v>comfortable</v>
      </c>
      <c r="Y332">
        <v>4</v>
      </c>
      <c r="Z332" t="str">
        <f t="shared" si="122"/>
        <v>good</v>
      </c>
      <c r="AA332">
        <v>3</v>
      </c>
      <c r="AB332" t="str">
        <f t="shared" si="123"/>
        <v>average</v>
      </c>
      <c r="AC332">
        <v>2</v>
      </c>
      <c r="AD332" t="str">
        <f t="shared" si="124"/>
        <v>poor</v>
      </c>
      <c r="AE332">
        <v>1</v>
      </c>
      <c r="AF332">
        <f t="shared" si="125"/>
        <v>1</v>
      </c>
      <c r="AG332" t="s">
        <v>15</v>
      </c>
      <c r="AH332" t="str">
        <f t="shared" si="126"/>
        <v>no</v>
      </c>
      <c r="AI332">
        <v>5</v>
      </c>
      <c r="AJ332" t="str">
        <f t="shared" si="127"/>
        <v>very good</v>
      </c>
      <c r="AK332" t="s">
        <v>4055</v>
      </c>
    </row>
    <row r="333" spans="1:37" ht="87" x14ac:dyDescent="0.35">
      <c r="A333">
        <v>665</v>
      </c>
      <c r="B333">
        <v>2</v>
      </c>
      <c r="C333" t="s">
        <v>830</v>
      </c>
      <c r="D333" t="str">
        <f t="shared" si="114"/>
        <v>left a great deal to be desired</v>
      </c>
      <c r="E333" t="s">
        <v>1698</v>
      </c>
      <c r="F333" t="str">
        <f t="shared" ref="F333:F336" si="128">PROPER(TRIM(E333))</f>
        <v>Carl Dawson</v>
      </c>
      <c r="G333" s="1">
        <v>43646</v>
      </c>
      <c r="H333" s="1">
        <f t="shared" si="115"/>
        <v>43646</v>
      </c>
      <c r="J333" t="str">
        <f t="shared" si="116"/>
        <v>empty place</v>
      </c>
      <c r="K333" s="2" t="s">
        <v>3991</v>
      </c>
      <c r="L333" s="2" t="str">
        <f t="shared" si="112"/>
        <v>London Heathrow to Lisbon. Mediocre. The flight was very smooth and arrived on time. Cabin service left a great deal to be desired and staff seemed to be just going through the motions. No bread roll was offered during meal service and despite requesting a glass of wine to accompany the meal this was not forthcoming and staff required a -˜nudgenothing before it was delivered. Not a great Club Europe experience.</v>
      </c>
      <c r="N333" t="str">
        <f t="shared" si="113"/>
        <v>blank</v>
      </c>
      <c r="O333" t="s">
        <v>4188</v>
      </c>
      <c r="P333" t="str">
        <f t="shared" si="117"/>
        <v>Business</v>
      </c>
      <c r="Q333" t="s">
        <v>4192</v>
      </c>
      <c r="R333" t="str">
        <f t="shared" si="118"/>
        <v>Economy Class</v>
      </c>
      <c r="S333" t="s">
        <v>4527</v>
      </c>
      <c r="T333" t="str">
        <f t="shared" si="119"/>
        <v>Cairo to Portland via London / Seattle</v>
      </c>
      <c r="V333" s="1" t="str">
        <f t="shared" si="120"/>
        <v>13/10/2023</v>
      </c>
      <c r="W333">
        <v>2</v>
      </c>
      <c r="X333" t="str">
        <f t="shared" si="121"/>
        <v>comfortable</v>
      </c>
      <c r="Y333">
        <v>2</v>
      </c>
      <c r="Z333" t="str">
        <f t="shared" si="122"/>
        <v>poor</v>
      </c>
      <c r="AA333">
        <v>-1</v>
      </c>
      <c r="AB333" t="str">
        <f t="shared" si="123"/>
        <v>no beverage</v>
      </c>
      <c r="AC333">
        <v>2</v>
      </c>
      <c r="AD333" t="str">
        <f t="shared" si="124"/>
        <v>poor</v>
      </c>
      <c r="AE333">
        <v>2</v>
      </c>
      <c r="AF333">
        <f t="shared" si="125"/>
        <v>2</v>
      </c>
      <c r="AG333" t="s">
        <v>15</v>
      </c>
      <c r="AH333" t="str">
        <f t="shared" si="126"/>
        <v>no</v>
      </c>
      <c r="AI333">
        <v>-1</v>
      </c>
      <c r="AJ333" t="str">
        <f t="shared" si="127"/>
        <v>no entertainment</v>
      </c>
      <c r="AK333" t="s">
        <v>4055</v>
      </c>
    </row>
    <row r="334" spans="1:37" ht="43.5" x14ac:dyDescent="0.35">
      <c r="A334">
        <v>666</v>
      </c>
      <c r="B334">
        <v>5</v>
      </c>
      <c r="C334" t="s">
        <v>831</v>
      </c>
      <c r="D334" t="str">
        <f t="shared" si="114"/>
        <v>Food was fairly good both ways</v>
      </c>
      <c r="E334" t="s">
        <v>375</v>
      </c>
      <c r="F334" t="str">
        <f t="shared" si="128"/>
        <v>Carlo Bell</v>
      </c>
      <c r="G334" s="1">
        <v>43645</v>
      </c>
      <c r="H334" s="1">
        <f t="shared" si="115"/>
        <v>43645</v>
      </c>
      <c r="J334" t="str">
        <f t="shared" si="116"/>
        <v>empty place</v>
      </c>
      <c r="K334" s="2" t="s">
        <v>833</v>
      </c>
      <c r="L334" s="2" t="str">
        <f t="shared" si="112"/>
        <v>London to Boston. Comfortable flight in economy class. Food was fairly good both ways - dinner for the evening flight west and the returning night flight east. Got some solid sleep in on the flight back.</v>
      </c>
      <c r="M334" t="s">
        <v>4064</v>
      </c>
      <c r="N334" t="str">
        <f t="shared" si="113"/>
        <v>Boeing 777</v>
      </c>
      <c r="O334" t="s">
        <v>4187</v>
      </c>
      <c r="P334" t="str">
        <f t="shared" si="117"/>
        <v>Couple Leisure</v>
      </c>
      <c r="Q334" t="s">
        <v>4195</v>
      </c>
      <c r="R334" t="str">
        <f t="shared" si="118"/>
        <v>Premium Economy</v>
      </c>
      <c r="S334" t="s">
        <v>4528</v>
      </c>
      <c r="T334" t="str">
        <f t="shared" si="119"/>
        <v>London Heathrow to Paris CDG</v>
      </c>
      <c r="V334" s="1" t="str">
        <f t="shared" si="120"/>
        <v>13/10/2023</v>
      </c>
      <c r="W334">
        <v>4</v>
      </c>
      <c r="X334" t="str">
        <f t="shared" si="121"/>
        <v>comfortable</v>
      </c>
      <c r="Y334">
        <v>3</v>
      </c>
      <c r="Z334" t="str">
        <f t="shared" si="122"/>
        <v>average</v>
      </c>
      <c r="AA334">
        <v>2</v>
      </c>
      <c r="AB334" t="str">
        <f t="shared" si="123"/>
        <v>littile good</v>
      </c>
      <c r="AC334">
        <v>3</v>
      </c>
      <c r="AD334" t="str">
        <f t="shared" si="124"/>
        <v>good</v>
      </c>
      <c r="AE334">
        <v>3</v>
      </c>
      <c r="AF334">
        <f t="shared" si="125"/>
        <v>3</v>
      </c>
      <c r="AG334" t="s">
        <v>39</v>
      </c>
      <c r="AH334" t="str">
        <f t="shared" si="126"/>
        <v>yes</v>
      </c>
      <c r="AI334">
        <v>4</v>
      </c>
      <c r="AJ334" t="str">
        <f t="shared" si="127"/>
        <v>good</v>
      </c>
      <c r="AK334" t="s">
        <v>4054</v>
      </c>
    </row>
    <row r="335" spans="1:37" ht="246.5" x14ac:dyDescent="0.35">
      <c r="A335">
        <v>667</v>
      </c>
      <c r="B335">
        <v>4</v>
      </c>
      <c r="C335" t="s">
        <v>834</v>
      </c>
      <c r="D335" t="str">
        <f t="shared" si="114"/>
        <v>a very friendly and welcoming crew</v>
      </c>
      <c r="E335" t="s">
        <v>1565</v>
      </c>
      <c r="F335" t="str">
        <f t="shared" si="128"/>
        <v>Carlo Caroli</v>
      </c>
      <c r="G335" s="1">
        <v>43643</v>
      </c>
      <c r="H335" s="1">
        <f t="shared" si="115"/>
        <v>43643</v>
      </c>
      <c r="J335" t="str">
        <f t="shared" si="116"/>
        <v>empty place</v>
      </c>
      <c r="K335" s="2" t="s">
        <v>836</v>
      </c>
      <c r="L335" s="2" t="str">
        <f t="shared" si="112"/>
        <v>Tirana to London Gatwick. I fly British Airways around six times a month thanks to my work, and while I almost always have a pleasant experience, this past flight definitely outdid all the others. We boarded and departed exactly on time, with a very friendly and welcoming crew. While the flight was fully booked, my travel companion and I were lucky that no one was sitting on our row so that we could have an empty middle seat, and therefore more space. The best surprise of this flight by far was the availability of Wi-Fi which I have never had on any other British Airways flight within Europe. In fact, the Wi-Fi package I got which included only texting, was unlimited and incredibly fast - as good as my home connection! This truly made this flight more enjoyable as it allowed me to continue my business even during the flight which is extremely valuable to me. Something that British Airways can improve on would be leg space, which in this flight I noticed was particularly tight, although that is a common problem for me as I am 1.88 cm tall. Also, for unknown reasons, no food or snacks were served on this 2 hours 45 minute flight, only drinks. This was a slight struggle as I had skipped breakfast, but I managed well. The flight however arrived ahead of schedule and we de-boarded quickly. I always recommend BA - and will continue to do so.</v>
      </c>
      <c r="N335" t="str">
        <f t="shared" si="113"/>
        <v>blank</v>
      </c>
      <c r="O335" t="s">
        <v>4187</v>
      </c>
      <c r="P335" t="str">
        <f t="shared" si="117"/>
        <v>Couple Leisure</v>
      </c>
      <c r="Q335" t="s">
        <v>4192</v>
      </c>
      <c r="R335" t="str">
        <f t="shared" si="118"/>
        <v>Economy Class</v>
      </c>
      <c r="S335" t="s">
        <v>4529</v>
      </c>
      <c r="T335" t="str">
        <f t="shared" si="119"/>
        <v>Manchester to London Heathrow</v>
      </c>
      <c r="V335" s="1" t="str">
        <f t="shared" si="120"/>
        <v>13/10/2023</v>
      </c>
      <c r="W335">
        <v>2</v>
      </c>
      <c r="X335" t="str">
        <f t="shared" si="121"/>
        <v>comfortable</v>
      </c>
      <c r="Y335">
        <v>2</v>
      </c>
      <c r="Z335" t="str">
        <f t="shared" si="122"/>
        <v>poor</v>
      </c>
      <c r="AA335">
        <v>3</v>
      </c>
      <c r="AB335" t="str">
        <f t="shared" si="123"/>
        <v>average</v>
      </c>
      <c r="AC335">
        <v>1</v>
      </c>
      <c r="AD335" t="str">
        <f t="shared" si="124"/>
        <v>very poor</v>
      </c>
      <c r="AE335">
        <v>5</v>
      </c>
      <c r="AF335">
        <f t="shared" si="125"/>
        <v>5</v>
      </c>
      <c r="AG335" t="s">
        <v>39</v>
      </c>
      <c r="AH335" t="str">
        <f t="shared" si="126"/>
        <v>yes</v>
      </c>
      <c r="AI335">
        <v>4</v>
      </c>
      <c r="AJ335" t="str">
        <f t="shared" si="127"/>
        <v>good</v>
      </c>
      <c r="AK335" t="s">
        <v>4054</v>
      </c>
    </row>
    <row r="336" spans="1:37" ht="29" x14ac:dyDescent="0.35">
      <c r="A336">
        <v>668</v>
      </c>
      <c r="B336">
        <v>1</v>
      </c>
      <c r="C336" t="s">
        <v>837</v>
      </c>
      <c r="D336" t="str">
        <f t="shared" si="114"/>
        <v>Great service on this flight</v>
      </c>
      <c r="E336" t="s">
        <v>126</v>
      </c>
      <c r="F336" t="str">
        <f t="shared" si="128"/>
        <v>Carlos Whilhelm</v>
      </c>
      <c r="G336" s="1">
        <v>43642</v>
      </c>
      <c r="H336" s="1">
        <f t="shared" si="115"/>
        <v>43642</v>
      </c>
      <c r="J336" t="str">
        <f t="shared" si="116"/>
        <v>empty place</v>
      </c>
      <c r="K336" s="2" t="s">
        <v>839</v>
      </c>
      <c r="L336" s="2" t="str">
        <f t="shared" si="112"/>
        <v>Gatwick to St Lucia. Great service on this flight. Thank you very much for the cabin and the great cabin crew. Excellent Service.</v>
      </c>
      <c r="N336" t="str">
        <f t="shared" si="113"/>
        <v>blank</v>
      </c>
      <c r="O336" t="s">
        <v>4190</v>
      </c>
      <c r="P336" t="str">
        <f t="shared" si="117"/>
        <v>Family Leisure</v>
      </c>
      <c r="Q336" t="s">
        <v>4193</v>
      </c>
      <c r="R336" t="str">
        <f t="shared" si="118"/>
        <v>Business Class</v>
      </c>
      <c r="S336" t="s">
        <v>4530</v>
      </c>
      <c r="T336" t="str">
        <f t="shared" si="119"/>
        <v>London to Tenerife</v>
      </c>
      <c r="V336" s="1" t="str">
        <f t="shared" si="120"/>
        <v>13/10/2023</v>
      </c>
      <c r="W336">
        <v>1</v>
      </c>
      <c r="X336" t="str">
        <f t="shared" si="121"/>
        <v>very uncomfortable</v>
      </c>
      <c r="Y336">
        <v>1</v>
      </c>
      <c r="Z336" t="str">
        <f t="shared" si="122"/>
        <v>very poor</v>
      </c>
      <c r="AA336">
        <v>1</v>
      </c>
      <c r="AB336" t="str">
        <f t="shared" si="123"/>
        <v>very bad</v>
      </c>
      <c r="AC336">
        <v>1</v>
      </c>
      <c r="AD336" t="str">
        <f t="shared" si="124"/>
        <v>very poor</v>
      </c>
      <c r="AE336">
        <v>5</v>
      </c>
      <c r="AF336">
        <f t="shared" si="125"/>
        <v>5</v>
      </c>
      <c r="AG336" t="s">
        <v>39</v>
      </c>
      <c r="AH336" t="str">
        <f t="shared" si="126"/>
        <v>yes</v>
      </c>
      <c r="AI336">
        <v>1</v>
      </c>
      <c r="AJ336" t="str">
        <f t="shared" si="127"/>
        <v>very bad</v>
      </c>
      <c r="AK336" t="s">
        <v>4055</v>
      </c>
    </row>
    <row r="337" spans="1:37" ht="101.5" hidden="1" x14ac:dyDescent="0.35">
      <c r="A337">
        <v>671</v>
      </c>
      <c r="B337">
        <v>10</v>
      </c>
      <c r="C337" t="s">
        <v>840</v>
      </c>
      <c r="D337" t="str">
        <f t="shared" si="114"/>
        <v>pleased with all aspects</v>
      </c>
      <c r="E337" t="s">
        <v>5410</v>
      </c>
      <c r="G337" s="1">
        <v>43640</v>
      </c>
      <c r="H337" s="1">
        <f t="shared" si="115"/>
        <v>43640</v>
      </c>
      <c r="J337" t="str">
        <f t="shared" si="116"/>
        <v>empty place</v>
      </c>
      <c r="K337" s="2" t="s">
        <v>842</v>
      </c>
      <c r="L337" s="2" t="str">
        <f t="shared" si="112"/>
        <v>Gatwick to Venice. We have flown this route and class on two occasions and been pleased with all aspects. On the recent trip we both had mobility issues and the check in operator immediately suggested their assistance service. It was welcome and efficient, particularly as the gate was a very distant one. The flight departed to time. The cabin staff were pleasant, the food was good. In flight information from the flight deck was good. The landings were noticeably smooth. The return journey was similarly good. I was very satisfied.</v>
      </c>
      <c r="M337" t="s">
        <v>4058</v>
      </c>
      <c r="N337" t="str">
        <f t="shared" si="113"/>
        <v>A320</v>
      </c>
      <c r="O337" t="s">
        <v>4187</v>
      </c>
      <c r="P337" t="str">
        <f t="shared" si="117"/>
        <v>Couple Leisure</v>
      </c>
      <c r="Q337" t="s">
        <v>4193</v>
      </c>
      <c r="R337" t="str">
        <f t="shared" si="118"/>
        <v>Business Class</v>
      </c>
      <c r="S337" t="s">
        <v>4531</v>
      </c>
      <c r="T337" t="str">
        <f t="shared" si="119"/>
        <v>Tenerife to London</v>
      </c>
      <c r="V337" s="1" t="str">
        <f t="shared" si="120"/>
        <v>13/10/2023</v>
      </c>
      <c r="W337">
        <v>5</v>
      </c>
      <c r="X337" t="str">
        <f t="shared" si="121"/>
        <v>very comfortable</v>
      </c>
      <c r="Y337">
        <v>5</v>
      </c>
      <c r="Z337" t="str">
        <f t="shared" si="122"/>
        <v>excellent</v>
      </c>
      <c r="AA337">
        <v>5</v>
      </c>
      <c r="AB337" t="str">
        <f t="shared" si="123"/>
        <v>very good</v>
      </c>
      <c r="AC337">
        <v>5</v>
      </c>
      <c r="AD337" t="str">
        <f t="shared" si="124"/>
        <v>excellent</v>
      </c>
      <c r="AE337">
        <v>4</v>
      </c>
      <c r="AF337">
        <f t="shared" si="125"/>
        <v>4</v>
      </c>
      <c r="AG337" t="s">
        <v>39</v>
      </c>
      <c r="AH337" t="str">
        <f t="shared" si="126"/>
        <v>yes</v>
      </c>
      <c r="AI337">
        <v>-1</v>
      </c>
      <c r="AJ337" t="str">
        <f t="shared" si="127"/>
        <v>no entertainment</v>
      </c>
      <c r="AK337" t="s">
        <v>4055</v>
      </c>
    </row>
    <row r="338" spans="1:37" ht="130.5" x14ac:dyDescent="0.35">
      <c r="A338">
        <v>673</v>
      </c>
      <c r="B338">
        <v>10</v>
      </c>
      <c r="C338" t="s">
        <v>843</v>
      </c>
      <c r="D338" t="str">
        <f t="shared" si="114"/>
        <v>loved every minute of the flight</v>
      </c>
      <c r="E338" t="s">
        <v>5378</v>
      </c>
      <c r="F338" t="str">
        <f t="shared" ref="F338:F345" si="129">PROPER(TRIM(E338))</f>
        <v>Carol Jones</v>
      </c>
      <c r="G338" s="1">
        <v>43638</v>
      </c>
      <c r="H338" s="1">
        <f t="shared" si="115"/>
        <v>43638</v>
      </c>
      <c r="J338" t="str">
        <f t="shared" si="116"/>
        <v>empty place</v>
      </c>
      <c r="K338" s="2" t="s">
        <v>844</v>
      </c>
      <c r="L338" s="2" t="str">
        <f t="shared" si="112"/>
        <v>Seychelles to London. Day time flight back to London. Staff were very welcoming greeted on entry to aircraft and shown to seats 7 J/K, Best seats as a couple to book as they are away from the toilet in the front cabin and the window K seat has direct access to the aisle. On-time departure and swift meal services, nothing was any trouble at all and the flight was full. Easy access to the club kitchen after meal service and great entertainment, I have found this flight great and love the inbound day time flight to London the easiest to travel on. Seat and screens worked great and no problems. I loved every minute of the flight. A big thank you to all the staff who were fantastic. Looking forward to my next flight to Rio in December</v>
      </c>
      <c r="N338" t="str">
        <f t="shared" si="113"/>
        <v>blank</v>
      </c>
      <c r="O338" t="s">
        <v>4190</v>
      </c>
      <c r="P338" t="str">
        <f t="shared" si="117"/>
        <v>Family Leisure</v>
      </c>
      <c r="Q338" t="s">
        <v>4192</v>
      </c>
      <c r="R338" t="str">
        <f t="shared" si="118"/>
        <v>Economy Class</v>
      </c>
      <c r="S338" t="s">
        <v>4532</v>
      </c>
      <c r="T338" t="str">
        <f t="shared" si="119"/>
        <v>Stockholm to London Heathrow</v>
      </c>
      <c r="V338" s="1" t="str">
        <f t="shared" si="120"/>
        <v>13/10/2023</v>
      </c>
      <c r="W338">
        <v>5</v>
      </c>
      <c r="X338" t="str">
        <f t="shared" si="121"/>
        <v>very comfortable</v>
      </c>
      <c r="Y338">
        <v>5</v>
      </c>
      <c r="Z338" t="str">
        <f t="shared" si="122"/>
        <v>excellent</v>
      </c>
      <c r="AA338">
        <v>5</v>
      </c>
      <c r="AB338" t="str">
        <f t="shared" si="123"/>
        <v>very good</v>
      </c>
      <c r="AC338">
        <v>5</v>
      </c>
      <c r="AD338" t="str">
        <f t="shared" si="124"/>
        <v>excellent</v>
      </c>
      <c r="AE338">
        <v>5</v>
      </c>
      <c r="AF338">
        <f t="shared" si="125"/>
        <v>5</v>
      </c>
      <c r="AG338" t="s">
        <v>39</v>
      </c>
      <c r="AH338" t="str">
        <f t="shared" si="126"/>
        <v>yes</v>
      </c>
      <c r="AI338">
        <v>-1</v>
      </c>
      <c r="AJ338" t="str">
        <f t="shared" si="127"/>
        <v>no entertainment</v>
      </c>
      <c r="AK338" t="s">
        <v>4055</v>
      </c>
    </row>
    <row r="339" spans="1:37" ht="319" x14ac:dyDescent="0.35">
      <c r="A339">
        <v>674</v>
      </c>
      <c r="B339">
        <v>10</v>
      </c>
      <c r="C339" t="s">
        <v>3872</v>
      </c>
      <c r="D339" t="str">
        <f t="shared" si="114"/>
        <v>donnothingt trust BA with your loved ones</v>
      </c>
      <c r="E339" t="s">
        <v>5553</v>
      </c>
      <c r="F339" t="str">
        <f t="shared" si="129"/>
        <v>Carol Lemmens</v>
      </c>
      <c r="G339" s="1">
        <v>43636</v>
      </c>
      <c r="H339" s="1">
        <f t="shared" si="115"/>
        <v>43636</v>
      </c>
      <c r="J339" t="str">
        <f t="shared" si="116"/>
        <v>empty place</v>
      </c>
      <c r="K339" s="2" t="s">
        <v>3992</v>
      </c>
      <c r="L339" s="2" t="str">
        <f t="shared" si="112"/>
        <v>London to Belfast. British Airways bullied my parents and spoilt a special occasion. I booked my parents on BA to attend my investiture at the Palace. My mother had a heart attack 3 months ago and this was her first flight post recovery and I had chosen BA expecting the best level of service. Instead they were treated appallingly and felt bullied by the airline staff. My mother suffers from claustrophobia and always requests an aisle seat and I booked my parents on 2 aisle seats side by side. I printed their boarding passes out myself with seats 24c and 24d. On arrival at check-in, one of the boarding passes was not recognised by the scanner so assistance printed out a new one. On going through security the boarding pass was again not recognised and a new pass was printed. Once my parents arrived at the gate they noticed that one of the seats had been changed. My father explained the situation but the rep at check-in started quoting the -˜Geneva conventionnothing that BA are only contracted to get them from A to B and could change seats if they wanted. Waiting at the gate to try and resolve the situation and eventually with 5 minutes before airborne they were rushed into the aircraft and forced to sit apart with no care for their welfare or circumstances. At no stage did they receive any apologetic words. For someone recovering from a heart attack, this was an unnecessary stressful event and spoilt what had been a special family occasion. I have been holding on with the hope that BAs slide from grace will halt but seem to be constantly disappointed. I will await BAs response to my parents; I know they will not fly the carrier again but I will be handing back my BA Amex and all points if an appropriate apology is not issued. Will update! In summary, donnothingt trust BA with your loved ones care.</v>
      </c>
      <c r="M339" t="s">
        <v>4057</v>
      </c>
      <c r="N339" t="str">
        <f t="shared" si="113"/>
        <v>A380</v>
      </c>
      <c r="O339" t="s">
        <v>4189</v>
      </c>
      <c r="P339" t="str">
        <f t="shared" si="117"/>
        <v>Solo Leisure</v>
      </c>
      <c r="Q339" t="s">
        <v>4193</v>
      </c>
      <c r="R339" t="str">
        <f t="shared" si="118"/>
        <v>Business Class</v>
      </c>
      <c r="S339" t="s">
        <v>4533</v>
      </c>
      <c r="T339" t="str">
        <f t="shared" si="119"/>
        <v>Frankfurt to London</v>
      </c>
      <c r="V339" s="1" t="str">
        <f t="shared" si="120"/>
        <v>13/10/2023</v>
      </c>
      <c r="W339">
        <v>4</v>
      </c>
      <c r="X339" t="str">
        <f t="shared" si="121"/>
        <v>comfortable</v>
      </c>
      <c r="Y339">
        <v>5</v>
      </c>
      <c r="Z339" t="str">
        <f t="shared" si="122"/>
        <v>excellent</v>
      </c>
      <c r="AA339">
        <v>3</v>
      </c>
      <c r="AB339" t="str">
        <f t="shared" si="123"/>
        <v>average</v>
      </c>
      <c r="AC339">
        <v>2</v>
      </c>
      <c r="AD339" t="str">
        <f t="shared" si="124"/>
        <v>poor</v>
      </c>
      <c r="AE339">
        <v>2</v>
      </c>
      <c r="AF339">
        <f t="shared" si="125"/>
        <v>2</v>
      </c>
      <c r="AG339" t="s">
        <v>15</v>
      </c>
      <c r="AH339" t="str">
        <f t="shared" si="126"/>
        <v>no</v>
      </c>
      <c r="AI339">
        <v>4</v>
      </c>
      <c r="AJ339" t="str">
        <f t="shared" si="127"/>
        <v>good</v>
      </c>
      <c r="AK339" t="s">
        <v>4055</v>
      </c>
    </row>
    <row r="340" spans="1:37" ht="130.5" x14ac:dyDescent="0.35">
      <c r="A340">
        <v>676</v>
      </c>
      <c r="B340">
        <v>9</v>
      </c>
      <c r="C340" t="s">
        <v>846</v>
      </c>
      <c r="D340" t="str">
        <f t="shared" si="114"/>
        <v>seems they were understaffed</v>
      </c>
      <c r="E340" t="s">
        <v>5615</v>
      </c>
      <c r="F340" t="str">
        <f t="shared" si="129"/>
        <v>Carol Marchand</v>
      </c>
      <c r="G340" s="1">
        <v>43632</v>
      </c>
      <c r="H340" s="1">
        <f t="shared" si="115"/>
        <v>43632</v>
      </c>
      <c r="J340" t="str">
        <f t="shared" si="116"/>
        <v>empty place</v>
      </c>
      <c r="K340" s="2" t="s">
        <v>3873</v>
      </c>
      <c r="L340" s="2" t="str">
        <f t="shared" si="112"/>
        <v>San Jose to London. The TV screen of 12F was broken, could not be locked into position that would allow to watch movies. Flight attendants could not fix it, and suggested to move to a different seat which we slipped on purpose while checked in. The back of the seat in front was dirty. The tray on the 12D where I was moved to, had a hole on the right side, and the TV screen was not sensitive enough to be be operated by touch. Although my husband in 12E and me turned in the breakfast cards together, the flight attendant insisted they donnothingt have it, and was not planning to wake him up and serve him breakfast. Flight attendants were doing their best, but it seems that they were understaffed.</v>
      </c>
      <c r="M340" t="s">
        <v>4086</v>
      </c>
      <c r="N340" t="str">
        <f t="shared" si="113"/>
        <v>Boeing 777-300ER</v>
      </c>
      <c r="O340" t="s">
        <v>4188</v>
      </c>
      <c r="P340" t="str">
        <f t="shared" si="117"/>
        <v>Business</v>
      </c>
      <c r="Q340" t="s">
        <v>4192</v>
      </c>
      <c r="R340" t="str">
        <f t="shared" si="118"/>
        <v>Economy Class</v>
      </c>
      <c r="S340" t="s">
        <v>4534</v>
      </c>
      <c r="T340" t="str">
        <f t="shared" si="119"/>
        <v>London Heathrow to Tenerife South</v>
      </c>
      <c r="V340" s="1" t="str">
        <f t="shared" si="120"/>
        <v>13/10/2023</v>
      </c>
      <c r="W340">
        <v>4</v>
      </c>
      <c r="X340" t="str">
        <f t="shared" si="121"/>
        <v>comfortable</v>
      </c>
      <c r="Y340">
        <v>5</v>
      </c>
      <c r="Z340" t="str">
        <f t="shared" si="122"/>
        <v>excellent</v>
      </c>
      <c r="AA340">
        <v>5</v>
      </c>
      <c r="AB340" t="str">
        <f t="shared" si="123"/>
        <v>very good</v>
      </c>
      <c r="AC340">
        <v>5</v>
      </c>
      <c r="AD340" t="str">
        <f t="shared" si="124"/>
        <v>excellent</v>
      </c>
      <c r="AE340">
        <v>2</v>
      </c>
      <c r="AF340">
        <f t="shared" si="125"/>
        <v>2</v>
      </c>
      <c r="AG340" t="s">
        <v>15</v>
      </c>
      <c r="AH340" t="str">
        <f t="shared" si="126"/>
        <v>no</v>
      </c>
      <c r="AI340">
        <v>-1</v>
      </c>
      <c r="AJ340" t="str">
        <f t="shared" si="127"/>
        <v>no entertainment</v>
      </c>
      <c r="AK340" t="s">
        <v>4055</v>
      </c>
    </row>
    <row r="341" spans="1:37" ht="87" x14ac:dyDescent="0.35">
      <c r="A341">
        <v>677</v>
      </c>
      <c r="B341">
        <v>9</v>
      </c>
      <c r="C341" t="s">
        <v>848</v>
      </c>
      <c r="D341" t="str">
        <f t="shared" si="114"/>
        <v>offering an ultra low cost service</v>
      </c>
      <c r="E341" t="s">
        <v>5278</v>
      </c>
      <c r="F341" t="str">
        <f t="shared" si="129"/>
        <v>Carol Willmore</v>
      </c>
      <c r="G341" s="1">
        <v>43630</v>
      </c>
      <c r="H341" s="1">
        <f t="shared" si="115"/>
        <v>43630</v>
      </c>
      <c r="J341" t="str">
        <f t="shared" si="116"/>
        <v>empty place</v>
      </c>
      <c r="K341" s="2" t="s">
        <v>849</v>
      </c>
      <c r="L341" s="2" t="str">
        <f t="shared" si="112"/>
        <v>London Heathrow to Edinburgh. Boarding efficient. Flight was full so passengers asked to volunteer to check in hand luggage. By doing so they would get priority boarding. I took up the offer, too out my laptop and carried it on to the plane. The aircraft is only two months old and I was sat at the back of the plane - 36 F. I am sure Ryanair have more room. British Airways on this aircraft are offering an ultra low cost service under a cloak of legacy carrier legitimacy.</v>
      </c>
      <c r="N341" t="str">
        <f t="shared" si="113"/>
        <v>blank</v>
      </c>
      <c r="O341" t="s">
        <v>4189</v>
      </c>
      <c r="P341" t="str">
        <f t="shared" si="117"/>
        <v>Solo Leisure</v>
      </c>
      <c r="Q341" t="s">
        <v>4192</v>
      </c>
      <c r="R341" t="str">
        <f t="shared" si="118"/>
        <v>Economy Class</v>
      </c>
      <c r="S341" t="s">
        <v>4535</v>
      </c>
      <c r="T341" t="str">
        <f t="shared" si="119"/>
        <v>Heathrow to Tenerife South</v>
      </c>
      <c r="V341" s="1" t="str">
        <f t="shared" si="120"/>
        <v>13/10/2023</v>
      </c>
      <c r="W341">
        <v>4</v>
      </c>
      <c r="X341" t="str">
        <f t="shared" si="121"/>
        <v>comfortable</v>
      </c>
      <c r="Y341">
        <v>4</v>
      </c>
      <c r="Z341" t="str">
        <f t="shared" si="122"/>
        <v>good</v>
      </c>
      <c r="AA341">
        <v>4</v>
      </c>
      <c r="AB341" t="str">
        <f t="shared" si="123"/>
        <v>good</v>
      </c>
      <c r="AC341">
        <v>4</v>
      </c>
      <c r="AD341" t="str">
        <f t="shared" si="124"/>
        <v>very good</v>
      </c>
      <c r="AE341">
        <v>3</v>
      </c>
      <c r="AF341">
        <f t="shared" si="125"/>
        <v>3</v>
      </c>
      <c r="AG341" t="s">
        <v>39</v>
      </c>
      <c r="AH341" t="str">
        <f t="shared" si="126"/>
        <v>yes</v>
      </c>
      <c r="AI341">
        <v>-1</v>
      </c>
      <c r="AJ341" t="str">
        <f t="shared" si="127"/>
        <v>no entertainment</v>
      </c>
      <c r="AK341" t="s">
        <v>4054</v>
      </c>
    </row>
    <row r="342" spans="1:37" ht="87" x14ac:dyDescent="0.35">
      <c r="A342">
        <v>678</v>
      </c>
      <c r="B342">
        <v>1</v>
      </c>
      <c r="C342" t="s">
        <v>850</v>
      </c>
      <c r="D342" t="str">
        <f t="shared" si="114"/>
        <v>Food was fine and service friendly</v>
      </c>
      <c r="E342" t="s">
        <v>5764</v>
      </c>
      <c r="F342" t="str">
        <f t="shared" si="129"/>
        <v>Cathryn Bennett</v>
      </c>
      <c r="G342" s="1">
        <v>43628</v>
      </c>
      <c r="H342" s="1">
        <f t="shared" si="115"/>
        <v>43628</v>
      </c>
      <c r="J342" t="str">
        <f t="shared" si="116"/>
        <v>empty place</v>
      </c>
      <c r="K342" s="2" t="s">
        <v>851</v>
      </c>
      <c r="L342" s="2" t="str">
        <f t="shared" si="112"/>
        <v>Flight from Gatwick to Barbados. Check in and business lounge were good. It looks like they had added champagne to the self service drinks which is a positive. Breakfast was good. Flight left on time boarding well run. I have not flown in their economy cabin for a while and it seems ok. New configuration but that does come with Panasonic IFE system which is way better than the old Rockwell Collins systems. Food was fine and service friendly.</v>
      </c>
      <c r="N342" t="str">
        <f t="shared" si="113"/>
        <v>blank</v>
      </c>
      <c r="O342" t="s">
        <v>4187</v>
      </c>
      <c r="P342" t="str">
        <f t="shared" si="117"/>
        <v>Couple Leisure</v>
      </c>
      <c r="Q342" t="s">
        <v>4192</v>
      </c>
      <c r="R342" t="str">
        <f t="shared" si="118"/>
        <v>Economy Class</v>
      </c>
      <c r="S342" t="s">
        <v>4536</v>
      </c>
      <c r="T342" t="str">
        <f t="shared" si="119"/>
        <v>London to Mexico</v>
      </c>
      <c r="V342" s="1" t="str">
        <f t="shared" si="120"/>
        <v>13/10/2023</v>
      </c>
      <c r="W342">
        <v>-1</v>
      </c>
      <c r="X342" t="str">
        <f t="shared" si="121"/>
        <v>no review</v>
      </c>
      <c r="Y342">
        <v>-1</v>
      </c>
      <c r="Z342" t="str">
        <f t="shared" si="122"/>
        <v>no service</v>
      </c>
      <c r="AA342">
        <v>-1</v>
      </c>
      <c r="AB342" t="str">
        <f t="shared" si="123"/>
        <v>no beverage</v>
      </c>
      <c r="AC342">
        <v>1</v>
      </c>
      <c r="AD342" t="str">
        <f t="shared" si="124"/>
        <v>very poor</v>
      </c>
      <c r="AE342">
        <v>5</v>
      </c>
      <c r="AF342">
        <f t="shared" si="125"/>
        <v>5</v>
      </c>
      <c r="AG342" t="s">
        <v>39</v>
      </c>
      <c r="AH342" t="str">
        <f t="shared" si="126"/>
        <v>yes</v>
      </c>
      <c r="AI342">
        <v>-1</v>
      </c>
      <c r="AJ342" t="str">
        <f t="shared" si="127"/>
        <v>no entertainment</v>
      </c>
      <c r="AK342" t="s">
        <v>4055</v>
      </c>
    </row>
    <row r="343" spans="1:37" ht="72.5" x14ac:dyDescent="0.35">
      <c r="A343">
        <v>679</v>
      </c>
      <c r="B343">
        <v>8</v>
      </c>
      <c r="C343" t="s">
        <v>852</v>
      </c>
      <c r="D343" t="str">
        <f t="shared" si="114"/>
        <v>Service was fantastic</v>
      </c>
      <c r="E343" t="s">
        <v>5718</v>
      </c>
      <c r="F343" t="str">
        <f t="shared" si="129"/>
        <v>Chantal Mamboury</v>
      </c>
      <c r="G343" s="1">
        <v>43624</v>
      </c>
      <c r="H343" s="1">
        <f t="shared" si="115"/>
        <v>43624</v>
      </c>
      <c r="J343" t="str">
        <f t="shared" si="116"/>
        <v>empty place</v>
      </c>
      <c r="K343" s="2" t="s">
        <v>854</v>
      </c>
      <c r="L343" s="2" t="str">
        <f t="shared" si="112"/>
        <v>We were not supposed to be on this flight but had been bumped from our Icelandair flight and rebooked onto BA direct from Toronto to London Heathrow. We tried to get it changed as we were supposed to fly into Gatwick. The flight was quite good. Service was fantastic, and the chicken tikka masala was tasty. The crew onboard was friendly, flight was on time, and landing was amazingly smooth.</v>
      </c>
      <c r="M343" t="s">
        <v>4064</v>
      </c>
      <c r="N343" t="str">
        <f t="shared" si="113"/>
        <v>Boeing 777</v>
      </c>
      <c r="O343" t="s">
        <v>4187</v>
      </c>
      <c r="P343" t="str">
        <f t="shared" si="117"/>
        <v>Couple Leisure</v>
      </c>
      <c r="Q343" t="s">
        <v>4193</v>
      </c>
      <c r="R343" t="str">
        <f t="shared" si="118"/>
        <v>Business Class</v>
      </c>
      <c r="S343" t="s">
        <v>4537</v>
      </c>
      <c r="T343" t="str">
        <f t="shared" si="119"/>
        <v>Manchester to Nassau via London</v>
      </c>
      <c r="V343" s="1" t="str">
        <f t="shared" si="120"/>
        <v>13/10/2023</v>
      </c>
      <c r="W343">
        <v>4</v>
      </c>
      <c r="X343" t="str">
        <f t="shared" si="121"/>
        <v>comfortable</v>
      </c>
      <c r="Y343">
        <v>4</v>
      </c>
      <c r="Z343" t="str">
        <f t="shared" si="122"/>
        <v>good</v>
      </c>
      <c r="AA343">
        <v>3</v>
      </c>
      <c r="AB343" t="str">
        <f t="shared" si="123"/>
        <v>average</v>
      </c>
      <c r="AC343">
        <v>3</v>
      </c>
      <c r="AD343" t="str">
        <f t="shared" si="124"/>
        <v>good</v>
      </c>
      <c r="AE343">
        <v>5</v>
      </c>
      <c r="AF343">
        <f t="shared" si="125"/>
        <v>5</v>
      </c>
      <c r="AG343" t="s">
        <v>39</v>
      </c>
      <c r="AH343" t="str">
        <f t="shared" si="126"/>
        <v>yes</v>
      </c>
      <c r="AI343">
        <v>-1</v>
      </c>
      <c r="AJ343" t="str">
        <f t="shared" si="127"/>
        <v>no entertainment</v>
      </c>
      <c r="AK343" t="s">
        <v>4054</v>
      </c>
    </row>
    <row r="344" spans="1:37" ht="87" x14ac:dyDescent="0.35">
      <c r="A344">
        <v>682</v>
      </c>
      <c r="B344">
        <v>1</v>
      </c>
      <c r="C344" t="s">
        <v>855</v>
      </c>
      <c r="D344" t="str">
        <f t="shared" si="114"/>
        <v>we had an excellent flight</v>
      </c>
      <c r="E344" t="s">
        <v>1677</v>
      </c>
      <c r="F344" t="str">
        <f t="shared" si="129"/>
        <v>Charles Gwillim</v>
      </c>
      <c r="G344" s="1">
        <v>43623</v>
      </c>
      <c r="H344" s="1">
        <f t="shared" si="115"/>
        <v>43623</v>
      </c>
      <c r="J344" t="str">
        <f t="shared" si="116"/>
        <v>empty place</v>
      </c>
      <c r="K344" s="2" t="s">
        <v>856</v>
      </c>
      <c r="L344" s="2" t="str">
        <f t="shared" si="112"/>
        <v>San Francisco to London. Efficient check in by friendly agent who offered an upgrade to First at $760 per person which we declined. Refurbished lounge was spacious and comfortable with nice selection of snacks. Boarding on time but could have been better controlled. Flight left and landed ahead of schedule. Flight attendants were excellent and the food is vastly improved compared to our last trip. Business Class is not cheap but we had an excellent flight with no complaints.</v>
      </c>
      <c r="N344" t="str">
        <f t="shared" si="113"/>
        <v>blank</v>
      </c>
      <c r="O344" t="s">
        <v>4187</v>
      </c>
      <c r="P344" t="str">
        <f t="shared" si="117"/>
        <v>Couple Leisure</v>
      </c>
      <c r="Q344" t="s">
        <v>4193</v>
      </c>
      <c r="R344" t="str">
        <f t="shared" si="118"/>
        <v>Business Class</v>
      </c>
      <c r="S344" t="s">
        <v>4538</v>
      </c>
      <c r="T344" t="str">
        <f t="shared" si="119"/>
        <v>Mumbai to Dublin via London</v>
      </c>
      <c r="V344" s="1" t="str">
        <f t="shared" si="120"/>
        <v>13/10/2023</v>
      </c>
      <c r="W344">
        <v>4</v>
      </c>
      <c r="X344" t="str">
        <f t="shared" si="121"/>
        <v>comfortable</v>
      </c>
      <c r="Y344">
        <v>3</v>
      </c>
      <c r="Z344" t="str">
        <f t="shared" si="122"/>
        <v>average</v>
      </c>
      <c r="AA344">
        <v>3</v>
      </c>
      <c r="AB344" t="str">
        <f t="shared" si="123"/>
        <v>average</v>
      </c>
      <c r="AC344">
        <v>1</v>
      </c>
      <c r="AD344" t="str">
        <f t="shared" si="124"/>
        <v>very poor</v>
      </c>
      <c r="AE344">
        <v>4</v>
      </c>
      <c r="AF344">
        <f t="shared" si="125"/>
        <v>4</v>
      </c>
      <c r="AG344" t="s">
        <v>39</v>
      </c>
      <c r="AH344" t="str">
        <f t="shared" si="126"/>
        <v>yes</v>
      </c>
      <c r="AI344">
        <v>4</v>
      </c>
      <c r="AJ344" t="str">
        <f t="shared" si="127"/>
        <v>good</v>
      </c>
      <c r="AK344" t="s">
        <v>4055</v>
      </c>
    </row>
    <row r="345" spans="1:37" ht="72.5" x14ac:dyDescent="0.35">
      <c r="A345">
        <v>683</v>
      </c>
      <c r="B345">
        <v>1</v>
      </c>
      <c r="C345" t="s">
        <v>857</v>
      </c>
      <c r="D345" t="str">
        <f t="shared" si="114"/>
        <v>very happy with this short flight</v>
      </c>
      <c r="E345" t="s">
        <v>5790</v>
      </c>
      <c r="F345" t="str">
        <f t="shared" si="129"/>
        <v>Charlie Davies</v>
      </c>
      <c r="G345" s="1">
        <v>43622</v>
      </c>
      <c r="H345" s="1">
        <f t="shared" si="115"/>
        <v>43622</v>
      </c>
      <c r="J345" t="str">
        <f t="shared" si="116"/>
        <v>empty place</v>
      </c>
      <c r="K345" s="2" t="s">
        <v>858</v>
      </c>
      <c r="L345" s="2" t="str">
        <f t="shared" si="112"/>
        <v>London to Belfast. Check in was fast and efficient and using the BA Terminal-5 First Class check in and security area was really good and I was straight into the lounge. Great selection of food and drinks early morning. I really like the BA boarding process i.e.by Group numbers. The onboard service and quality of breakfast served was excellent. Overall very happy with this short flight with BA.</v>
      </c>
      <c r="M345" t="s">
        <v>4065</v>
      </c>
      <c r="N345" t="str">
        <f t="shared" si="113"/>
        <v>Boeing 777-300</v>
      </c>
      <c r="O345" t="s">
        <v>4190</v>
      </c>
      <c r="P345" t="str">
        <f t="shared" si="117"/>
        <v>Family Leisure</v>
      </c>
      <c r="Q345" t="s">
        <v>4192</v>
      </c>
      <c r="R345" t="str">
        <f t="shared" si="118"/>
        <v>Economy Class</v>
      </c>
      <c r="S345" t="s">
        <v>4539</v>
      </c>
      <c r="T345" t="str">
        <f t="shared" si="119"/>
        <v>Gibraltar to London</v>
      </c>
      <c r="V345" s="1" t="str">
        <f t="shared" si="120"/>
        <v>13/10/2023</v>
      </c>
      <c r="W345">
        <v>1</v>
      </c>
      <c r="X345" t="str">
        <f t="shared" si="121"/>
        <v>very uncomfortable</v>
      </c>
      <c r="Y345">
        <v>5</v>
      </c>
      <c r="Z345" t="str">
        <f t="shared" si="122"/>
        <v>excellent</v>
      </c>
      <c r="AA345">
        <v>1</v>
      </c>
      <c r="AB345" t="str">
        <f t="shared" si="123"/>
        <v>very bad</v>
      </c>
      <c r="AC345">
        <v>3</v>
      </c>
      <c r="AD345" t="str">
        <f t="shared" si="124"/>
        <v>good</v>
      </c>
      <c r="AE345">
        <v>5</v>
      </c>
      <c r="AF345">
        <f t="shared" si="125"/>
        <v>5</v>
      </c>
      <c r="AG345" t="s">
        <v>39</v>
      </c>
      <c r="AH345" t="str">
        <f t="shared" si="126"/>
        <v>yes</v>
      </c>
      <c r="AI345">
        <v>3</v>
      </c>
      <c r="AJ345" t="str">
        <f t="shared" si="127"/>
        <v>not bad</v>
      </c>
      <c r="AK345" t="s">
        <v>4055</v>
      </c>
    </row>
    <row r="346" spans="1:37" ht="87" hidden="1" x14ac:dyDescent="0.35">
      <c r="A346">
        <v>687</v>
      </c>
      <c r="B346">
        <v>1</v>
      </c>
      <c r="C346" t="s">
        <v>859</v>
      </c>
      <c r="D346" t="str">
        <f t="shared" si="114"/>
        <v>seat are surprisingly comfortable</v>
      </c>
      <c r="E346" t="s">
        <v>5234</v>
      </c>
      <c r="G346" s="1">
        <v>43615</v>
      </c>
      <c r="H346" s="1">
        <f t="shared" si="115"/>
        <v>43615</v>
      </c>
      <c r="J346" t="str">
        <f t="shared" si="116"/>
        <v>empty place</v>
      </c>
      <c r="K346" s="2" t="s">
        <v>861</v>
      </c>
      <c r="L346" s="2" t="str">
        <f t="shared" si="112"/>
        <v>Vancouver to London. Very poor experience my flight with BA. the 2-4-2 business is not nice as much as crowded as economical class. One toilet closed (nobody around to repair ?). on one point BA even better than asian companies. its even more freezing. why do we need to freeze in such a 9 hours trip ? no staff to answer my question. no staff to make it better. one good point, the seat are surprisingly comfortable but easy to make it better.</v>
      </c>
      <c r="N346" t="str">
        <f t="shared" si="113"/>
        <v>blank</v>
      </c>
      <c r="O346" t="s">
        <v>4190</v>
      </c>
      <c r="P346" t="str">
        <f t="shared" si="117"/>
        <v>Family Leisure</v>
      </c>
      <c r="Q346" t="s">
        <v>4193</v>
      </c>
      <c r="R346" t="str">
        <f t="shared" si="118"/>
        <v>Business Class</v>
      </c>
      <c r="S346" t="s">
        <v>4540</v>
      </c>
      <c r="T346" t="str">
        <f t="shared" si="119"/>
        <v>Lisbon to London Heathrow</v>
      </c>
      <c r="V346" s="1" t="str">
        <f t="shared" si="120"/>
        <v>13/10/2023</v>
      </c>
      <c r="W346">
        <v>-1</v>
      </c>
      <c r="X346" t="str">
        <f t="shared" si="121"/>
        <v>no review</v>
      </c>
      <c r="Y346">
        <v>-1</v>
      </c>
      <c r="Z346" t="str">
        <f t="shared" si="122"/>
        <v>no service</v>
      </c>
      <c r="AA346">
        <v>-1</v>
      </c>
      <c r="AB346" t="str">
        <f t="shared" si="123"/>
        <v>no beverage</v>
      </c>
      <c r="AC346">
        <v>-1</v>
      </c>
      <c r="AD346" t="str">
        <f t="shared" si="124"/>
        <v>no srvice</v>
      </c>
      <c r="AE346">
        <v>2</v>
      </c>
      <c r="AF346">
        <f t="shared" si="125"/>
        <v>2</v>
      </c>
      <c r="AG346" t="s">
        <v>15</v>
      </c>
      <c r="AH346" t="str">
        <f t="shared" si="126"/>
        <v>no</v>
      </c>
      <c r="AI346">
        <v>-1</v>
      </c>
      <c r="AJ346" t="str">
        <f t="shared" si="127"/>
        <v>no entertainment</v>
      </c>
      <c r="AK346" t="s">
        <v>4054</v>
      </c>
    </row>
    <row r="347" spans="1:37" ht="188.5" x14ac:dyDescent="0.35">
      <c r="A347">
        <v>688</v>
      </c>
      <c r="B347">
        <v>2</v>
      </c>
      <c r="C347" t="s">
        <v>862</v>
      </c>
      <c r="D347" t="str">
        <f t="shared" si="114"/>
        <v>clueless staff full of attitude</v>
      </c>
      <c r="E347" t="s">
        <v>455</v>
      </c>
      <c r="F347" t="str">
        <f t="shared" ref="F347:F350" si="130">PROPER(TRIM(E347))</f>
        <v>Charmaine Williams</v>
      </c>
      <c r="G347" s="1">
        <v>43613</v>
      </c>
      <c r="H347" s="1">
        <f t="shared" si="115"/>
        <v>43613</v>
      </c>
      <c r="J347" t="str">
        <f t="shared" si="116"/>
        <v>empty place</v>
      </c>
      <c r="K347" s="2" t="s">
        <v>864</v>
      </c>
      <c r="L347" s="2" t="str">
        <f t="shared" si="112"/>
        <v>London to Malaga. A terminally ill airline packed with clueless staff full of attitude. At the checking at Gatwick airport, I was told the flight might well be delayed of 2h as not departed yet from Malaga. SMS confirmed the delay without a new time of departure and provided a link for flight status. At Gatwick, there are no arrival/departure boards prior to security for me to check if the flight was on time as shown online. When asked the BA guy at the lounge kiosk, he said I could check the link provided or go through security where monitors are. Surprisingly the flight was on time and no text was sent for an update. At the gate, we were told the aircraft was replaced. No apologies from anyone neither ground nor on the flight. We boarded at 5 pm and took off at 18:15. Stiff and no recliner seats. Cabin crew are so sociopathic and full of attitudes. 6 additional seats are replacing the 2 toilets located at the back of the 320 and located at the very far end of the aircraft in the cabin crew storage room and working space is. Horrible low cost service for a flag carrier ticket price.</v>
      </c>
      <c r="N347" t="str">
        <f t="shared" si="113"/>
        <v>blank</v>
      </c>
      <c r="O347" t="s">
        <v>4187</v>
      </c>
      <c r="P347" t="str">
        <f t="shared" si="117"/>
        <v>Couple Leisure</v>
      </c>
      <c r="Q347" t="s">
        <v>4193</v>
      </c>
      <c r="R347" t="str">
        <f t="shared" si="118"/>
        <v>Business Class</v>
      </c>
      <c r="S347" t="s">
        <v>4541</v>
      </c>
      <c r="T347" t="str">
        <f t="shared" si="119"/>
        <v>London to Bologna</v>
      </c>
      <c r="V347" s="1" t="str">
        <f t="shared" si="120"/>
        <v>13/10/2023</v>
      </c>
      <c r="W347">
        <v>2</v>
      </c>
      <c r="X347" t="str">
        <f t="shared" si="121"/>
        <v>comfortable</v>
      </c>
      <c r="Y347">
        <v>2</v>
      </c>
      <c r="Z347" t="str">
        <f t="shared" si="122"/>
        <v>poor</v>
      </c>
      <c r="AA347">
        <v>1</v>
      </c>
      <c r="AB347" t="str">
        <f t="shared" si="123"/>
        <v>very bad</v>
      </c>
      <c r="AC347">
        <v>4</v>
      </c>
      <c r="AD347" t="str">
        <f t="shared" si="124"/>
        <v>very good</v>
      </c>
      <c r="AE347">
        <v>1</v>
      </c>
      <c r="AF347">
        <f t="shared" si="125"/>
        <v>1</v>
      </c>
      <c r="AG347" t="s">
        <v>15</v>
      </c>
      <c r="AH347" t="str">
        <f t="shared" si="126"/>
        <v>no</v>
      </c>
      <c r="AI347">
        <v>-1</v>
      </c>
      <c r="AJ347" t="str">
        <f t="shared" si="127"/>
        <v>no entertainment</v>
      </c>
      <c r="AK347" t="s">
        <v>4054</v>
      </c>
    </row>
    <row r="348" spans="1:37" ht="72.5" x14ac:dyDescent="0.35">
      <c r="A348">
        <v>689</v>
      </c>
      <c r="B348">
        <v>1</v>
      </c>
      <c r="C348" t="s">
        <v>865</v>
      </c>
      <c r="D348" t="str">
        <f t="shared" si="114"/>
        <v>Extremely poor communication</v>
      </c>
      <c r="E348" t="s">
        <v>5502</v>
      </c>
      <c r="F348" t="str">
        <f t="shared" si="130"/>
        <v>Chelsea Ong</v>
      </c>
      <c r="G348" s="1">
        <v>43612</v>
      </c>
      <c r="H348" s="1">
        <f t="shared" si="115"/>
        <v>43612</v>
      </c>
      <c r="J348" t="str">
        <f t="shared" si="116"/>
        <v>empty place</v>
      </c>
      <c r="K348" s="2" t="s">
        <v>867</v>
      </c>
      <c r="L348" s="2" t="str">
        <f t="shared" si="112"/>
        <v>Brussels to London. We were not given a seat number upon check in and were left waiting outside the gate for the boarding passes to be re printed without any explanation. Everyone else with a boarding pass was boarding whilst about 50% were just looking at the operators thinking what is going on. Extremely poor communication from the airline to and from the airport operators.</v>
      </c>
      <c r="N348" t="str">
        <f t="shared" si="113"/>
        <v>blank</v>
      </c>
      <c r="O348" t="s">
        <v>4187</v>
      </c>
      <c r="P348" t="str">
        <f t="shared" si="117"/>
        <v>Couple Leisure</v>
      </c>
      <c r="Q348" t="s">
        <v>4192</v>
      </c>
      <c r="R348" t="str">
        <f t="shared" si="118"/>
        <v>Economy Class</v>
      </c>
      <c r="S348" t="s">
        <v>4542</v>
      </c>
      <c r="T348" t="str">
        <f t="shared" si="119"/>
        <v>London to Alicante</v>
      </c>
      <c r="V348" s="1" t="str">
        <f t="shared" si="120"/>
        <v>13/10/2023</v>
      </c>
      <c r="W348">
        <v>2</v>
      </c>
      <c r="X348" t="str">
        <f t="shared" si="121"/>
        <v>comfortable</v>
      </c>
      <c r="Y348">
        <v>1</v>
      </c>
      <c r="Z348" t="str">
        <f t="shared" si="122"/>
        <v>very poor</v>
      </c>
      <c r="AA348">
        <v>1</v>
      </c>
      <c r="AB348" t="str">
        <f t="shared" si="123"/>
        <v>very bad</v>
      </c>
      <c r="AC348">
        <v>1</v>
      </c>
      <c r="AD348" t="str">
        <f t="shared" si="124"/>
        <v>very poor</v>
      </c>
      <c r="AE348">
        <v>2</v>
      </c>
      <c r="AF348">
        <f t="shared" si="125"/>
        <v>2</v>
      </c>
      <c r="AG348" t="s">
        <v>15</v>
      </c>
      <c r="AH348" t="str">
        <f t="shared" si="126"/>
        <v>no</v>
      </c>
      <c r="AI348">
        <v>-1</v>
      </c>
      <c r="AJ348" t="str">
        <f t="shared" si="127"/>
        <v>no entertainment</v>
      </c>
      <c r="AK348" t="s">
        <v>4055</v>
      </c>
    </row>
    <row r="349" spans="1:37" ht="116" x14ac:dyDescent="0.35">
      <c r="A349">
        <v>690</v>
      </c>
      <c r="B349">
        <v>1</v>
      </c>
      <c r="C349" t="s">
        <v>868</v>
      </c>
      <c r="D349" t="str">
        <f t="shared" si="114"/>
        <v>The seat was uncomfortable</v>
      </c>
      <c r="E349" t="s">
        <v>792</v>
      </c>
      <c r="F349" t="str">
        <f t="shared" si="130"/>
        <v>Cheryl Damen</v>
      </c>
      <c r="G349" s="1">
        <v>43611</v>
      </c>
      <c r="H349" s="1">
        <f t="shared" si="115"/>
        <v>43611</v>
      </c>
      <c r="J349" t="str">
        <f t="shared" si="116"/>
        <v>empty place</v>
      </c>
      <c r="K349" s="2" t="s">
        <v>870</v>
      </c>
      <c r="L349" s="2" t="str">
        <f t="shared" si="112"/>
        <v>My flight from London to Singapore in premium economy was the worst I have experienced. The seat was uncomfortable, the flight tracker failed after two hours, the breakfast prior to arrival in Singapore (scrambled egg) was like rubber. They ran out of cups and so my wife and I had no coffee, tea or drink with our breakfast. I used the call button to get some attention and no one came to answer my call even after waiting more than 30 minutes. Eventually I made contact with a passing cabin crew member and advised that we had not had a drink and was told that they would come back. I never saw the crew member again.</v>
      </c>
      <c r="N349" t="str">
        <f t="shared" si="113"/>
        <v>blank</v>
      </c>
      <c r="O349" t="s">
        <v>4188</v>
      </c>
      <c r="P349" t="str">
        <f t="shared" si="117"/>
        <v>Business</v>
      </c>
      <c r="Q349" t="s">
        <v>4192</v>
      </c>
      <c r="R349" t="str">
        <f t="shared" si="118"/>
        <v>Economy Class</v>
      </c>
      <c r="S349" t="s">
        <v>4543</v>
      </c>
      <c r="T349" t="str">
        <f t="shared" si="119"/>
        <v>London Heathrow to Athens Greece</v>
      </c>
      <c r="V349" s="1" t="str">
        <f t="shared" si="120"/>
        <v>13/10/2023</v>
      </c>
      <c r="W349">
        <v>-1</v>
      </c>
      <c r="X349" t="str">
        <f t="shared" si="121"/>
        <v>no review</v>
      </c>
      <c r="Y349">
        <v>-1</v>
      </c>
      <c r="Z349" t="str">
        <f t="shared" si="122"/>
        <v>no service</v>
      </c>
      <c r="AA349">
        <v>-1</v>
      </c>
      <c r="AB349" t="str">
        <f t="shared" si="123"/>
        <v>no beverage</v>
      </c>
      <c r="AC349">
        <v>-1</v>
      </c>
      <c r="AD349" t="str">
        <f t="shared" si="124"/>
        <v>no srvice</v>
      </c>
      <c r="AE349">
        <v>1</v>
      </c>
      <c r="AF349">
        <f t="shared" si="125"/>
        <v>1</v>
      </c>
      <c r="AG349" t="s">
        <v>15</v>
      </c>
      <c r="AH349" t="str">
        <f t="shared" si="126"/>
        <v>no</v>
      </c>
      <c r="AI349">
        <v>-1</v>
      </c>
      <c r="AJ349" t="str">
        <f t="shared" si="127"/>
        <v>no entertainment</v>
      </c>
      <c r="AK349" t="s">
        <v>4055</v>
      </c>
    </row>
    <row r="350" spans="1:37" ht="232" x14ac:dyDescent="0.35">
      <c r="A350">
        <v>691</v>
      </c>
      <c r="B350">
        <v>1</v>
      </c>
      <c r="C350" t="s">
        <v>871</v>
      </c>
      <c r="D350" t="str">
        <f t="shared" si="114"/>
        <v>did not mention it was normal coffee</v>
      </c>
      <c r="E350" t="s">
        <v>5485</v>
      </c>
      <c r="F350" t="str">
        <f t="shared" si="130"/>
        <v>Chris Abbosey</v>
      </c>
      <c r="G350" s="1">
        <v>43607</v>
      </c>
      <c r="H350" s="1">
        <f t="shared" si="115"/>
        <v>43607</v>
      </c>
      <c r="J350" t="str">
        <f t="shared" si="116"/>
        <v>empty place</v>
      </c>
      <c r="K350" s="2" t="s">
        <v>3993</v>
      </c>
      <c r="L350" s="2" t="str">
        <f t="shared" si="112"/>
        <v>Kuala Lumpur to Glasgow via London. The service started, first some drinks. On my aisle was a female attendant and a young male attendant. I asked for an ale, the attendant pretended not to understand what I was asking for. I repeated many times the word ale with my Spanish accent, but she still did not catch it. The male attendant said -œlike an IPA-, I answered -œyes-. I changed to a beer and she offered me Amstel or Heineken, I chose Amstel and had to ask for ice to make it drinkable. When the service was finished the female attendant collected the empty bottles and cans and glasses but skipped me. For the meal I chose the beef and asked for a beer. The male attendant realized that the empty can was still there, took it. With the food on my and no drinks I started to eat, after ten minutes it was obvious that the beer was not coming, so I stopped another attendant going to Business class and he came back with an option of Tiger or Heineken lager. The female attendant offered me coffee but she did not mention it was normal coffee and in the menu it said that decaf was available if you specifically request that. ABreakfast I was offered tea or coffee (even decaf), I accepted, but there was no milk or cream for me.</v>
      </c>
      <c r="N350" t="str">
        <f t="shared" si="113"/>
        <v>blank</v>
      </c>
      <c r="O350" t="s">
        <v>4189</v>
      </c>
      <c r="P350" t="str">
        <f t="shared" si="117"/>
        <v>Solo Leisure</v>
      </c>
      <c r="Q350" t="s">
        <v>4192</v>
      </c>
      <c r="R350" t="str">
        <f t="shared" si="118"/>
        <v>Economy Class</v>
      </c>
      <c r="S350" t="s">
        <v>4544</v>
      </c>
      <c r="T350" t="str">
        <f t="shared" si="119"/>
        <v xml:space="preserve">London to Cayman Islands </v>
      </c>
      <c r="V350" s="1" t="str">
        <f t="shared" si="120"/>
        <v>13/10/2023</v>
      </c>
      <c r="W350">
        <v>-1</v>
      </c>
      <c r="X350" t="str">
        <f t="shared" si="121"/>
        <v>no review</v>
      </c>
      <c r="Y350">
        <v>-1</v>
      </c>
      <c r="Z350" t="str">
        <f t="shared" si="122"/>
        <v>no service</v>
      </c>
      <c r="AA350">
        <v>-1</v>
      </c>
      <c r="AB350" t="str">
        <f t="shared" si="123"/>
        <v>no beverage</v>
      </c>
      <c r="AC350">
        <v>-1</v>
      </c>
      <c r="AD350" t="str">
        <f t="shared" si="124"/>
        <v>no srvice</v>
      </c>
      <c r="AE350">
        <v>1</v>
      </c>
      <c r="AF350">
        <f t="shared" si="125"/>
        <v>1</v>
      </c>
      <c r="AG350" t="s">
        <v>15</v>
      </c>
      <c r="AH350" t="str">
        <f t="shared" si="126"/>
        <v>no</v>
      </c>
      <c r="AI350">
        <v>-1</v>
      </c>
      <c r="AJ350" t="str">
        <f t="shared" si="127"/>
        <v>no entertainment</v>
      </c>
      <c r="AK350" t="s">
        <v>4054</v>
      </c>
    </row>
    <row r="351" spans="1:37" ht="87" hidden="1" x14ac:dyDescent="0.35">
      <c r="A351">
        <v>692</v>
      </c>
      <c r="B351">
        <v>1</v>
      </c>
      <c r="C351" t="s">
        <v>873</v>
      </c>
      <c r="D351" t="str">
        <f t="shared" si="114"/>
        <v>crew were very attentive</v>
      </c>
      <c r="E351" t="s">
        <v>5234</v>
      </c>
      <c r="G351" s="1">
        <v>43604</v>
      </c>
      <c r="H351" s="1">
        <f t="shared" si="115"/>
        <v>43604</v>
      </c>
      <c r="J351" t="str">
        <f t="shared" si="116"/>
        <v>empty place</v>
      </c>
      <c r="K351" s="2" t="s">
        <v>874</v>
      </c>
      <c r="L351" s="2" t="str">
        <f t="shared" si="112"/>
        <v>London Heathrow to Seychelles. Really great flight, boarding was very quick, the flight was full, seats great 07 A/B Good inflight entertainment, plenty of choices. Food was good as we already pre-ordered our meals, my beef was well done just how I like it. After a late 30 minute delay we landed on time into Seychelles, the crew were very attentive, lots of very demanding passengers. All in all, a good flight after 7 hours of sleep</v>
      </c>
      <c r="N351" t="str">
        <f t="shared" si="113"/>
        <v>blank</v>
      </c>
      <c r="O351" t="s">
        <v>4189</v>
      </c>
      <c r="P351" t="str">
        <f t="shared" si="117"/>
        <v>Solo Leisure</v>
      </c>
      <c r="Q351" t="s">
        <v>4193</v>
      </c>
      <c r="R351" t="str">
        <f t="shared" si="118"/>
        <v>Business Class</v>
      </c>
      <c r="S351" t="s">
        <v>4545</v>
      </c>
      <c r="T351" t="str">
        <f t="shared" si="119"/>
        <v xml:space="preserve">Heathrow to Manchester </v>
      </c>
      <c r="V351" s="1" t="str">
        <f t="shared" si="120"/>
        <v>13/10/2023</v>
      </c>
      <c r="W351">
        <v>-1</v>
      </c>
      <c r="X351" t="str">
        <f t="shared" si="121"/>
        <v>no review</v>
      </c>
      <c r="Y351">
        <v>-1</v>
      </c>
      <c r="Z351" t="str">
        <f t="shared" si="122"/>
        <v>no service</v>
      </c>
      <c r="AA351">
        <v>-1</v>
      </c>
      <c r="AB351" t="str">
        <f t="shared" si="123"/>
        <v>no beverage</v>
      </c>
      <c r="AC351">
        <v>1</v>
      </c>
      <c r="AD351" t="str">
        <f t="shared" si="124"/>
        <v>very poor</v>
      </c>
      <c r="AE351">
        <v>5</v>
      </c>
      <c r="AF351">
        <f t="shared" si="125"/>
        <v>5</v>
      </c>
      <c r="AG351" t="s">
        <v>39</v>
      </c>
      <c r="AH351" t="str">
        <f t="shared" si="126"/>
        <v>yes</v>
      </c>
      <c r="AI351">
        <v>-1</v>
      </c>
      <c r="AJ351" t="str">
        <f t="shared" si="127"/>
        <v>no entertainment</v>
      </c>
      <c r="AK351" t="s">
        <v>4055</v>
      </c>
    </row>
    <row r="352" spans="1:37" ht="43.5" x14ac:dyDescent="0.35">
      <c r="A352">
        <v>694</v>
      </c>
      <c r="B352">
        <v>3</v>
      </c>
      <c r="C352" t="s">
        <v>875</v>
      </c>
      <c r="D352" t="str">
        <f t="shared" si="114"/>
        <v>comfortable seats</v>
      </c>
      <c r="E352" t="s">
        <v>1125</v>
      </c>
      <c r="F352" t="str">
        <f t="shared" ref="F352:F354" si="131">PROPER(TRIM(E352))</f>
        <v>Chris Howard</v>
      </c>
      <c r="G352" s="1">
        <v>43603</v>
      </c>
      <c r="H352" s="1">
        <f t="shared" si="115"/>
        <v>43603</v>
      </c>
      <c r="J352" t="str">
        <f t="shared" si="116"/>
        <v>empty place</v>
      </c>
      <c r="K352" s="2" t="s">
        <v>878</v>
      </c>
      <c r="L352" s="2" t="str">
        <f t="shared" si="112"/>
        <v>Amman to London. This is a nice aircraft, with comfortable seats, and a very soft landing. This aircraft flies from Amman airport at 8 am local time and arrives in only 5 hours to London. This is a very good product.</v>
      </c>
      <c r="M352" t="s">
        <v>4058</v>
      </c>
      <c r="N352" t="str">
        <f t="shared" si="113"/>
        <v>A320</v>
      </c>
      <c r="O352" t="s">
        <v>4189</v>
      </c>
      <c r="P352" t="str">
        <f t="shared" si="117"/>
        <v>Solo Leisure</v>
      </c>
      <c r="Q352" t="s">
        <v>4192</v>
      </c>
      <c r="R352" t="str">
        <f t="shared" si="118"/>
        <v>Economy Class</v>
      </c>
      <c r="S352" t="s">
        <v>4546</v>
      </c>
      <c r="T352" t="str">
        <f t="shared" si="119"/>
        <v>London to Jersey</v>
      </c>
      <c r="V352" s="1" t="str">
        <f t="shared" si="120"/>
        <v>13/10/2023</v>
      </c>
      <c r="W352">
        <v>3</v>
      </c>
      <c r="X352" t="str">
        <f t="shared" si="121"/>
        <v>average</v>
      </c>
      <c r="Y352">
        <v>2</v>
      </c>
      <c r="Z352" t="str">
        <f t="shared" si="122"/>
        <v>poor</v>
      </c>
      <c r="AA352">
        <v>1</v>
      </c>
      <c r="AB352" t="str">
        <f t="shared" si="123"/>
        <v>very bad</v>
      </c>
      <c r="AC352">
        <v>1</v>
      </c>
      <c r="AD352" t="str">
        <f t="shared" si="124"/>
        <v>very poor</v>
      </c>
      <c r="AE352">
        <v>4</v>
      </c>
      <c r="AF352">
        <f t="shared" si="125"/>
        <v>4</v>
      </c>
      <c r="AG352" t="s">
        <v>39</v>
      </c>
      <c r="AH352" t="str">
        <f t="shared" si="126"/>
        <v>yes</v>
      </c>
      <c r="AI352">
        <v>1</v>
      </c>
      <c r="AJ352" t="str">
        <f t="shared" si="127"/>
        <v>very bad</v>
      </c>
      <c r="AK352" t="s">
        <v>4055</v>
      </c>
    </row>
    <row r="353" spans="1:37" ht="101.5" x14ac:dyDescent="0.35">
      <c r="A353">
        <v>695</v>
      </c>
      <c r="B353">
        <v>2</v>
      </c>
      <c r="C353" t="s">
        <v>879</v>
      </c>
      <c r="D353" t="str">
        <f t="shared" si="114"/>
        <v>glorified budget airline</v>
      </c>
      <c r="E353" t="s">
        <v>244</v>
      </c>
      <c r="F353" t="str">
        <f t="shared" si="131"/>
        <v>Chris Parker</v>
      </c>
      <c r="G353" s="1">
        <v>43601</v>
      </c>
      <c r="H353" s="1">
        <f t="shared" si="115"/>
        <v>43601</v>
      </c>
      <c r="J353" t="str">
        <f t="shared" si="116"/>
        <v>empty place</v>
      </c>
      <c r="K353" s="2" t="s">
        <v>881</v>
      </c>
      <c r="L353" s="2" t="str">
        <f t="shared" si="112"/>
        <v>London to Athens. British Airways is a glorified budget airline. A 3.5-hour flight and back to Athens and no food or drinks provided. Ask for a cup of water and they charge you a ridiculous price. An M&amp;S inflated price sandwich is the 'meal'. No entertainment options either. No USB charging on the seat as well. Any reputable airline for a flight of this length provides this options in 2019. Yet they charged full-service airline prices. So there is a mismatch. Flew Aegean on the same route and a full meal and drinks are provided.</v>
      </c>
      <c r="N353" t="str">
        <f t="shared" si="113"/>
        <v>blank</v>
      </c>
      <c r="O353" t="s">
        <v>4189</v>
      </c>
      <c r="P353" t="str">
        <f t="shared" si="117"/>
        <v>Solo Leisure</v>
      </c>
      <c r="Q353" t="s">
        <v>4192</v>
      </c>
      <c r="R353" t="str">
        <f t="shared" si="118"/>
        <v>Economy Class</v>
      </c>
      <c r="S353" t="s">
        <v>4547</v>
      </c>
      <c r="T353" t="str">
        <f t="shared" si="119"/>
        <v>Manchester to Aberdeen via Heathrow</v>
      </c>
      <c r="V353" s="1" t="str">
        <f t="shared" si="120"/>
        <v>13/10/2023</v>
      </c>
      <c r="W353">
        <v>1</v>
      </c>
      <c r="X353" t="str">
        <f t="shared" si="121"/>
        <v>very uncomfortable</v>
      </c>
      <c r="Y353">
        <v>2</v>
      </c>
      <c r="Z353" t="str">
        <f t="shared" si="122"/>
        <v>poor</v>
      </c>
      <c r="AA353">
        <v>2</v>
      </c>
      <c r="AB353" t="str">
        <f t="shared" si="123"/>
        <v>littile good</v>
      </c>
      <c r="AC353">
        <v>1</v>
      </c>
      <c r="AD353" t="str">
        <f t="shared" si="124"/>
        <v>very poor</v>
      </c>
      <c r="AE353">
        <v>2</v>
      </c>
      <c r="AF353">
        <f t="shared" si="125"/>
        <v>2</v>
      </c>
      <c r="AG353" t="s">
        <v>15</v>
      </c>
      <c r="AH353" t="str">
        <f t="shared" si="126"/>
        <v>no</v>
      </c>
      <c r="AI353">
        <v>2</v>
      </c>
      <c r="AJ353" t="str">
        <f t="shared" si="127"/>
        <v>bad</v>
      </c>
      <c r="AK353" t="s">
        <v>4054</v>
      </c>
    </row>
    <row r="354" spans="1:37" ht="130.5" x14ac:dyDescent="0.35">
      <c r="A354">
        <v>696</v>
      </c>
      <c r="B354">
        <v>4</v>
      </c>
      <c r="C354" t="s">
        <v>882</v>
      </c>
      <c r="D354" t="str">
        <f t="shared" si="114"/>
        <v>easily the most cramped space I have ever flown</v>
      </c>
      <c r="E354" t="s">
        <v>1908</v>
      </c>
      <c r="F354" t="str">
        <f t="shared" si="131"/>
        <v>Christian Kurmann</v>
      </c>
      <c r="G354" s="1">
        <v>43598</v>
      </c>
      <c r="H354" s="1">
        <f t="shared" si="115"/>
        <v>43598</v>
      </c>
      <c r="J354" t="str">
        <f t="shared" si="116"/>
        <v>empty place</v>
      </c>
      <c r="K354" s="2" t="s">
        <v>884</v>
      </c>
      <c r="L354" s="2" t="str">
        <f t="shared" si="112"/>
        <v>Terrible lack of any leg and body room in economy. This was easily the most cramped space I have ever flown. And I travel a lot. The flight was 7 hours of leg cramps and pain with no room for any modicum of comfort. The little amount of space in economy cabin is disgusting. If the seat in front of you reclines, as they invariably do, there is even less room. Shameful. The food was below average as well, even for bottom of the barrel budget airplane food. I will never fly British Airways again. 0 stars. Beware. I should only add that the NYC JFK and London waiting areas do not have near enough seats requiring many to stand or sit on the floor and the call to plane was disorganized bedlam. Horrible excuse for an airline.</v>
      </c>
      <c r="M354" t="s">
        <v>4058</v>
      </c>
      <c r="N354" t="str">
        <f t="shared" si="113"/>
        <v>A320</v>
      </c>
      <c r="O354" t="s">
        <v>4187</v>
      </c>
      <c r="P354" t="str">
        <f t="shared" si="117"/>
        <v>Couple Leisure</v>
      </c>
      <c r="Q354" t="s">
        <v>4193</v>
      </c>
      <c r="R354" t="str">
        <f t="shared" si="118"/>
        <v>Business Class</v>
      </c>
      <c r="S354" t="s">
        <v>4548</v>
      </c>
      <c r="T354" t="str">
        <f t="shared" si="119"/>
        <v>London Heathrow to Larnaca</v>
      </c>
      <c r="V354" s="1" t="str">
        <f t="shared" si="120"/>
        <v>13/10/2023</v>
      </c>
      <c r="W354">
        <v>2</v>
      </c>
      <c r="X354" t="str">
        <f t="shared" si="121"/>
        <v>comfortable</v>
      </c>
      <c r="Y354">
        <v>4</v>
      </c>
      <c r="Z354" t="str">
        <f t="shared" si="122"/>
        <v>good</v>
      </c>
      <c r="AA354">
        <v>3</v>
      </c>
      <c r="AB354" t="str">
        <f t="shared" si="123"/>
        <v>average</v>
      </c>
      <c r="AC354">
        <v>3</v>
      </c>
      <c r="AD354" t="str">
        <f t="shared" si="124"/>
        <v>good</v>
      </c>
      <c r="AE354">
        <v>1</v>
      </c>
      <c r="AF354">
        <f t="shared" si="125"/>
        <v>1</v>
      </c>
      <c r="AG354" t="s">
        <v>15</v>
      </c>
      <c r="AH354" t="str">
        <f t="shared" si="126"/>
        <v>no</v>
      </c>
      <c r="AI354">
        <v>-1</v>
      </c>
      <c r="AJ354" t="str">
        <f t="shared" si="127"/>
        <v>no entertainment</v>
      </c>
      <c r="AK354" t="s">
        <v>4055</v>
      </c>
    </row>
    <row r="355" spans="1:37" ht="174" hidden="1" x14ac:dyDescent="0.35">
      <c r="A355">
        <v>697</v>
      </c>
      <c r="B355">
        <v>8</v>
      </c>
      <c r="C355" t="s">
        <v>885</v>
      </c>
      <c r="D355" t="str">
        <f t="shared" si="114"/>
        <v>Seats were uncomfortable</v>
      </c>
      <c r="E355" t="s">
        <v>5308</v>
      </c>
      <c r="G355" s="1">
        <v>43595</v>
      </c>
      <c r="H355" s="1">
        <f t="shared" si="115"/>
        <v>43595</v>
      </c>
      <c r="J355" t="str">
        <f t="shared" si="116"/>
        <v>empty place</v>
      </c>
      <c r="K355" s="2" t="s">
        <v>887</v>
      </c>
      <c r="L355" s="2" t="str">
        <f t="shared" si="112"/>
        <v>Buenos Aires to London Heathrow rwturn. The aircraft is very old, cabin configuration is very old and tired. IFE screens have not been changed since they were first installed. My Ipod has a larger and more responsive screen. Before taking off in Buenos Aires, some pax, but not all, were offered water or orange juice. I never got any. After take off, drinks were offered, followed by a hot meal. Food choices ran out in the first row. Seats were uncomfortable, footrests were jammed. On the return flight, sparkling wine and water were offered before take off, followed by drinks and the meal I had chosen online was a beef stew with mashed potatoes. Poor movie choices, miniature screen and uncomfortable seats. Crew OK. No indication as to which toilets to use, either forward in business class or rear economy. Having flown Norwegian on their B787 in their premium cabin on the same route, BA is a waste of my money.</v>
      </c>
      <c r="M355" t="s">
        <v>4062</v>
      </c>
      <c r="N355" t="str">
        <f t="shared" si="113"/>
        <v>Boeing 787</v>
      </c>
      <c r="O355" t="s">
        <v>4189</v>
      </c>
      <c r="P355" t="str">
        <f t="shared" si="117"/>
        <v>Solo Leisure</v>
      </c>
      <c r="Q355" t="s">
        <v>4195</v>
      </c>
      <c r="R355" t="str">
        <f t="shared" si="118"/>
        <v>Premium Economy</v>
      </c>
      <c r="S355" t="s">
        <v>4549</v>
      </c>
      <c r="T355" t="str">
        <f t="shared" si="119"/>
        <v>Geneva to Sao Paulo via London</v>
      </c>
      <c r="V355" s="1" t="str">
        <f t="shared" si="120"/>
        <v>13/10/2023</v>
      </c>
      <c r="W355">
        <v>5</v>
      </c>
      <c r="X355" t="str">
        <f t="shared" si="121"/>
        <v>very comfortable</v>
      </c>
      <c r="Y355">
        <v>4</v>
      </c>
      <c r="Z355" t="str">
        <f t="shared" si="122"/>
        <v>good</v>
      </c>
      <c r="AA355">
        <v>4</v>
      </c>
      <c r="AB355" t="str">
        <f t="shared" si="123"/>
        <v>good</v>
      </c>
      <c r="AC355">
        <v>4</v>
      </c>
      <c r="AD355" t="str">
        <f t="shared" si="124"/>
        <v>very good</v>
      </c>
      <c r="AE355">
        <v>1</v>
      </c>
      <c r="AF355">
        <f t="shared" si="125"/>
        <v>1</v>
      </c>
      <c r="AG355" t="s">
        <v>15</v>
      </c>
      <c r="AH355" t="str">
        <f t="shared" si="126"/>
        <v>no</v>
      </c>
      <c r="AI355">
        <v>3</v>
      </c>
      <c r="AJ355" t="str">
        <f t="shared" si="127"/>
        <v>not bad</v>
      </c>
      <c r="AK355" t="s">
        <v>4055</v>
      </c>
    </row>
    <row r="356" spans="1:37" ht="116" x14ac:dyDescent="0.35">
      <c r="A356">
        <v>698</v>
      </c>
      <c r="B356">
        <v>1</v>
      </c>
      <c r="C356" t="s">
        <v>3874</v>
      </c>
      <c r="D356" t="str">
        <f t="shared" si="114"/>
        <v>Itnothings almost like a low cost</v>
      </c>
      <c r="E356" t="s">
        <v>5382</v>
      </c>
      <c r="F356" t="str">
        <f t="shared" ref="F356:F357" si="132">PROPER(TRIM(E356))</f>
        <v>Christine Chapman</v>
      </c>
      <c r="G356" s="1">
        <v>43593</v>
      </c>
      <c r="H356" s="1">
        <f t="shared" si="115"/>
        <v>43593</v>
      </c>
      <c r="J356" t="str">
        <f t="shared" si="116"/>
        <v>empty place</v>
      </c>
      <c r="K356" s="2" t="s">
        <v>3875</v>
      </c>
      <c r="L356" s="2" t="str">
        <f t="shared" si="112"/>
        <v>Mexico City to Barcelona via London Heathrow. The B787 is an incredible plane. The legroom is quite good, the seat is comfortable and the IFE has a great number of movies, series and music. The food is average, the first meal was meat with mashed potatoes, salad and wine. Not very tasty. The breakfast was scrambled eggs with mushrooms, fruit and a muffin, it was delicious! The cabin crew was ok. Not bad, not excellent. We arrived on time and was a great flight. On the second flight the cabin crew appeared twice. No IFE, no onboard service. Itnothings almost like a low cost. I recommend for long flights, but not for European flights.</v>
      </c>
      <c r="N356" t="str">
        <f t="shared" si="113"/>
        <v>blank</v>
      </c>
      <c r="O356" t="s">
        <v>4188</v>
      </c>
      <c r="P356" t="str">
        <f t="shared" si="117"/>
        <v>Business</v>
      </c>
      <c r="Q356" t="s">
        <v>4192</v>
      </c>
      <c r="R356" t="str">
        <f t="shared" si="118"/>
        <v>Economy Class</v>
      </c>
      <c r="S356" t="s">
        <v>4550</v>
      </c>
      <c r="T356" t="str">
        <f t="shared" si="119"/>
        <v>Abuja to London</v>
      </c>
      <c r="V356" s="1" t="str">
        <f t="shared" si="120"/>
        <v>13/10/2023</v>
      </c>
      <c r="W356">
        <v>3</v>
      </c>
      <c r="X356" t="str">
        <f t="shared" si="121"/>
        <v>average</v>
      </c>
      <c r="Y356">
        <v>4</v>
      </c>
      <c r="Z356" t="str">
        <f t="shared" si="122"/>
        <v>good</v>
      </c>
      <c r="AA356">
        <v>4</v>
      </c>
      <c r="AB356" t="str">
        <f t="shared" si="123"/>
        <v>good</v>
      </c>
      <c r="AC356">
        <v>1</v>
      </c>
      <c r="AD356" t="str">
        <f t="shared" si="124"/>
        <v>very poor</v>
      </c>
      <c r="AE356">
        <v>3</v>
      </c>
      <c r="AF356">
        <f t="shared" si="125"/>
        <v>3</v>
      </c>
      <c r="AG356" t="s">
        <v>39</v>
      </c>
      <c r="AH356" t="str">
        <f t="shared" si="126"/>
        <v>yes</v>
      </c>
      <c r="AI356">
        <v>4</v>
      </c>
      <c r="AJ356" t="str">
        <f t="shared" si="127"/>
        <v>good</v>
      </c>
      <c r="AK356" t="s">
        <v>4054</v>
      </c>
    </row>
    <row r="357" spans="1:37" ht="58" x14ac:dyDescent="0.35">
      <c r="A357">
        <v>699</v>
      </c>
      <c r="B357">
        <v>3</v>
      </c>
      <c r="C357" t="s">
        <v>3876</v>
      </c>
      <c r="D357" t="str">
        <f t="shared" si="114"/>
        <v>Couldnnothingt ask for more</v>
      </c>
      <c r="E357" t="s">
        <v>5770</v>
      </c>
      <c r="F357" t="str">
        <f t="shared" si="132"/>
        <v>Christine Johnson</v>
      </c>
      <c r="G357" s="1">
        <v>43592</v>
      </c>
      <c r="H357" s="1">
        <f t="shared" si="115"/>
        <v>43592</v>
      </c>
      <c r="J357" t="str">
        <f t="shared" si="116"/>
        <v>empty place</v>
      </c>
      <c r="K357" s="2" t="s">
        <v>3877</v>
      </c>
      <c r="L357" s="2" t="str">
        <f t="shared" si="112"/>
        <v>Great all round. BA2591, 11 October. Good price, easy boarding, lovely cabin crew, great iced coffee on sale. Comfortable, on time and a nice smile from the cabin and flight crew after a windy landing. Couldnnothingt ask for more (until they reinstate a free drink and sandwich).</v>
      </c>
      <c r="N357" t="str">
        <f t="shared" si="113"/>
        <v>blank</v>
      </c>
      <c r="O357" t="s">
        <v>4189</v>
      </c>
      <c r="P357" t="str">
        <f t="shared" si="117"/>
        <v>Solo Leisure</v>
      </c>
      <c r="Q357" t="s">
        <v>4192</v>
      </c>
      <c r="R357" t="str">
        <f t="shared" si="118"/>
        <v>Economy Class</v>
      </c>
      <c r="S357" t="s">
        <v>4551</v>
      </c>
      <c r="T357" t="str">
        <f t="shared" si="119"/>
        <v>Mykonos to New York via London</v>
      </c>
      <c r="V357" s="1" t="str">
        <f t="shared" si="120"/>
        <v>13/10/2023</v>
      </c>
      <c r="W357">
        <v>1</v>
      </c>
      <c r="X357" t="str">
        <f t="shared" si="121"/>
        <v>very uncomfortable</v>
      </c>
      <c r="Y357">
        <v>5</v>
      </c>
      <c r="Z357" t="str">
        <f t="shared" si="122"/>
        <v>excellent</v>
      </c>
      <c r="AA357">
        <v>-1</v>
      </c>
      <c r="AB357" t="str">
        <f t="shared" si="123"/>
        <v>no beverage</v>
      </c>
      <c r="AC357">
        <v>4</v>
      </c>
      <c r="AD357" t="str">
        <f t="shared" si="124"/>
        <v>very good</v>
      </c>
      <c r="AE357">
        <v>5</v>
      </c>
      <c r="AF357">
        <f t="shared" si="125"/>
        <v>5</v>
      </c>
      <c r="AG357" t="s">
        <v>39</v>
      </c>
      <c r="AH357" t="str">
        <f t="shared" si="126"/>
        <v>yes</v>
      </c>
      <c r="AI357">
        <v>-1</v>
      </c>
      <c r="AJ357" t="str">
        <f t="shared" si="127"/>
        <v>no entertainment</v>
      </c>
      <c r="AK357" t="s">
        <v>4054</v>
      </c>
    </row>
    <row r="358" spans="1:37" ht="87" hidden="1" x14ac:dyDescent="0.35">
      <c r="A358">
        <v>700</v>
      </c>
      <c r="B358">
        <v>10</v>
      </c>
      <c r="C358" t="s">
        <v>890</v>
      </c>
      <c r="D358" t="str">
        <f t="shared" si="114"/>
        <v>zero feeling of comfort</v>
      </c>
      <c r="E358" t="s">
        <v>5277</v>
      </c>
      <c r="G358" s="1">
        <v>43589</v>
      </c>
      <c r="H358" s="1">
        <f t="shared" si="115"/>
        <v>43589</v>
      </c>
      <c r="J358" t="str">
        <f t="shared" si="116"/>
        <v>empty place</v>
      </c>
      <c r="K358" s="2" t="s">
        <v>892</v>
      </c>
      <c r="L358" s="2" t="str">
        <f t="shared" si="112"/>
        <v>Flew back from Abu Dhabi in World traveller plus. The seat is so uncomfortable it does not warrant the price tag of the seat, seat cushioning terrible and zero feeling of comfort, I got no sleep. A snack was served after take off which was quite tasty, but breakfast was just dismal, tasteless. Not much interaction with the crew, but they seemed friendly enough. Would not travel with British Airways in this cabin again, really not worth the price tag.</v>
      </c>
      <c r="M358" t="s">
        <v>4064</v>
      </c>
      <c r="N358" t="str">
        <f t="shared" si="113"/>
        <v>Boeing 777</v>
      </c>
      <c r="O358" t="s">
        <v>4189</v>
      </c>
      <c r="P358" t="str">
        <f t="shared" si="117"/>
        <v>Solo Leisure</v>
      </c>
      <c r="Q358" t="s">
        <v>4195</v>
      </c>
      <c r="R358" t="str">
        <f t="shared" si="118"/>
        <v>Premium Economy</v>
      </c>
      <c r="S358" t="s">
        <v>4552</v>
      </c>
      <c r="T358" t="str">
        <f t="shared" si="119"/>
        <v>Boston to Tirana London</v>
      </c>
      <c r="V358" s="1" t="str">
        <f t="shared" si="120"/>
        <v>13/10/2023</v>
      </c>
      <c r="W358">
        <v>5</v>
      </c>
      <c r="X358" t="str">
        <f t="shared" si="121"/>
        <v>very comfortable</v>
      </c>
      <c r="Y358">
        <v>5</v>
      </c>
      <c r="Z358" t="str">
        <f t="shared" si="122"/>
        <v>excellent</v>
      </c>
      <c r="AA358">
        <v>5</v>
      </c>
      <c r="AB358" t="str">
        <f t="shared" si="123"/>
        <v>very good</v>
      </c>
      <c r="AC358">
        <v>5</v>
      </c>
      <c r="AD358" t="str">
        <f t="shared" si="124"/>
        <v>excellent</v>
      </c>
      <c r="AE358">
        <v>1</v>
      </c>
      <c r="AF358">
        <f t="shared" si="125"/>
        <v>1</v>
      </c>
      <c r="AG358" t="s">
        <v>15</v>
      </c>
      <c r="AH358" t="str">
        <f t="shared" si="126"/>
        <v>no</v>
      </c>
      <c r="AI358">
        <v>5</v>
      </c>
      <c r="AJ358" t="str">
        <f t="shared" si="127"/>
        <v>very good</v>
      </c>
      <c r="AK358" t="s">
        <v>4055</v>
      </c>
    </row>
    <row r="359" spans="1:37" ht="43.5" x14ac:dyDescent="0.35">
      <c r="A359">
        <v>701</v>
      </c>
      <c r="B359">
        <v>2</v>
      </c>
      <c r="C359" t="s">
        <v>893</v>
      </c>
      <c r="D359" t="str">
        <f t="shared" si="114"/>
        <v>they were really good</v>
      </c>
      <c r="E359" t="s">
        <v>153</v>
      </c>
      <c r="F359" t="str">
        <f t="shared" ref="F359:F370" si="133">PROPER(TRIM(E359))</f>
        <v>Christopher Neep</v>
      </c>
      <c r="G359" s="1">
        <v>43586</v>
      </c>
      <c r="H359" s="1">
        <f t="shared" si="115"/>
        <v>43586</v>
      </c>
      <c r="J359" t="str">
        <f t="shared" si="116"/>
        <v>empty place</v>
      </c>
      <c r="K359" s="2" t="s">
        <v>895</v>
      </c>
      <c r="L359" s="2" t="str">
        <f t="shared" si="112"/>
        <v>Flew from London Heathrow to Abu Dhabi. Honestly, they were really good, legroom great, crew excellent - looked after us superbly, food and drinks were bang on, did Vegas in April too, nowt wrong with this airline.</v>
      </c>
      <c r="N359" t="str">
        <f t="shared" si="113"/>
        <v>blank</v>
      </c>
      <c r="O359" t="s">
        <v>4189</v>
      </c>
      <c r="P359" t="str">
        <f t="shared" si="117"/>
        <v>Solo Leisure</v>
      </c>
      <c r="Q359" t="s">
        <v>4192</v>
      </c>
      <c r="R359" t="str">
        <f t="shared" si="118"/>
        <v>Economy Class</v>
      </c>
      <c r="S359" t="s">
        <v>4553</v>
      </c>
      <c r="T359" t="str">
        <f t="shared" si="119"/>
        <v xml:space="preserve">Washington Dulles to London </v>
      </c>
      <c r="V359" s="1" t="str">
        <f t="shared" si="120"/>
        <v>13/10/2023</v>
      </c>
      <c r="W359">
        <v>-1</v>
      </c>
      <c r="X359" t="str">
        <f t="shared" si="121"/>
        <v>no review</v>
      </c>
      <c r="Y359">
        <v>-1</v>
      </c>
      <c r="Z359" t="str">
        <f t="shared" si="122"/>
        <v>no service</v>
      </c>
      <c r="AA359">
        <v>-1</v>
      </c>
      <c r="AB359" t="str">
        <f t="shared" si="123"/>
        <v>no beverage</v>
      </c>
      <c r="AC359">
        <v>-1</v>
      </c>
      <c r="AD359" t="str">
        <f t="shared" si="124"/>
        <v>no srvice</v>
      </c>
      <c r="AE359">
        <v>4</v>
      </c>
      <c r="AF359">
        <f t="shared" si="125"/>
        <v>4</v>
      </c>
      <c r="AG359" t="s">
        <v>39</v>
      </c>
      <c r="AH359" t="str">
        <f t="shared" si="126"/>
        <v>yes</v>
      </c>
      <c r="AI359">
        <v>-1</v>
      </c>
      <c r="AJ359" t="str">
        <f t="shared" si="127"/>
        <v>no entertainment</v>
      </c>
      <c r="AK359" t="s">
        <v>4055</v>
      </c>
    </row>
    <row r="360" spans="1:37" ht="203" x14ac:dyDescent="0.35">
      <c r="A360">
        <v>703</v>
      </c>
      <c r="B360">
        <v>1</v>
      </c>
      <c r="C360" t="s">
        <v>896</v>
      </c>
      <c r="D360" t="str">
        <f t="shared" si="114"/>
        <v>the experience was outstanding</v>
      </c>
      <c r="E360" t="s">
        <v>153</v>
      </c>
      <c r="F360" t="str">
        <f t="shared" si="133"/>
        <v>Christopher Neep</v>
      </c>
      <c r="G360" s="1">
        <v>43578</v>
      </c>
      <c r="H360" s="1">
        <f t="shared" si="115"/>
        <v>43578</v>
      </c>
      <c r="J360" t="str">
        <f t="shared" si="116"/>
        <v>empty place</v>
      </c>
      <c r="K360" s="2" t="s">
        <v>898</v>
      </c>
      <c r="L360" s="2" t="str">
        <f t="shared" si="112"/>
        <v>Dubai to London Heathrow. I flew on the A350 on one of its first trips and will be flying it again. On the same multi segment trip I tried SQ business class and EK business class (and sadly the old BA business class on an aging B777) on overnight trips. The new "business suite" offering from BA is the best business class I have experienced. I am a BA Gold card holder and the experience was outstanding. The First lounge at DXB was very good with plenty of seating and a good choice of drinks. Food choice in the lounge was limited but not an issue. On board the new suite was very comfortable and I had a great nights sleep with the closed door making all the difference to getting a full six hours in. The bed was very comfortable. Food choices were very limited (soup and sandwiches) although this did suit the timing of the flight. I would say this is an excellent very serious business product for night time business travellers. Whether it works for leisure travellers who want to wow rather than sleep or daytime travellers I don't know, but I certainly could work very effectively in my suite. Downside is the IFE is still rubbish in relation to the rest of the product.</v>
      </c>
      <c r="M360" t="s">
        <v>4064</v>
      </c>
      <c r="N360" t="str">
        <f t="shared" si="113"/>
        <v>Boeing 777</v>
      </c>
      <c r="O360" t="s">
        <v>4189</v>
      </c>
      <c r="P360" t="str">
        <f t="shared" si="117"/>
        <v>Solo Leisure</v>
      </c>
      <c r="Q360" t="s">
        <v>4192</v>
      </c>
      <c r="R360" t="str">
        <f t="shared" si="118"/>
        <v>Economy Class</v>
      </c>
      <c r="S360" t="s">
        <v>4554</v>
      </c>
      <c r="T360" t="str">
        <f t="shared" si="119"/>
        <v>Gatwick to Catania</v>
      </c>
      <c r="V360" s="1" t="str">
        <f t="shared" si="120"/>
        <v>13/10/2023</v>
      </c>
      <c r="W360">
        <v>2</v>
      </c>
      <c r="X360" t="str">
        <f t="shared" si="121"/>
        <v>comfortable</v>
      </c>
      <c r="Y360">
        <v>1</v>
      </c>
      <c r="Z360" t="str">
        <f t="shared" si="122"/>
        <v>very poor</v>
      </c>
      <c r="AA360">
        <v>2</v>
      </c>
      <c r="AB360" t="str">
        <f t="shared" si="123"/>
        <v>littile good</v>
      </c>
      <c r="AC360">
        <v>1</v>
      </c>
      <c r="AD360" t="str">
        <f t="shared" si="124"/>
        <v>very poor</v>
      </c>
      <c r="AE360">
        <v>4</v>
      </c>
      <c r="AF360">
        <f t="shared" si="125"/>
        <v>4</v>
      </c>
      <c r="AG360" t="s">
        <v>39</v>
      </c>
      <c r="AH360" t="str">
        <f t="shared" si="126"/>
        <v>yes</v>
      </c>
      <c r="AI360">
        <v>-1</v>
      </c>
      <c r="AJ360" t="str">
        <f t="shared" si="127"/>
        <v>no entertainment</v>
      </c>
      <c r="AK360" t="s">
        <v>4054</v>
      </c>
    </row>
    <row r="361" spans="1:37" ht="58" x14ac:dyDescent="0.35">
      <c r="A361">
        <v>706</v>
      </c>
      <c r="B361">
        <v>10</v>
      </c>
      <c r="C361" t="s">
        <v>222</v>
      </c>
      <c r="D361" t="str">
        <f t="shared" si="114"/>
        <v>one of the worst experiences</v>
      </c>
      <c r="E361" t="s">
        <v>153</v>
      </c>
      <c r="F361" t="str">
        <f t="shared" si="133"/>
        <v>Christopher Neep</v>
      </c>
      <c r="G361" s="1">
        <v>43577</v>
      </c>
      <c r="H361" s="1">
        <f t="shared" si="115"/>
        <v>43577</v>
      </c>
      <c r="J361" t="str">
        <f t="shared" si="116"/>
        <v>empty place</v>
      </c>
      <c r="K361" s="2" t="s">
        <v>900</v>
      </c>
      <c r="L361" s="2" t="str">
        <f t="shared" si="112"/>
        <v>Flight from London to Athens with British Airways, was one of the worst experiences. The "new" slim seats are so uncomfortable you spend the flight and sadly the next day as well in pain. The screens with flight info have gone, no frills, and airline has become a bad quality budget airline. Sad. Avoid.</v>
      </c>
      <c r="N361" t="str">
        <f t="shared" si="113"/>
        <v>blank</v>
      </c>
      <c r="O361" t="s">
        <v>4189</v>
      </c>
      <c r="P361" t="str">
        <f t="shared" si="117"/>
        <v>Solo Leisure</v>
      </c>
      <c r="Q361" t="s">
        <v>4192</v>
      </c>
      <c r="R361" t="str">
        <f t="shared" si="118"/>
        <v>Economy Class</v>
      </c>
      <c r="S361" t="s">
        <v>4555</v>
      </c>
      <c r="T361" t="str">
        <f t="shared" si="119"/>
        <v>London to Moscow Domodedovo</v>
      </c>
      <c r="V361" s="1" t="str">
        <f t="shared" si="120"/>
        <v>13/10/2023</v>
      </c>
      <c r="W361">
        <v>5</v>
      </c>
      <c r="X361" t="str">
        <f t="shared" si="121"/>
        <v>very comfortable</v>
      </c>
      <c r="Y361">
        <v>5</v>
      </c>
      <c r="Z361" t="str">
        <f t="shared" si="122"/>
        <v>excellent</v>
      </c>
      <c r="AA361">
        <v>5</v>
      </c>
      <c r="AB361" t="str">
        <f t="shared" si="123"/>
        <v>very good</v>
      </c>
      <c r="AC361">
        <v>5</v>
      </c>
      <c r="AD361" t="str">
        <f t="shared" si="124"/>
        <v>excellent</v>
      </c>
      <c r="AE361">
        <v>1</v>
      </c>
      <c r="AF361">
        <f t="shared" si="125"/>
        <v>1</v>
      </c>
      <c r="AG361" t="s">
        <v>15</v>
      </c>
      <c r="AH361" t="str">
        <f t="shared" si="126"/>
        <v>no</v>
      </c>
      <c r="AI361">
        <v>5</v>
      </c>
      <c r="AJ361" t="str">
        <f t="shared" si="127"/>
        <v>very good</v>
      </c>
      <c r="AK361" t="s">
        <v>4055</v>
      </c>
    </row>
    <row r="362" spans="1:37" ht="58" x14ac:dyDescent="0.35">
      <c r="A362">
        <v>707</v>
      </c>
      <c r="B362">
        <v>8</v>
      </c>
      <c r="C362" t="s">
        <v>901</v>
      </c>
      <c r="D362" t="str">
        <f t="shared" si="114"/>
        <v>seats on the flight were comfortable</v>
      </c>
      <c r="E362" t="s">
        <v>153</v>
      </c>
      <c r="F362" t="str">
        <f t="shared" si="133"/>
        <v>Christopher Neep</v>
      </c>
      <c r="G362" s="1">
        <v>43573</v>
      </c>
      <c r="H362" s="1">
        <f t="shared" si="115"/>
        <v>43573</v>
      </c>
      <c r="J362" t="str">
        <f t="shared" si="116"/>
        <v>empty place</v>
      </c>
      <c r="K362" s="2" t="s">
        <v>902</v>
      </c>
      <c r="L362" s="2" t="str">
        <f t="shared" si="112"/>
        <v>Short 45 minute flight north and south with British Airways. Lounge at LHR and also NCL was busy but there was no shortage of seats. Gates for departures and arrivals were very conveniently placed near the airport exits. The seats on the flight were comfortable and the schedule was perfectly on time.</v>
      </c>
      <c r="M362" t="s">
        <v>4092</v>
      </c>
      <c r="N362" t="str">
        <f t="shared" si="113"/>
        <v>A321 Neo</v>
      </c>
      <c r="O362" t="s">
        <v>4190</v>
      </c>
      <c r="P362" t="str">
        <f t="shared" si="117"/>
        <v>Family Leisure</v>
      </c>
      <c r="Q362" t="s">
        <v>4193</v>
      </c>
      <c r="R362" t="str">
        <f t="shared" si="118"/>
        <v>Business Class</v>
      </c>
      <c r="S362" t="s">
        <v>4556</v>
      </c>
      <c r="T362" t="str">
        <f t="shared" si="119"/>
        <v>London to Corfu</v>
      </c>
      <c r="V362" s="1" t="str">
        <f t="shared" si="120"/>
        <v>13/10/2023</v>
      </c>
      <c r="W362">
        <v>3</v>
      </c>
      <c r="X362" t="str">
        <f t="shared" si="121"/>
        <v>average</v>
      </c>
      <c r="Y362">
        <v>5</v>
      </c>
      <c r="Z362" t="str">
        <f t="shared" si="122"/>
        <v>excellent</v>
      </c>
      <c r="AA362">
        <v>5</v>
      </c>
      <c r="AB362" t="str">
        <f t="shared" si="123"/>
        <v>very good</v>
      </c>
      <c r="AC362">
        <v>5</v>
      </c>
      <c r="AD362" t="str">
        <f t="shared" si="124"/>
        <v>excellent</v>
      </c>
      <c r="AE362">
        <v>4</v>
      </c>
      <c r="AF362">
        <f t="shared" si="125"/>
        <v>4</v>
      </c>
      <c r="AG362" t="s">
        <v>39</v>
      </c>
      <c r="AH362" t="str">
        <f t="shared" si="126"/>
        <v>yes</v>
      </c>
      <c r="AI362">
        <v>-1</v>
      </c>
      <c r="AJ362" t="str">
        <f t="shared" si="127"/>
        <v>no entertainment</v>
      </c>
      <c r="AK362" t="s">
        <v>4055</v>
      </c>
    </row>
    <row r="363" spans="1:37" ht="159.5" x14ac:dyDescent="0.35">
      <c r="A363">
        <v>709</v>
      </c>
      <c r="B363">
        <v>10</v>
      </c>
      <c r="C363" t="s">
        <v>903</v>
      </c>
      <c r="D363" t="str">
        <f t="shared" si="114"/>
        <v>such a pleasant experience</v>
      </c>
      <c r="E363" t="s">
        <v>153</v>
      </c>
      <c r="F363" t="str">
        <f t="shared" si="133"/>
        <v>Christopher Neep</v>
      </c>
      <c r="G363" s="1">
        <v>43572</v>
      </c>
      <c r="H363" s="1">
        <f t="shared" si="115"/>
        <v>43572</v>
      </c>
      <c r="J363" t="str">
        <f t="shared" si="116"/>
        <v>empty place</v>
      </c>
      <c r="K363" s="2" t="s">
        <v>3878</v>
      </c>
      <c r="L363" s="2" t="str">
        <f t="shared" si="112"/>
        <v>For a long time I have avoided taking British Airways due to itnothings poor past reputation. Yesterday I traveled on BA 34 from Kuala Lumpur to London Heathrow, I boarded the flight with an open mind, over 12 hours later I disembarked feeling very happy because it is always good to see an airline make visible improvements that deliver value to itnothings customers. A praise is due and I want to congratulate BA for such a pleasant experience, the flight departed on time and arrived half an hour early, the crew was not only professional but they did everything with a smile that made passengers feel welcomed, the plane was pristine new with delightful entertainment content, the food was way above the expectations of a seasoned economy class traveler. What more can I say? Enough to say that I will be traveling with BA again!</v>
      </c>
      <c r="M363" t="s">
        <v>4058</v>
      </c>
      <c r="N363" t="str">
        <f t="shared" si="113"/>
        <v>A320</v>
      </c>
      <c r="O363" t="s">
        <v>4187</v>
      </c>
      <c r="P363" t="str">
        <f t="shared" si="117"/>
        <v>Couple Leisure</v>
      </c>
      <c r="Q363" t="s">
        <v>4193</v>
      </c>
      <c r="R363" t="str">
        <f t="shared" si="118"/>
        <v>Business Class</v>
      </c>
      <c r="S363" t="s">
        <v>4557</v>
      </c>
      <c r="T363" t="str">
        <f t="shared" si="119"/>
        <v>Moscow to London Heathrow</v>
      </c>
      <c r="V363" s="1" t="str">
        <f t="shared" si="120"/>
        <v>13/10/2023</v>
      </c>
      <c r="W363">
        <v>4</v>
      </c>
      <c r="X363" t="str">
        <f t="shared" si="121"/>
        <v>comfortable</v>
      </c>
      <c r="Y363">
        <v>5</v>
      </c>
      <c r="Z363" t="str">
        <f t="shared" si="122"/>
        <v>excellent</v>
      </c>
      <c r="AA363">
        <v>5</v>
      </c>
      <c r="AB363" t="str">
        <f t="shared" si="123"/>
        <v>very good</v>
      </c>
      <c r="AC363">
        <v>5</v>
      </c>
      <c r="AD363" t="str">
        <f t="shared" si="124"/>
        <v>excellent</v>
      </c>
      <c r="AE363">
        <v>5</v>
      </c>
      <c r="AF363">
        <f t="shared" si="125"/>
        <v>5</v>
      </c>
      <c r="AG363" t="s">
        <v>39</v>
      </c>
      <c r="AH363" t="str">
        <f t="shared" si="126"/>
        <v>yes</v>
      </c>
      <c r="AI363">
        <v>-1</v>
      </c>
      <c r="AJ363" t="str">
        <f t="shared" si="127"/>
        <v>no entertainment</v>
      </c>
      <c r="AK363" t="s">
        <v>4054</v>
      </c>
    </row>
    <row r="364" spans="1:37" ht="72.5" x14ac:dyDescent="0.35">
      <c r="A364">
        <v>710</v>
      </c>
      <c r="B364">
        <v>1</v>
      </c>
      <c r="C364" t="s">
        <v>905</v>
      </c>
      <c r="D364" t="str">
        <f t="shared" si="114"/>
        <v>Another pleasant flight</v>
      </c>
      <c r="E364" t="s">
        <v>153</v>
      </c>
      <c r="F364" t="str">
        <f t="shared" si="133"/>
        <v>Christopher Neep</v>
      </c>
      <c r="G364" s="1">
        <v>43569</v>
      </c>
      <c r="H364" s="1">
        <f t="shared" si="115"/>
        <v>43569</v>
      </c>
      <c r="J364" t="str">
        <f t="shared" si="116"/>
        <v>empty place</v>
      </c>
      <c r="K364" s="2" t="s">
        <v>3879</v>
      </c>
      <c r="L364" s="2" t="str">
        <f t="shared" si="112"/>
        <v>Austin to London. Another pleasant flight on an ageing 747. After the horror of discovering one of us was allocated a centre seat, meaning effectively sleeping next to a stranger, she kindly swapped seats so we could be together. For a couple the centre seats are really quite nice and you feel younothingre in your own little world. A good flight, on time with a nice crew is as good as you can expect.</v>
      </c>
      <c r="N364" t="str">
        <f t="shared" si="113"/>
        <v>blank</v>
      </c>
      <c r="O364" t="s">
        <v>4188</v>
      </c>
      <c r="P364" t="str">
        <f t="shared" si="117"/>
        <v>Business</v>
      </c>
      <c r="Q364" t="s">
        <v>4193</v>
      </c>
      <c r="R364" t="str">
        <f t="shared" si="118"/>
        <v>Business Class</v>
      </c>
      <c r="S364" t="s">
        <v>4558</v>
      </c>
      <c r="T364" t="str">
        <f t="shared" si="119"/>
        <v>London Heathrow to Nice</v>
      </c>
      <c r="V364" s="1" t="str">
        <f t="shared" si="120"/>
        <v>13/10/2023</v>
      </c>
      <c r="W364">
        <v>1</v>
      </c>
      <c r="X364" t="str">
        <f t="shared" si="121"/>
        <v>very uncomfortable</v>
      </c>
      <c r="Y364">
        <v>2</v>
      </c>
      <c r="Z364" t="str">
        <f t="shared" si="122"/>
        <v>poor</v>
      </c>
      <c r="AA364">
        <v>1</v>
      </c>
      <c r="AB364" t="str">
        <f t="shared" si="123"/>
        <v>very bad</v>
      </c>
      <c r="AC364">
        <v>3</v>
      </c>
      <c r="AD364" t="str">
        <f t="shared" si="124"/>
        <v>good</v>
      </c>
      <c r="AE364">
        <v>4</v>
      </c>
      <c r="AF364">
        <f t="shared" si="125"/>
        <v>4</v>
      </c>
      <c r="AG364" t="s">
        <v>39</v>
      </c>
      <c r="AH364" t="str">
        <f t="shared" si="126"/>
        <v>yes</v>
      </c>
      <c r="AI364">
        <v>-1</v>
      </c>
      <c r="AJ364" t="str">
        <f t="shared" si="127"/>
        <v>no entertainment</v>
      </c>
      <c r="AK364" t="s">
        <v>4055</v>
      </c>
    </row>
    <row r="365" spans="1:37" ht="101.5" x14ac:dyDescent="0.35">
      <c r="A365">
        <v>711</v>
      </c>
      <c r="B365">
        <v>1</v>
      </c>
      <c r="C365" t="s">
        <v>906</v>
      </c>
      <c r="D365" t="str">
        <f t="shared" si="114"/>
        <v>Better than I was expecting</v>
      </c>
      <c r="E365" t="s">
        <v>153</v>
      </c>
      <c r="F365" t="str">
        <f t="shared" si="133"/>
        <v>Christopher Neep</v>
      </c>
      <c r="G365" s="1">
        <v>43567</v>
      </c>
      <c r="H365" s="1">
        <f t="shared" si="115"/>
        <v>43567</v>
      </c>
      <c r="J365" t="str">
        <f t="shared" si="116"/>
        <v>empty place</v>
      </c>
      <c r="K365" s="2" t="s">
        <v>908</v>
      </c>
      <c r="L365" s="2" t="str">
        <f t="shared" si="112"/>
        <v>London to Kuala Lumpur. Better than I was expecting after reading the other reviews. The seats are great and service was very friendly on this leg (less so on the return). A few areas need improvement: 1) Separate toilets from economy 2) Dedicated crew for the premium economy section rather than added onto their economy service. 3) A better 2nd meal - The main meal was great and noticeably more premium however the next meal (breakfast) was a bit of an afterthought. Would I choose BA premium Eco again : Yes Definitely.</v>
      </c>
      <c r="M365" t="s">
        <v>4058</v>
      </c>
      <c r="N365" t="str">
        <f t="shared" si="113"/>
        <v>A320</v>
      </c>
      <c r="O365" t="s">
        <v>4189</v>
      </c>
      <c r="P365" t="str">
        <f t="shared" si="117"/>
        <v>Solo Leisure</v>
      </c>
      <c r="Q365" t="s">
        <v>4193</v>
      </c>
      <c r="R365" t="str">
        <f t="shared" si="118"/>
        <v>Business Class</v>
      </c>
      <c r="S365" t="s">
        <v>4559</v>
      </c>
      <c r="T365" t="str">
        <f t="shared" si="119"/>
        <v>Belfast to Budapest via Heathrow</v>
      </c>
      <c r="V365" s="1" t="str">
        <f t="shared" si="120"/>
        <v>13/10/2023</v>
      </c>
      <c r="W365">
        <v>1</v>
      </c>
      <c r="X365" t="str">
        <f t="shared" si="121"/>
        <v>very uncomfortable</v>
      </c>
      <c r="Y365">
        <v>1</v>
      </c>
      <c r="Z365" t="str">
        <f t="shared" si="122"/>
        <v>very poor</v>
      </c>
      <c r="AA365">
        <v>1</v>
      </c>
      <c r="AB365" t="str">
        <f t="shared" si="123"/>
        <v>very bad</v>
      </c>
      <c r="AC365">
        <v>1</v>
      </c>
      <c r="AD365" t="str">
        <f t="shared" si="124"/>
        <v>very poor</v>
      </c>
      <c r="AE365">
        <v>4</v>
      </c>
      <c r="AF365">
        <f t="shared" si="125"/>
        <v>4</v>
      </c>
      <c r="AG365" t="s">
        <v>39</v>
      </c>
      <c r="AH365" t="str">
        <f t="shared" si="126"/>
        <v>yes</v>
      </c>
      <c r="AI365">
        <v>1</v>
      </c>
      <c r="AJ365" t="str">
        <f t="shared" si="127"/>
        <v>very bad</v>
      </c>
      <c r="AK365" t="s">
        <v>4055</v>
      </c>
    </row>
    <row r="366" spans="1:37" ht="130.5" x14ac:dyDescent="0.35">
      <c r="A366">
        <v>714</v>
      </c>
      <c r="B366">
        <v>1</v>
      </c>
      <c r="C366" t="s">
        <v>909</v>
      </c>
      <c r="D366" t="str">
        <f t="shared" si="114"/>
        <v>Club Europe had no advantages</v>
      </c>
      <c r="E366" t="s">
        <v>1131</v>
      </c>
      <c r="F366" t="str">
        <f t="shared" si="133"/>
        <v>Christopher Rainbow</v>
      </c>
      <c r="G366" s="1">
        <v>43566</v>
      </c>
      <c r="H366" s="1">
        <f t="shared" si="115"/>
        <v>43566</v>
      </c>
      <c r="J366" t="str">
        <f t="shared" si="116"/>
        <v>empty place</v>
      </c>
      <c r="K366" s="2" t="s">
        <v>911</v>
      </c>
      <c r="L366" s="2" t="str">
        <f t="shared" si="112"/>
        <v>Gatwick to Alicante. On my outbound flight (23 Sept) I gave BA almost 10 out of 10 across the board in a review they invited me to complete. On my return flight (26 Sept) it was a different matter. From entering Alicante airport up until boarding the service was by comparison below standard (except the VIP lounge which was good). Travelling Club Europe had no advantages. Only one check in open for all passengers, no bag drop facilities, no facility to print boarding passes. When invited to board we had to wait 20 minutes on the ramp before being let on the plane. The Iberia factor. Honestly you wouldn't have thought it was the same company. Once on the plane everything went like clockwork.</v>
      </c>
      <c r="M366" t="s">
        <v>4093</v>
      </c>
      <c r="N366" t="str">
        <f t="shared" si="113"/>
        <v>Boeing 737 800</v>
      </c>
      <c r="O366" t="s">
        <v>4187</v>
      </c>
      <c r="P366" t="str">
        <f t="shared" si="117"/>
        <v>Couple Leisure</v>
      </c>
      <c r="Q366" t="s">
        <v>4192</v>
      </c>
      <c r="R366" t="str">
        <f t="shared" si="118"/>
        <v>Economy Class</v>
      </c>
      <c r="S366" t="s">
        <v>4560</v>
      </c>
      <c r="T366" t="str">
        <f t="shared" si="119"/>
        <v>Cancun to Gatwick</v>
      </c>
      <c r="V366" s="1" t="str">
        <f t="shared" si="120"/>
        <v>13/10/2023</v>
      </c>
      <c r="W366">
        <v>1</v>
      </c>
      <c r="X366" t="str">
        <f t="shared" si="121"/>
        <v>very uncomfortable</v>
      </c>
      <c r="Y366">
        <v>1</v>
      </c>
      <c r="Z366" t="str">
        <f t="shared" si="122"/>
        <v>very poor</v>
      </c>
      <c r="AA366">
        <v>1</v>
      </c>
      <c r="AB366" t="str">
        <f t="shared" si="123"/>
        <v>very bad</v>
      </c>
      <c r="AC366">
        <v>1</v>
      </c>
      <c r="AD366" t="str">
        <f t="shared" si="124"/>
        <v>very poor</v>
      </c>
      <c r="AE366">
        <v>5</v>
      </c>
      <c r="AF366">
        <f t="shared" si="125"/>
        <v>5</v>
      </c>
      <c r="AG366" t="s">
        <v>39</v>
      </c>
      <c r="AH366" t="str">
        <f t="shared" si="126"/>
        <v>yes</v>
      </c>
      <c r="AI366">
        <v>-1</v>
      </c>
      <c r="AJ366" t="str">
        <f t="shared" si="127"/>
        <v>no entertainment</v>
      </c>
      <c r="AK366" t="s">
        <v>4054</v>
      </c>
    </row>
    <row r="367" spans="1:37" ht="101.5" x14ac:dyDescent="0.35">
      <c r="A367">
        <v>715</v>
      </c>
      <c r="B367">
        <v>1</v>
      </c>
      <c r="C367" t="s">
        <v>912</v>
      </c>
      <c r="D367" t="str">
        <f t="shared" si="114"/>
        <v>Very enjoyable flight</v>
      </c>
      <c r="E367" t="s">
        <v>1131</v>
      </c>
      <c r="F367" t="str">
        <f t="shared" si="133"/>
        <v>Christopher Rainbow</v>
      </c>
      <c r="G367" s="1">
        <v>43565</v>
      </c>
      <c r="H367" s="1">
        <f t="shared" si="115"/>
        <v>43565</v>
      </c>
      <c r="J367" t="str">
        <f t="shared" si="116"/>
        <v>empty place</v>
      </c>
      <c r="K367" s="2" t="s">
        <v>913</v>
      </c>
      <c r="L367" s="2" t="str">
        <f t="shared" si="112"/>
        <v>Vancouver to London. Great flight on the superb A380; in my opinion, the most comfortable and quiet aircraft flying at the moment. Outstanding in flight service from the crew. Attentive, polite and professional; the very best of British Airways service. Food well above average for this cabin - though breakfast could have been better. IFE excellent. The seat is comfortable with a good recline and supplied with a decent, plump cushion and an excellent quilted blanket. Very enjoyable flight. Highly recommended.</v>
      </c>
      <c r="M367" t="s">
        <v>4058</v>
      </c>
      <c r="N367" t="str">
        <f t="shared" si="113"/>
        <v>A320</v>
      </c>
      <c r="O367" t="s">
        <v>4187</v>
      </c>
      <c r="P367" t="str">
        <f t="shared" si="117"/>
        <v>Couple Leisure</v>
      </c>
      <c r="Q367" t="s">
        <v>4192</v>
      </c>
      <c r="R367" t="str">
        <f t="shared" si="118"/>
        <v>Economy Class</v>
      </c>
      <c r="S367" t="s">
        <v>4561</v>
      </c>
      <c r="T367" t="str">
        <f t="shared" si="119"/>
        <v>Gatwick to Cancun</v>
      </c>
      <c r="V367" s="1" t="str">
        <f t="shared" si="120"/>
        <v>13/10/2023</v>
      </c>
      <c r="W367">
        <v>3</v>
      </c>
      <c r="X367" t="str">
        <f t="shared" si="121"/>
        <v>average</v>
      </c>
      <c r="Y367">
        <v>3</v>
      </c>
      <c r="Z367" t="str">
        <f t="shared" si="122"/>
        <v>average</v>
      </c>
      <c r="AA367">
        <v>1</v>
      </c>
      <c r="AB367" t="str">
        <f t="shared" si="123"/>
        <v>very bad</v>
      </c>
      <c r="AC367">
        <v>1</v>
      </c>
      <c r="AD367" t="str">
        <f t="shared" si="124"/>
        <v>very poor</v>
      </c>
      <c r="AE367">
        <v>4</v>
      </c>
      <c r="AF367">
        <f t="shared" si="125"/>
        <v>4</v>
      </c>
      <c r="AG367" t="s">
        <v>39</v>
      </c>
      <c r="AH367" t="str">
        <f t="shared" si="126"/>
        <v>yes</v>
      </c>
      <c r="AI367">
        <v>-1</v>
      </c>
      <c r="AJ367" t="str">
        <f t="shared" si="127"/>
        <v>no entertainment</v>
      </c>
      <c r="AK367" t="s">
        <v>4054</v>
      </c>
    </row>
    <row r="368" spans="1:37" ht="261" x14ac:dyDescent="0.35">
      <c r="A368">
        <v>717</v>
      </c>
      <c r="B368">
        <v>9</v>
      </c>
      <c r="C368" t="s">
        <v>914</v>
      </c>
      <c r="D368" t="str">
        <f t="shared" si="114"/>
        <v>staff wonderful. cheerful, efficient</v>
      </c>
      <c r="E368" t="s">
        <v>1131</v>
      </c>
      <c r="F368" t="str">
        <f t="shared" si="133"/>
        <v>Christopher Rainbow</v>
      </c>
      <c r="G368" s="1">
        <v>43556</v>
      </c>
      <c r="H368" s="1">
        <f t="shared" si="115"/>
        <v>43556</v>
      </c>
      <c r="J368" t="str">
        <f t="shared" si="116"/>
        <v>empty place</v>
      </c>
      <c r="K368" s="2" t="s">
        <v>3994</v>
      </c>
      <c r="L368" s="2" t="str">
        <f t="shared" si="112"/>
        <v>We have had some torrid experiences with BA - which we have not been shy to report. So when we flew yesterday with them from Heathrow to Austin and had a great flight in every way, it felt right to feedback on that. The staff in the upstairs business class cabin were, frankly, wonderful. Cheerful, efficient and calm. What more could you ask? The food was pretty nice and the champagne lovely. The beds were very comfortable and sleeping was easy. I literally cannot think of any real negatives. The luggage lockers were quite small but then itnothings an older model of the plane so that probably explains it. If only BA could deliver this kind of experience on every occasion, they would once again be the -œworldnothings favourite airlinenothing. Sadly, the current CEO doesnnothingt seem able to inspire and motivate his staff to be consistently delightful. Perhaps once he moves on we can expect something better. Although the flight was a bit delayed on departure it arrives bang on time. As we entered the (literally empty) immigration area, we were met by the most charming customs officer you can imagine, who ended up giving us tourist tips and ideas for bars! Surreal, as anyone who regularly travels to the States, will testify! It felt as if we were living in the Truman Show at one point but in the nicest possible way. Get yourselves down to good ole Austin now that BA fly there direct. Fantastic.</v>
      </c>
      <c r="M368" t="s">
        <v>4062</v>
      </c>
      <c r="N368" t="str">
        <f t="shared" si="113"/>
        <v>Boeing 787</v>
      </c>
      <c r="O368" t="s">
        <v>4189</v>
      </c>
      <c r="P368" t="str">
        <f t="shared" si="117"/>
        <v>Solo Leisure</v>
      </c>
      <c r="Q368" t="s">
        <v>4193</v>
      </c>
      <c r="R368" t="str">
        <f t="shared" si="118"/>
        <v>Business Class</v>
      </c>
      <c r="S368" t="s">
        <v>4562</v>
      </c>
      <c r="T368" t="str">
        <f t="shared" si="119"/>
        <v>Bucharest to Toronto via London</v>
      </c>
      <c r="V368" s="1" t="str">
        <f t="shared" si="120"/>
        <v>13/10/2023</v>
      </c>
      <c r="W368">
        <v>5</v>
      </c>
      <c r="X368" t="str">
        <f t="shared" si="121"/>
        <v>very comfortable</v>
      </c>
      <c r="Y368">
        <v>5</v>
      </c>
      <c r="Z368" t="str">
        <f t="shared" si="122"/>
        <v>excellent</v>
      </c>
      <c r="AA368">
        <v>5</v>
      </c>
      <c r="AB368" t="str">
        <f t="shared" si="123"/>
        <v>very good</v>
      </c>
      <c r="AC368">
        <v>3</v>
      </c>
      <c r="AD368" t="str">
        <f t="shared" si="124"/>
        <v>good</v>
      </c>
      <c r="AE368">
        <v>5</v>
      </c>
      <c r="AF368">
        <f t="shared" si="125"/>
        <v>5</v>
      </c>
      <c r="AG368" t="s">
        <v>39</v>
      </c>
      <c r="AH368" t="str">
        <f t="shared" si="126"/>
        <v>yes</v>
      </c>
      <c r="AI368">
        <v>4</v>
      </c>
      <c r="AJ368" t="str">
        <f t="shared" si="127"/>
        <v>good</v>
      </c>
      <c r="AK368" t="s">
        <v>4054</v>
      </c>
    </row>
    <row r="369" spans="1:37" ht="101.5" x14ac:dyDescent="0.35">
      <c r="A369">
        <v>718</v>
      </c>
      <c r="B369">
        <v>1</v>
      </c>
      <c r="C369" t="s">
        <v>916</v>
      </c>
      <c r="D369" t="str">
        <f t="shared" si="114"/>
        <v>it was the most enjoyable flight</v>
      </c>
      <c r="E369" t="s">
        <v>5293</v>
      </c>
      <c r="F369" t="str">
        <f t="shared" si="133"/>
        <v>Christos Hadjipanayi</v>
      </c>
      <c r="G369" s="1">
        <v>43553</v>
      </c>
      <c r="H369" s="1">
        <f t="shared" si="115"/>
        <v>43553</v>
      </c>
      <c r="J369" t="str">
        <f t="shared" si="116"/>
        <v>empty place</v>
      </c>
      <c r="K369" s="2" t="s">
        <v>3880</v>
      </c>
      <c r="L369" s="2" t="str">
        <f t="shared" si="112"/>
        <v>London Heathrow to Austin with British Airways. It was a little bit like going back in time to fly upper deck on a 747 to Austin. But, it was the most enjoyable flight wenothingve taken for a long time. It was so quiet on our deck and we had a fantastic flight crew who couldnnothingt do enough for you, and always with a smile. We arrived as fresh as you can from 10 hours in the air, on time, and thoroughly enjoyed the experience. The only slight issue was the very IFE systems and small overhead lockers. But plenty of spare lockers and our iPads took are of that.</v>
      </c>
      <c r="N369" t="str">
        <f t="shared" si="113"/>
        <v>blank</v>
      </c>
      <c r="O369" t="s">
        <v>4187</v>
      </c>
      <c r="P369" t="str">
        <f t="shared" si="117"/>
        <v>Couple Leisure</v>
      </c>
      <c r="Q369" t="s">
        <v>4192</v>
      </c>
      <c r="R369" t="str">
        <f t="shared" si="118"/>
        <v>Economy Class</v>
      </c>
      <c r="S369" t="s">
        <v>4563</v>
      </c>
      <c r="T369" t="str">
        <f t="shared" si="119"/>
        <v>Seattle to Bangalore via London</v>
      </c>
      <c r="V369" s="1" t="str">
        <f t="shared" si="120"/>
        <v>13/10/2023</v>
      </c>
      <c r="W369">
        <v>2</v>
      </c>
      <c r="X369" t="str">
        <f t="shared" si="121"/>
        <v>comfortable</v>
      </c>
      <c r="Y369">
        <v>3</v>
      </c>
      <c r="Z369" t="str">
        <f t="shared" si="122"/>
        <v>average</v>
      </c>
      <c r="AA369">
        <v>2</v>
      </c>
      <c r="AB369" t="str">
        <f t="shared" si="123"/>
        <v>littile good</v>
      </c>
      <c r="AC369">
        <v>1</v>
      </c>
      <c r="AD369" t="str">
        <f t="shared" si="124"/>
        <v>very poor</v>
      </c>
      <c r="AE369">
        <v>4</v>
      </c>
      <c r="AF369">
        <f t="shared" si="125"/>
        <v>4</v>
      </c>
      <c r="AG369" t="s">
        <v>39</v>
      </c>
      <c r="AH369" t="str">
        <f t="shared" si="126"/>
        <v>yes</v>
      </c>
      <c r="AI369">
        <v>3</v>
      </c>
      <c r="AJ369" t="str">
        <f t="shared" si="127"/>
        <v>not bad</v>
      </c>
      <c r="AK369" t="s">
        <v>4055</v>
      </c>
    </row>
    <row r="370" spans="1:37" ht="188.5" x14ac:dyDescent="0.35">
      <c r="A370">
        <v>720</v>
      </c>
      <c r="B370">
        <v>1</v>
      </c>
      <c r="C370" t="s">
        <v>918</v>
      </c>
      <c r="D370" t="str">
        <f t="shared" si="114"/>
        <v>not too bad, all in all</v>
      </c>
      <c r="E370" t="s">
        <v>5424</v>
      </c>
      <c r="F370" t="str">
        <f t="shared" si="133"/>
        <v>Christy Chang</v>
      </c>
      <c r="G370" s="1">
        <v>43547</v>
      </c>
      <c r="H370" s="1">
        <f t="shared" si="115"/>
        <v>43547</v>
      </c>
      <c r="J370" t="str">
        <f t="shared" si="116"/>
        <v>empty place</v>
      </c>
      <c r="K370" s="2" t="s">
        <v>919</v>
      </c>
      <c r="L370" s="2" t="str">
        <f t="shared" si="112"/>
        <v>The start of our journey back from from EFL was inauspicious, with hundreds of delayed and stranded passengers crammed into the departure lounge, awaiting flights on airlines other than BA. As it was, weather in the UK plus air traffic control issues meant that departure was delayed by 90 minutes. Once airborne in a refitted A320 (complete with a nice fresh leather smell!), cabin crew in CE were friendly and efficient, and the food (including a cod dish) was quite reasonable. It was interesting to note that the refit hadn't extended to the toilet which was looking distinctly worse for the wear. A big plus on the flight - and a first for me - was WiFi, which actually worked and was quite fast - although at a cost of Â£4.99 for an hour's use. I thought it was meant to be free for business class passengers, but evidently not. Landing made up for some time but we were parked right in the middle of nowhere because of a backlog of flights. However, BA had laid on a separate bus for CE passengers and we were out of the airport 30 minutes later. So, not too bad, all in all.</v>
      </c>
      <c r="N370" t="str">
        <f t="shared" si="113"/>
        <v>blank</v>
      </c>
      <c r="O370" t="s">
        <v>4187</v>
      </c>
      <c r="P370" t="str">
        <f t="shared" si="117"/>
        <v>Couple Leisure</v>
      </c>
      <c r="Q370" t="s">
        <v>4193</v>
      </c>
      <c r="R370" t="str">
        <f t="shared" si="118"/>
        <v>Business Class</v>
      </c>
      <c r="S370" t="s">
        <v>4564</v>
      </c>
      <c r="T370" t="str">
        <f t="shared" si="119"/>
        <v>Preveza to London</v>
      </c>
      <c r="V370" s="1" t="str">
        <f t="shared" si="120"/>
        <v>13/10/2023</v>
      </c>
      <c r="W370">
        <v>-1</v>
      </c>
      <c r="X370" t="str">
        <f t="shared" si="121"/>
        <v>no review</v>
      </c>
      <c r="Y370">
        <v>-1</v>
      </c>
      <c r="Z370" t="str">
        <f t="shared" si="122"/>
        <v>no service</v>
      </c>
      <c r="AA370">
        <v>-1</v>
      </c>
      <c r="AB370" t="str">
        <f t="shared" si="123"/>
        <v>no beverage</v>
      </c>
      <c r="AC370">
        <v>-1</v>
      </c>
      <c r="AD370" t="str">
        <f t="shared" si="124"/>
        <v>no srvice</v>
      </c>
      <c r="AE370">
        <v>3</v>
      </c>
      <c r="AF370">
        <f t="shared" si="125"/>
        <v>3</v>
      </c>
      <c r="AG370" t="s">
        <v>39</v>
      </c>
      <c r="AH370" t="str">
        <f t="shared" si="126"/>
        <v>yes</v>
      </c>
      <c r="AI370">
        <v>-1</v>
      </c>
      <c r="AJ370" t="str">
        <f t="shared" si="127"/>
        <v>no entertainment</v>
      </c>
      <c r="AK370" t="s">
        <v>4055</v>
      </c>
    </row>
    <row r="371" spans="1:37" ht="130.5" hidden="1" x14ac:dyDescent="0.35">
      <c r="A371">
        <v>721</v>
      </c>
      <c r="B371">
        <v>7</v>
      </c>
      <c r="C371" t="s">
        <v>920</v>
      </c>
      <c r="D371" t="str">
        <f t="shared" si="114"/>
        <v>Delays after delays</v>
      </c>
      <c r="E371" t="s">
        <v>5234</v>
      </c>
      <c r="G371" s="1">
        <v>43545</v>
      </c>
      <c r="H371" s="1">
        <f t="shared" si="115"/>
        <v>43545</v>
      </c>
      <c r="J371" t="str">
        <f t="shared" si="116"/>
        <v>empty place</v>
      </c>
      <c r="K371" s="2" t="s">
        <v>922</v>
      </c>
      <c r="L371" s="2" t="str">
        <f t="shared" si="112"/>
        <v>Chicago to Zurich via London. Delays after delays. The flight was supposed to depart at 8:30 pm (Chicago Time) but was scheduled at 9:40 pm, we waited a long time at the airport. Finally, at 10 pm we managed to board on the A380 for my first time but the legroom was horrible. The IFE completely unfunctional and with no food served. During the taxi, a technical problem occurred and we returned to the gate. In the end, the plane took off at 12 am Chicago time and we arrived in London Heathrow at 2 pm. We had to wait 3 hours for boarding for another 30 minutes delayed flight. We arrived in Zurich on an old A319 at 9:30 pm Zurich time instead of the original 3:30 pm. Very stressful at least the staff were nice.</v>
      </c>
      <c r="M371" t="s">
        <v>4057</v>
      </c>
      <c r="N371" t="str">
        <f t="shared" si="113"/>
        <v>A380</v>
      </c>
      <c r="O371" t="s">
        <v>4190</v>
      </c>
      <c r="P371" t="str">
        <f t="shared" si="117"/>
        <v>Family Leisure</v>
      </c>
      <c r="Q371" t="s">
        <v>4192</v>
      </c>
      <c r="R371" t="str">
        <f t="shared" si="118"/>
        <v>Economy Class</v>
      </c>
      <c r="S371" t="s">
        <v>4565</v>
      </c>
      <c r="T371" t="str">
        <f t="shared" si="119"/>
        <v>London to Accra</v>
      </c>
      <c r="V371" s="1" t="str">
        <f t="shared" si="120"/>
        <v>13/10/2023</v>
      </c>
      <c r="W371">
        <v>4</v>
      </c>
      <c r="X371" t="str">
        <f t="shared" si="121"/>
        <v>comfortable</v>
      </c>
      <c r="Y371">
        <v>5</v>
      </c>
      <c r="Z371" t="str">
        <f t="shared" si="122"/>
        <v>excellent</v>
      </c>
      <c r="AA371">
        <v>4</v>
      </c>
      <c r="AB371" t="str">
        <f t="shared" si="123"/>
        <v>good</v>
      </c>
      <c r="AC371">
        <v>4</v>
      </c>
      <c r="AD371" t="str">
        <f t="shared" si="124"/>
        <v>very good</v>
      </c>
      <c r="AE371">
        <v>3</v>
      </c>
      <c r="AF371">
        <f t="shared" si="125"/>
        <v>3</v>
      </c>
      <c r="AG371" t="s">
        <v>15</v>
      </c>
      <c r="AH371" t="str">
        <f t="shared" si="126"/>
        <v>no</v>
      </c>
      <c r="AI371">
        <v>3</v>
      </c>
      <c r="AJ371" t="str">
        <f t="shared" si="127"/>
        <v>not bad</v>
      </c>
      <c r="AK371" t="s">
        <v>4054</v>
      </c>
    </row>
    <row r="372" spans="1:37" ht="304.5" x14ac:dyDescent="0.35">
      <c r="A372">
        <v>723</v>
      </c>
      <c r="B372">
        <v>4</v>
      </c>
      <c r="C372" t="s">
        <v>924</v>
      </c>
      <c r="D372" t="str">
        <f t="shared" si="114"/>
        <v>the value was very good</v>
      </c>
      <c r="E372" t="s">
        <v>5528</v>
      </c>
      <c r="F372" t="str">
        <f t="shared" ref="F372:F373" si="134">PROPER(TRIM(E372))</f>
        <v>Clarissa De Macedo</v>
      </c>
      <c r="G372" s="1">
        <v>43540</v>
      </c>
      <c r="H372" s="1">
        <f t="shared" si="115"/>
        <v>43540</v>
      </c>
      <c r="J372" t="str">
        <f t="shared" si="116"/>
        <v>empty place</v>
      </c>
      <c r="K372" s="2" t="s">
        <v>925</v>
      </c>
      <c r="L372" s="2" t="str">
        <f t="shared" si="112"/>
        <v>Having booked this flight a week before the BA strike and mistakingly thinking that the strike would have ended two days before I flew and not in fact the day before, I was apprehensive as to how it would operate. The check-in and security clearance at T5 took only 15 minutes. Personally I do not like the self service bag and tag drop that BA operate as one is not 100% confident that I did everything correctly. Boarding is by the new fare group system (1 to 5) which depends on how much one has paid for the ticket. Again I'm not a fan of this. Possibly due to the previous day's strike and the need to accommodate passengers from canceled flights, the aircraft was a large A321. Boarding was however smooth. On board the virtually full cabin was very clean and the EuroTraveller seats were comfortable and offer sufficient leg room (I'm 1m.79cm and my knees do not touch the seat in front). The departure was only 15 minutes behind the scheduled departure time. In flight there were 3 cabin staff in the Euro Traveller cabin (believe 2 in Club cabin) who were very efficient and friendly and so one only had to wait no more than 30 minutes from take off to purchase refreshments on such a full flight. Again it is a shame though that BA have gone down the no frills line and charge for food and drinks when they describe themselves as a full service airline. The landing at Tegel was 30 minutes ahead of schedule. All in all it was a pleasant flight and the value was very good as it was combined with a hotel booking. Tegel itself is a bit of hassle with only 2 border police carrying out immigration controls for over 200 passengers at the end of the airbridge and a further 30 minute wait for luggage but this was not BA's fault.</v>
      </c>
      <c r="M372" t="s">
        <v>4066</v>
      </c>
      <c r="N372" t="str">
        <f t="shared" si="113"/>
        <v>A320neo</v>
      </c>
      <c r="O372" t="s">
        <v>4188</v>
      </c>
      <c r="P372" t="str">
        <f t="shared" si="117"/>
        <v>Business</v>
      </c>
      <c r="Q372" t="s">
        <v>4193</v>
      </c>
      <c r="R372" t="str">
        <f t="shared" si="118"/>
        <v>Business Class</v>
      </c>
      <c r="S372" t="s">
        <v>4566</v>
      </c>
      <c r="T372" t="str">
        <f t="shared" si="119"/>
        <v>London Heathrow to Preveza</v>
      </c>
      <c r="V372" s="1" t="str">
        <f t="shared" si="120"/>
        <v>13/10/2023</v>
      </c>
      <c r="W372">
        <v>2</v>
      </c>
      <c r="X372" t="str">
        <f t="shared" si="121"/>
        <v>comfortable</v>
      </c>
      <c r="Y372">
        <v>4</v>
      </c>
      <c r="Z372" t="str">
        <f t="shared" si="122"/>
        <v>good</v>
      </c>
      <c r="AA372">
        <v>2</v>
      </c>
      <c r="AB372" t="str">
        <f t="shared" si="123"/>
        <v>littile good</v>
      </c>
      <c r="AC372">
        <v>2</v>
      </c>
      <c r="AD372" t="str">
        <f t="shared" si="124"/>
        <v>poor</v>
      </c>
      <c r="AE372">
        <v>5</v>
      </c>
      <c r="AF372">
        <f t="shared" si="125"/>
        <v>5</v>
      </c>
      <c r="AG372" t="s">
        <v>39</v>
      </c>
      <c r="AH372" t="str">
        <f t="shared" si="126"/>
        <v>yes</v>
      </c>
      <c r="AI372">
        <v>-1</v>
      </c>
      <c r="AJ372" t="str">
        <f t="shared" si="127"/>
        <v>no entertainment</v>
      </c>
      <c r="AK372" t="s">
        <v>4055</v>
      </c>
    </row>
    <row r="373" spans="1:37" ht="58" x14ac:dyDescent="0.35">
      <c r="A373">
        <v>725</v>
      </c>
      <c r="B373">
        <v>10</v>
      </c>
      <c r="C373" t="s">
        <v>926</v>
      </c>
      <c r="D373" t="str">
        <f t="shared" si="114"/>
        <v>no different to a budget airline</v>
      </c>
      <c r="E373" t="s">
        <v>5466</v>
      </c>
      <c r="F373" t="str">
        <f t="shared" si="134"/>
        <v>Clifford Oakley</v>
      </c>
      <c r="G373" s="1">
        <v>43538</v>
      </c>
      <c r="H373" s="1">
        <f t="shared" si="115"/>
        <v>43538</v>
      </c>
      <c r="J373" t="str">
        <f t="shared" si="116"/>
        <v>empty place</v>
      </c>
      <c r="K373" s="2" t="s">
        <v>928</v>
      </c>
      <c r="L373" s="2" t="str">
        <f t="shared" si="112"/>
        <v>Flying London City to Geneva. The only plus was the Embraer E190 jet had a comfortable interior with plenty of leg room for an economy seat. Other than that BA now offers a basic no frills service that is no different to a budget airline. Yet it charges 'full service' prices!</v>
      </c>
      <c r="N373" t="str">
        <f t="shared" si="113"/>
        <v>blank</v>
      </c>
      <c r="O373" t="s">
        <v>4187</v>
      </c>
      <c r="P373" t="str">
        <f t="shared" si="117"/>
        <v>Couple Leisure</v>
      </c>
      <c r="Q373" t="s">
        <v>4192</v>
      </c>
      <c r="R373" t="str">
        <f t="shared" si="118"/>
        <v>Economy Class</v>
      </c>
      <c r="S373" t="s">
        <v>4567</v>
      </c>
      <c r="T373" t="str">
        <f t="shared" si="119"/>
        <v>Aberdeen to London Heathrow</v>
      </c>
      <c r="V373" s="1" t="str">
        <f t="shared" si="120"/>
        <v>13/10/2023</v>
      </c>
      <c r="W373">
        <v>5</v>
      </c>
      <c r="X373" t="str">
        <f t="shared" si="121"/>
        <v>very comfortable</v>
      </c>
      <c r="Y373">
        <v>5</v>
      </c>
      <c r="Z373" t="str">
        <f t="shared" si="122"/>
        <v>excellent</v>
      </c>
      <c r="AA373">
        <v>4</v>
      </c>
      <c r="AB373" t="str">
        <f t="shared" si="123"/>
        <v>good</v>
      </c>
      <c r="AC373">
        <v>5</v>
      </c>
      <c r="AD373" t="str">
        <f t="shared" si="124"/>
        <v>excellent</v>
      </c>
      <c r="AE373">
        <v>2</v>
      </c>
      <c r="AF373">
        <f t="shared" si="125"/>
        <v>2</v>
      </c>
      <c r="AG373" t="s">
        <v>15</v>
      </c>
      <c r="AH373" t="str">
        <f t="shared" si="126"/>
        <v>no</v>
      </c>
      <c r="AI373">
        <v>5</v>
      </c>
      <c r="AJ373" t="str">
        <f t="shared" si="127"/>
        <v>very good</v>
      </c>
      <c r="AK373" t="s">
        <v>4054</v>
      </c>
    </row>
    <row r="374" spans="1:37" ht="116" hidden="1" x14ac:dyDescent="0.35">
      <c r="A374">
        <v>728</v>
      </c>
      <c r="B374">
        <v>1</v>
      </c>
      <c r="C374" t="s">
        <v>929</v>
      </c>
      <c r="D374" t="str">
        <f t="shared" si="114"/>
        <v>lacklustre at best</v>
      </c>
      <c r="E374" t="s">
        <v>5308</v>
      </c>
      <c r="G374" s="1">
        <v>43537</v>
      </c>
      <c r="H374" s="1">
        <f t="shared" si="115"/>
        <v>43537</v>
      </c>
      <c r="J374" t="str">
        <f t="shared" si="116"/>
        <v>empty place</v>
      </c>
      <c r="K374" s="2" t="s">
        <v>3881</v>
      </c>
      <c r="L374" s="2" t="str">
        <f t="shared" si="112"/>
        <v>London to Kefalonia . The T5 Galleries lounge is showing its age and was packed at 9:30 on a Saturday. Boarding was by the now standard groups, which meant waiting 15 minutes in a queue and then 10 minutes on the bridge. The flight deck then informed us that wenothingd be waiting on a stand for 1 hr 20 minutes before our departure slot. Once in the air, cabin crew delivered the usual Club Europe experience, which was mediocre at best. Fortunately, arrival was only 45 minutes late and we were out of Kefalonia airport 30 minutes later. Overall, a typical BA experience thatnothings lacklustre at best.</v>
      </c>
      <c r="N374" t="str">
        <f t="shared" si="113"/>
        <v>blank</v>
      </c>
      <c r="O374" t="s">
        <v>4189</v>
      </c>
      <c r="P374" t="str">
        <f t="shared" si="117"/>
        <v>Solo Leisure</v>
      </c>
      <c r="Q374" t="s">
        <v>4192</v>
      </c>
      <c r="R374" t="str">
        <f t="shared" si="118"/>
        <v>Economy Class</v>
      </c>
      <c r="S374" t="s">
        <v>4568</v>
      </c>
      <c r="T374" t="str">
        <f t="shared" si="119"/>
        <v>Johannesburg to Cape Town</v>
      </c>
      <c r="V374" s="1" t="str">
        <f t="shared" si="120"/>
        <v>13/10/2023</v>
      </c>
      <c r="W374">
        <v>1</v>
      </c>
      <c r="X374" t="str">
        <f t="shared" si="121"/>
        <v>very uncomfortable</v>
      </c>
      <c r="Y374">
        <v>1</v>
      </c>
      <c r="Z374" t="str">
        <f t="shared" si="122"/>
        <v>very poor</v>
      </c>
      <c r="AA374">
        <v>1</v>
      </c>
      <c r="AB374" t="str">
        <f t="shared" si="123"/>
        <v>very bad</v>
      </c>
      <c r="AC374">
        <v>1</v>
      </c>
      <c r="AD374" t="str">
        <f t="shared" si="124"/>
        <v>very poor</v>
      </c>
      <c r="AE374">
        <v>3</v>
      </c>
      <c r="AF374">
        <f t="shared" si="125"/>
        <v>3</v>
      </c>
      <c r="AG374" t="s">
        <v>15</v>
      </c>
      <c r="AH374" t="str">
        <f t="shared" si="126"/>
        <v>no</v>
      </c>
      <c r="AI374">
        <v>-1</v>
      </c>
      <c r="AJ374" t="str">
        <f t="shared" si="127"/>
        <v>no entertainment</v>
      </c>
      <c r="AK374" t="s">
        <v>4054</v>
      </c>
    </row>
    <row r="375" spans="1:37" ht="203" x14ac:dyDescent="0.35">
      <c r="A375">
        <v>732</v>
      </c>
      <c r="B375">
        <v>3</v>
      </c>
      <c r="C375" t="s">
        <v>930</v>
      </c>
      <c r="D375" t="str">
        <f t="shared" si="114"/>
        <v>Full credit to the crew</v>
      </c>
      <c r="E375" t="s">
        <v>1188</v>
      </c>
      <c r="F375" t="str">
        <f t="shared" ref="F375:F380" si="135">PROPER(TRIM(E375))</f>
        <v>Clive Drake</v>
      </c>
      <c r="G375" s="1">
        <v>43536</v>
      </c>
      <c r="H375" s="1">
        <f t="shared" si="115"/>
        <v>43536</v>
      </c>
      <c r="J375" t="str">
        <f t="shared" si="116"/>
        <v>empty place</v>
      </c>
      <c r="K375" s="2" t="s">
        <v>932</v>
      </c>
      <c r="L375" s="2" t="str">
        <f t="shared" si="112"/>
        <v>London to Abuja-flight full, aircraft an older version of 777-200. Evening meal served which was very ordinary but we arrived more or less on time after dodging thunderstorms near Abuja. Return flight delayed - pilot strike meant our aircraft had been parked at Lagos - and had to be flown back to Abuja with a 2 hour delay. Flight was supposed to be a 8 am departure but the airport side did not have the sense to tell us so we were herded into the gate area where there was no food facility and waited for the flight. The crew were also herded into the gate area and it was the same crew we had on the outward flight and the same plane - they had also had to have a long foodless wait but were quite chatty as we were all in the same boat. Flight totally full as flights on previous days had been cancelled. Breakfast was served but there was no evidence of the standard of meals being improved-scrambled egg was just a lump of tasteless yellow. Full credit to the crew - cheerful and efficient in spite of all the delays etc. The aircraft was clean but old and down at heel - the carpet under the seat in front was ripped and the "floor" was visible.</v>
      </c>
      <c r="M375" t="s">
        <v>4094</v>
      </c>
      <c r="N375" t="str">
        <f t="shared" si="113"/>
        <v>A320 / Boeing 777</v>
      </c>
      <c r="O375" t="s">
        <v>4187</v>
      </c>
      <c r="P375" t="str">
        <f t="shared" si="117"/>
        <v>Couple Leisure</v>
      </c>
      <c r="Q375" t="s">
        <v>4193</v>
      </c>
      <c r="R375" t="str">
        <f t="shared" si="118"/>
        <v>Business Class</v>
      </c>
      <c r="S375" t="s">
        <v>4569</v>
      </c>
      <c r="T375" t="str">
        <f t="shared" si="119"/>
        <v>Bridgetown to London</v>
      </c>
      <c r="V375" s="1" t="str">
        <f t="shared" si="120"/>
        <v>13/10/2023</v>
      </c>
      <c r="W375">
        <v>3</v>
      </c>
      <c r="X375" t="str">
        <f t="shared" si="121"/>
        <v>average</v>
      </c>
      <c r="Y375">
        <v>2</v>
      </c>
      <c r="Z375" t="str">
        <f t="shared" si="122"/>
        <v>poor</v>
      </c>
      <c r="AA375">
        <v>2</v>
      </c>
      <c r="AB375" t="str">
        <f t="shared" si="123"/>
        <v>littile good</v>
      </c>
      <c r="AC375">
        <v>2</v>
      </c>
      <c r="AD375" t="str">
        <f t="shared" si="124"/>
        <v>poor</v>
      </c>
      <c r="AE375">
        <v>2</v>
      </c>
      <c r="AF375">
        <f t="shared" si="125"/>
        <v>2</v>
      </c>
      <c r="AG375" t="s">
        <v>15</v>
      </c>
      <c r="AH375" t="str">
        <f t="shared" si="126"/>
        <v>no</v>
      </c>
      <c r="AI375">
        <v>1</v>
      </c>
      <c r="AJ375" t="str">
        <f t="shared" si="127"/>
        <v>very bad</v>
      </c>
      <c r="AK375" t="s">
        <v>4055</v>
      </c>
    </row>
    <row r="376" spans="1:37" ht="87" x14ac:dyDescent="0.35">
      <c r="A376">
        <v>733</v>
      </c>
      <c r="B376">
        <v>9</v>
      </c>
      <c r="C376" t="s">
        <v>933</v>
      </c>
      <c r="D376" t="str">
        <f t="shared" si="114"/>
        <v>What an awful plane</v>
      </c>
      <c r="E376" t="s">
        <v>1188</v>
      </c>
      <c r="F376" t="str">
        <f t="shared" si="135"/>
        <v>Clive Drake</v>
      </c>
      <c r="G376" s="1">
        <v>43535</v>
      </c>
      <c r="H376" s="1">
        <f t="shared" si="115"/>
        <v>43535</v>
      </c>
      <c r="J376" t="str">
        <f t="shared" si="116"/>
        <v>empty place</v>
      </c>
      <c r="K376" s="2" t="s">
        <v>935</v>
      </c>
      <c r="L376" s="2" t="str">
        <f t="shared" si="112"/>
        <v>London to Bangkok. What an awful plane. Seats are just about OK going. Coming back it seemed like a bar going across the bottom back part of the seat. Really uncomfortable. The meals are fine but alas the last meal is served just over an hour before landing and rushed. The main problem is the entertainment on a small scratched screen and about 15 films. Rubbish. Took 2 hours to get the screens to actually work. The plane looks old and tired. Not a pleasure to travel on this plane.</v>
      </c>
      <c r="M376" t="s">
        <v>4063</v>
      </c>
      <c r="N376" t="str">
        <f t="shared" si="113"/>
        <v>Boeing 777-200</v>
      </c>
      <c r="O376" t="s">
        <v>4188</v>
      </c>
      <c r="P376" t="str">
        <f t="shared" si="117"/>
        <v>Business</v>
      </c>
      <c r="Q376" t="s">
        <v>4193</v>
      </c>
      <c r="R376" t="str">
        <f t="shared" si="118"/>
        <v>Business Class</v>
      </c>
      <c r="S376" t="s">
        <v>4570</v>
      </c>
      <c r="T376" t="str">
        <f t="shared" si="119"/>
        <v>Ottawa to Ahmedabad</v>
      </c>
      <c r="V376" s="1" t="str">
        <f t="shared" si="120"/>
        <v>13/10/2023</v>
      </c>
      <c r="W376">
        <v>5</v>
      </c>
      <c r="X376" t="str">
        <f t="shared" si="121"/>
        <v>very comfortable</v>
      </c>
      <c r="Y376">
        <v>5</v>
      </c>
      <c r="Z376" t="str">
        <f t="shared" si="122"/>
        <v>excellent</v>
      </c>
      <c r="AA376">
        <v>5</v>
      </c>
      <c r="AB376" t="str">
        <f t="shared" si="123"/>
        <v>very good</v>
      </c>
      <c r="AC376">
        <v>4</v>
      </c>
      <c r="AD376" t="str">
        <f t="shared" si="124"/>
        <v>very good</v>
      </c>
      <c r="AE376">
        <v>3</v>
      </c>
      <c r="AF376">
        <f t="shared" si="125"/>
        <v>3</v>
      </c>
      <c r="AG376" t="s">
        <v>15</v>
      </c>
      <c r="AH376" t="str">
        <f t="shared" si="126"/>
        <v>no</v>
      </c>
      <c r="AI376">
        <v>5</v>
      </c>
      <c r="AJ376" t="str">
        <f t="shared" si="127"/>
        <v>very good</v>
      </c>
      <c r="AK376" t="s">
        <v>4055</v>
      </c>
    </row>
    <row r="377" spans="1:37" ht="159.5" x14ac:dyDescent="0.35">
      <c r="A377">
        <v>734</v>
      </c>
      <c r="B377">
        <v>1</v>
      </c>
      <c r="C377" t="s">
        <v>936</v>
      </c>
      <c r="D377" t="str">
        <f t="shared" si="114"/>
        <v>inflight service was top notch</v>
      </c>
      <c r="E377" t="s">
        <v>1188</v>
      </c>
      <c r="F377" t="str">
        <f t="shared" si="135"/>
        <v>Clive Drake</v>
      </c>
      <c r="G377" s="1">
        <v>43533</v>
      </c>
      <c r="H377" s="1">
        <f t="shared" si="115"/>
        <v>43533</v>
      </c>
      <c r="J377" t="str">
        <f t="shared" si="116"/>
        <v>empty place</v>
      </c>
      <c r="K377" s="2" t="s">
        <v>938</v>
      </c>
      <c r="L377" s="2" t="str">
        <f t="shared" si="112"/>
        <v>Belfast to San Francisco via London. Check-in at Belfast City was fast and trouble free and security was completed with-in just a few minutes with no queues to mention. Boarding was direct from the Business Lounge and on time as was departure. A full breakfast service was carried out including hot towels, hot breakfast, tea and coffee along with drinks from the bar on request. The Galleries Lounge in Terminal 5 at Heathrow was very busy with limited seats available. Boarding for the second flight began on time and departure swift. The inflight service was top notch with a very capable crew looking after the customers on the upper deck in a professional and discrete manner. Food was plentiful and tasty, entertainment perfectly adequate and seat comfort fine. No complaints at all about the flight and would recommend British Airways.</v>
      </c>
      <c r="N377" t="str">
        <f t="shared" si="113"/>
        <v>blank</v>
      </c>
      <c r="O377" t="s">
        <v>4187</v>
      </c>
      <c r="P377" t="str">
        <f t="shared" si="117"/>
        <v>Couple Leisure</v>
      </c>
      <c r="Q377" t="s">
        <v>4192</v>
      </c>
      <c r="R377" t="str">
        <f t="shared" si="118"/>
        <v>Economy Class</v>
      </c>
      <c r="S377" t="s">
        <v>4571</v>
      </c>
      <c r="T377" t="str">
        <f t="shared" si="119"/>
        <v>Antigua to London</v>
      </c>
      <c r="V377" s="1" t="str">
        <f t="shared" si="120"/>
        <v>13/10/2023</v>
      </c>
      <c r="W377">
        <v>1</v>
      </c>
      <c r="X377" t="str">
        <f t="shared" si="121"/>
        <v>very uncomfortable</v>
      </c>
      <c r="Y377">
        <v>1</v>
      </c>
      <c r="Z377" t="str">
        <f t="shared" si="122"/>
        <v>very poor</v>
      </c>
      <c r="AA377">
        <v>1</v>
      </c>
      <c r="AB377" t="str">
        <f t="shared" si="123"/>
        <v>very bad</v>
      </c>
      <c r="AC377">
        <v>1</v>
      </c>
      <c r="AD377" t="str">
        <f t="shared" si="124"/>
        <v>very poor</v>
      </c>
      <c r="AE377">
        <v>5</v>
      </c>
      <c r="AF377">
        <f t="shared" si="125"/>
        <v>5</v>
      </c>
      <c r="AG377" t="s">
        <v>39</v>
      </c>
      <c r="AH377" t="str">
        <f t="shared" si="126"/>
        <v>yes</v>
      </c>
      <c r="AI377">
        <v>-1</v>
      </c>
      <c r="AJ377" t="str">
        <f t="shared" si="127"/>
        <v>no entertainment</v>
      </c>
      <c r="AK377" t="s">
        <v>4055</v>
      </c>
    </row>
    <row r="378" spans="1:37" ht="116" x14ac:dyDescent="0.35">
      <c r="A378">
        <v>735</v>
      </c>
      <c r="B378">
        <v>2</v>
      </c>
      <c r="C378" t="s">
        <v>939</v>
      </c>
      <c r="D378" t="str">
        <f t="shared" si="114"/>
        <v>Still recommended by me</v>
      </c>
      <c r="E378" t="s">
        <v>1188</v>
      </c>
      <c r="F378" t="str">
        <f t="shared" si="135"/>
        <v>Clive Drake</v>
      </c>
      <c r="G378" s="1">
        <v>43532</v>
      </c>
      <c r="H378" s="1">
        <f t="shared" si="115"/>
        <v>43532</v>
      </c>
      <c r="J378" t="str">
        <f t="shared" si="116"/>
        <v>empty place</v>
      </c>
      <c r="K378" s="2" t="s">
        <v>3796</v>
      </c>
      <c r="L378" s="2" t="str">
        <f t="shared" si="112"/>
        <v>London to Gothenburg. BA are getting a lot of bad press - deservedly so at present with strikes, IT glitches, baggage problems. However extreme cases will always be highlighted. Two recent flights on BA, and very happy with them. Flight to Gothenburg on A319000, pushed back 25m late due to a potential technical issue, soon resolved and arrived at GOT only 15m behind schedule. Good crew and the Safety Announcement video was a hoot. Return to LHR on A320-232. On time departure and early arrival at T5. Again good crew. Will be flying with BA again in December (strikes permitting). Still recommended by me as the National Carrier.</v>
      </c>
      <c r="N378" t="str">
        <f t="shared" si="113"/>
        <v>blank</v>
      </c>
      <c r="O378" t="s">
        <v>4190</v>
      </c>
      <c r="P378" t="str">
        <f t="shared" si="117"/>
        <v>Family Leisure</v>
      </c>
      <c r="Q378" t="s">
        <v>4193</v>
      </c>
      <c r="R378" t="str">
        <f t="shared" si="118"/>
        <v>Business Class</v>
      </c>
      <c r="S378" t="s">
        <v>4572</v>
      </c>
      <c r="T378" t="str">
        <f t="shared" si="119"/>
        <v>Sofia to London Heathrow</v>
      </c>
      <c r="V378" s="1" t="str">
        <f t="shared" si="120"/>
        <v>13/10/2023</v>
      </c>
      <c r="W378">
        <v>-1</v>
      </c>
      <c r="X378" t="str">
        <f t="shared" si="121"/>
        <v>no review</v>
      </c>
      <c r="Y378">
        <v>-1</v>
      </c>
      <c r="Z378" t="str">
        <f t="shared" si="122"/>
        <v>no service</v>
      </c>
      <c r="AA378">
        <v>-1</v>
      </c>
      <c r="AB378" t="str">
        <f t="shared" si="123"/>
        <v>no beverage</v>
      </c>
      <c r="AC378">
        <v>-1</v>
      </c>
      <c r="AD378" t="str">
        <f t="shared" si="124"/>
        <v>no srvice</v>
      </c>
      <c r="AE378">
        <v>4</v>
      </c>
      <c r="AF378">
        <f t="shared" si="125"/>
        <v>4</v>
      </c>
      <c r="AG378" t="s">
        <v>39</v>
      </c>
      <c r="AH378" t="str">
        <f t="shared" si="126"/>
        <v>yes</v>
      </c>
      <c r="AI378">
        <v>-1</v>
      </c>
      <c r="AJ378" t="str">
        <f t="shared" si="127"/>
        <v>no entertainment</v>
      </c>
      <c r="AK378" t="s">
        <v>4055</v>
      </c>
    </row>
    <row r="379" spans="1:37" ht="130.5" x14ac:dyDescent="0.35">
      <c r="A379">
        <v>737</v>
      </c>
      <c r="B379">
        <v>9</v>
      </c>
      <c r="C379" t="s">
        <v>3882</v>
      </c>
      <c r="D379" t="str">
        <f t="shared" si="114"/>
        <v>welcome wasnnothingt especially friendly</v>
      </c>
      <c r="E379" t="s">
        <v>1188</v>
      </c>
      <c r="F379" t="str">
        <f t="shared" si="135"/>
        <v>Clive Drake</v>
      </c>
      <c r="G379" s="1">
        <v>43531</v>
      </c>
      <c r="H379" s="1">
        <f t="shared" si="115"/>
        <v>43531</v>
      </c>
      <c r="J379" t="str">
        <f t="shared" si="116"/>
        <v>empty place</v>
      </c>
      <c r="K379" s="2" t="s">
        <v>3883</v>
      </c>
      <c r="L379" s="2" t="str">
        <f t="shared" si="112"/>
        <v>Mahe to Stockholm via London. Checked in online before the flight but had to do the bag drop. Was met by a rude lady at First class check in and the process took about 20 minutes, donnothingt know why, no apology. The boarding was in time. The welcome wasnnothingt especially friendly, just pointing the direction where to go. The club Europe cabin felt claustrophobic, I had a window seat. The CSM never came to say hello. The service was pretty basic, ok during the meals but self service between. No drink service if you didnnothingt ask. On the flight to Stockholm the purser introduced himself to all emerald members. The service was limited due to the strike next day but friendly. The seating was terrible on this A320, so tight.</v>
      </c>
      <c r="M379" t="s">
        <v>4069</v>
      </c>
      <c r="N379" t="str">
        <f t="shared" si="113"/>
        <v>Embraer</v>
      </c>
      <c r="O379" t="s">
        <v>4189</v>
      </c>
      <c r="P379" t="str">
        <f t="shared" si="117"/>
        <v>Solo Leisure</v>
      </c>
      <c r="Q379" t="s">
        <v>4193</v>
      </c>
      <c r="R379" t="str">
        <f t="shared" si="118"/>
        <v>Business Class</v>
      </c>
      <c r="S379" t="s">
        <v>4573</v>
      </c>
      <c r="T379" t="str">
        <f t="shared" si="119"/>
        <v>Mexico City to London Heathrow</v>
      </c>
      <c r="V379" s="1" t="str">
        <f t="shared" si="120"/>
        <v>13/10/2023</v>
      </c>
      <c r="W379">
        <v>5</v>
      </c>
      <c r="X379" t="str">
        <f t="shared" si="121"/>
        <v>very comfortable</v>
      </c>
      <c r="Y379">
        <v>5</v>
      </c>
      <c r="Z379" t="str">
        <f t="shared" si="122"/>
        <v>excellent</v>
      </c>
      <c r="AA379">
        <v>5</v>
      </c>
      <c r="AB379" t="str">
        <f t="shared" si="123"/>
        <v>very good</v>
      </c>
      <c r="AC379">
        <v>5</v>
      </c>
      <c r="AD379" t="str">
        <f t="shared" si="124"/>
        <v>excellent</v>
      </c>
      <c r="AE379">
        <v>2</v>
      </c>
      <c r="AF379">
        <f t="shared" si="125"/>
        <v>2</v>
      </c>
      <c r="AG379" t="s">
        <v>15</v>
      </c>
      <c r="AH379" t="str">
        <f t="shared" si="126"/>
        <v>no</v>
      </c>
      <c r="AI379">
        <v>-1</v>
      </c>
      <c r="AJ379" t="str">
        <f t="shared" si="127"/>
        <v>no entertainment</v>
      </c>
      <c r="AK379" t="s">
        <v>4054</v>
      </c>
    </row>
    <row r="380" spans="1:37" ht="130.5" x14ac:dyDescent="0.35">
      <c r="A380">
        <v>738</v>
      </c>
      <c r="B380">
        <v>8</v>
      </c>
      <c r="C380" t="s">
        <v>942</v>
      </c>
      <c r="D380" t="str">
        <f t="shared" si="114"/>
        <v>been upgraded to Club World</v>
      </c>
      <c r="E380" t="s">
        <v>1188</v>
      </c>
      <c r="F380" t="str">
        <f t="shared" si="135"/>
        <v>Clive Drake</v>
      </c>
      <c r="G380" s="1">
        <v>43528</v>
      </c>
      <c r="H380" s="1">
        <f t="shared" si="115"/>
        <v>43528</v>
      </c>
      <c r="J380" t="str">
        <f t="shared" si="116"/>
        <v>empty place</v>
      </c>
      <c r="K380" s="2" t="s">
        <v>944</v>
      </c>
      <c r="L380" s="2" t="str">
        <f t="shared" si="112"/>
        <v>Glasgow to Tampa via Gatwick. Early morning flight Glasgow to Gatwick. Flight dud take off at 6.45. Boarded with doors closed by 6.30 bug did not depart till 7.10 due to Gatwick being busy, smooth flight down. Gatwick to Tampa, according to manage my booking, aircraft changed 2 days prior to departure. At boarding was told our World Traveller plus seats had been upgraded to Club World, a very pleasant surprise. If was on 777 which had not been refurbished, extra space was very good, staff were very efficient and pleasant. Only downside was the main meal, which I would have had in original seats, but main courses were not to my liking, but afternoon tea was very good. So thank you BA for the experience.</v>
      </c>
      <c r="M380" t="s">
        <v>4095</v>
      </c>
      <c r="N380" t="str">
        <f t="shared" si="113"/>
        <v>Boeing 777-200ER</v>
      </c>
      <c r="O380" t="s">
        <v>4189</v>
      </c>
      <c r="P380" t="str">
        <f t="shared" si="117"/>
        <v>Solo Leisure</v>
      </c>
      <c r="Q380" t="s">
        <v>4193</v>
      </c>
      <c r="R380" t="str">
        <f t="shared" si="118"/>
        <v>Business Class</v>
      </c>
      <c r="S380" t="s">
        <v>4574</v>
      </c>
      <c r="T380" t="str">
        <f t="shared" si="119"/>
        <v>London to Maldives</v>
      </c>
      <c r="V380" s="1" t="str">
        <f t="shared" si="120"/>
        <v>13/10/2023</v>
      </c>
      <c r="W380">
        <v>4</v>
      </c>
      <c r="X380" t="str">
        <f t="shared" si="121"/>
        <v>comfortable</v>
      </c>
      <c r="Y380">
        <v>4</v>
      </c>
      <c r="Z380" t="str">
        <f t="shared" si="122"/>
        <v>good</v>
      </c>
      <c r="AA380">
        <v>4</v>
      </c>
      <c r="AB380" t="str">
        <f t="shared" si="123"/>
        <v>good</v>
      </c>
      <c r="AC380">
        <v>2</v>
      </c>
      <c r="AD380" t="str">
        <f t="shared" si="124"/>
        <v>poor</v>
      </c>
      <c r="AE380">
        <v>4</v>
      </c>
      <c r="AF380">
        <f t="shared" si="125"/>
        <v>4</v>
      </c>
      <c r="AG380" t="s">
        <v>39</v>
      </c>
      <c r="AH380" t="str">
        <f t="shared" si="126"/>
        <v>yes</v>
      </c>
      <c r="AI380">
        <v>4</v>
      </c>
      <c r="AJ380" t="str">
        <f t="shared" si="127"/>
        <v>good</v>
      </c>
      <c r="AK380" t="s">
        <v>4054</v>
      </c>
    </row>
    <row r="381" spans="1:37" ht="130.5" hidden="1" x14ac:dyDescent="0.35">
      <c r="A381">
        <v>739</v>
      </c>
      <c r="B381">
        <v>7</v>
      </c>
      <c r="C381" t="s">
        <v>945</v>
      </c>
      <c r="D381" t="str">
        <f t="shared" si="114"/>
        <v>standards on BA have plummeted</v>
      </c>
      <c r="E381" t="s">
        <v>5410</v>
      </c>
      <c r="G381" s="1">
        <v>43527</v>
      </c>
      <c r="H381" s="1">
        <f t="shared" si="115"/>
        <v>43527</v>
      </c>
      <c r="J381" t="str">
        <f t="shared" si="116"/>
        <v>empty place</v>
      </c>
      <c r="K381" s="2" t="s">
        <v>947</v>
      </c>
      <c r="L381" s="2" t="str">
        <f t="shared" si="112"/>
        <v>Orlando to Gatwick. Travelling home was extremely disappointing. The aircraft was dirty - drink stains on the side of the cabin and the remains of chewing gum on the seatbelt. The aircraft aisle was so narrow you had to walk sideways to prevent bumping into other passengers. The aircraft had a broken toilet and lights that could not be turned off, so for a night flight part of the cabin was illuminated which made sleep difficult. The breakfast was a garlic cream cheese croissant which tasted revolting and a highly processed cereal bar. Only one drinks run was made. The standards on BA have plummeted since we last flew them seven years ago, such a shame. I hope management are looking at reviews such as this, to improve service.</v>
      </c>
      <c r="M381" t="s">
        <v>4081</v>
      </c>
      <c r="N381" t="str">
        <f t="shared" si="113"/>
        <v>A319</v>
      </c>
      <c r="O381" t="s">
        <v>4187</v>
      </c>
      <c r="P381" t="str">
        <f t="shared" si="117"/>
        <v>Couple Leisure</v>
      </c>
      <c r="Q381" t="s">
        <v>4193</v>
      </c>
      <c r="R381" t="str">
        <f t="shared" si="118"/>
        <v>Business Class</v>
      </c>
      <c r="S381" t="s">
        <v>4575</v>
      </c>
      <c r="T381" t="str">
        <f t="shared" si="119"/>
        <v>Heathrow to Belfast</v>
      </c>
      <c r="V381" s="1" t="str">
        <f t="shared" si="120"/>
        <v>13/10/2023</v>
      </c>
      <c r="W381">
        <v>2</v>
      </c>
      <c r="X381" t="str">
        <f t="shared" si="121"/>
        <v>comfortable</v>
      </c>
      <c r="Y381">
        <v>4</v>
      </c>
      <c r="Z381" t="str">
        <f t="shared" si="122"/>
        <v>good</v>
      </c>
      <c r="AA381">
        <v>2</v>
      </c>
      <c r="AB381" t="str">
        <f t="shared" si="123"/>
        <v>littile good</v>
      </c>
      <c r="AC381">
        <v>2</v>
      </c>
      <c r="AD381" t="str">
        <f t="shared" si="124"/>
        <v>poor</v>
      </c>
      <c r="AE381">
        <v>1</v>
      </c>
      <c r="AF381">
        <f t="shared" si="125"/>
        <v>1</v>
      </c>
      <c r="AG381" t="s">
        <v>15</v>
      </c>
      <c r="AH381" t="str">
        <f t="shared" si="126"/>
        <v>no</v>
      </c>
      <c r="AI381">
        <v>-1</v>
      </c>
      <c r="AJ381" t="str">
        <f t="shared" si="127"/>
        <v>no entertainment</v>
      </c>
      <c r="AK381" t="s">
        <v>4055</v>
      </c>
    </row>
    <row r="382" spans="1:37" ht="130.5" x14ac:dyDescent="0.35">
      <c r="A382">
        <v>740</v>
      </c>
      <c r="B382">
        <v>1</v>
      </c>
      <c r="C382" t="s">
        <v>948</v>
      </c>
      <c r="D382" t="str">
        <f t="shared" si="114"/>
        <v>Good value flight</v>
      </c>
      <c r="E382" t="s">
        <v>1188</v>
      </c>
      <c r="F382" t="str">
        <f>PROPER(TRIM(E382))</f>
        <v>Clive Drake</v>
      </c>
      <c r="G382" s="1">
        <v>43522</v>
      </c>
      <c r="H382" s="1">
        <f t="shared" si="115"/>
        <v>43522</v>
      </c>
      <c r="J382" t="str">
        <f t="shared" si="116"/>
        <v>empty place</v>
      </c>
      <c r="K382" s="2" t="s">
        <v>3995</v>
      </c>
      <c r="L382" s="2" t="str">
        <f t="shared" si="112"/>
        <v>London to Abu Dhabi. This is the daytime flight from London. A very good flight. The food was excellent for economy (particularly in view of Etihad-˜s disastrous changes in food service). The childrennothings meals were excellent. The entertainment system was great with a good selection. It makes a big difference having the entertainment system on when you board and not turn it off until the plane has reached the gate, especially when flying with children (Etihad, why donnothingt you do this?). The cabin crew were good. Economy in the 787 is cramped but probably no worse than many. Good value flight, especially as the only other carrier to Abu Dhabi is Etihad.</v>
      </c>
      <c r="M382" t="s">
        <v>4058</v>
      </c>
      <c r="N382" t="str">
        <f t="shared" si="113"/>
        <v>A320</v>
      </c>
      <c r="O382" t="s">
        <v>4188</v>
      </c>
      <c r="P382" t="str">
        <f t="shared" si="117"/>
        <v>Business</v>
      </c>
      <c r="Q382" t="s">
        <v>4193</v>
      </c>
      <c r="R382" t="str">
        <f t="shared" si="118"/>
        <v>Business Class</v>
      </c>
      <c r="S382" t="s">
        <v>4576</v>
      </c>
      <c r="T382" t="str">
        <f t="shared" si="119"/>
        <v>London Heathrow to Lahore</v>
      </c>
      <c r="V382" s="1" t="str">
        <f t="shared" si="120"/>
        <v>13/10/2023</v>
      </c>
      <c r="W382">
        <v>1</v>
      </c>
      <c r="X382" t="str">
        <f t="shared" si="121"/>
        <v>very uncomfortable</v>
      </c>
      <c r="Y382">
        <v>1</v>
      </c>
      <c r="Z382" t="str">
        <f t="shared" si="122"/>
        <v>very poor</v>
      </c>
      <c r="AA382">
        <v>1</v>
      </c>
      <c r="AB382" t="str">
        <f t="shared" si="123"/>
        <v>very bad</v>
      </c>
      <c r="AC382">
        <v>1</v>
      </c>
      <c r="AD382" t="str">
        <f t="shared" si="124"/>
        <v>very poor</v>
      </c>
      <c r="AE382">
        <v>4</v>
      </c>
      <c r="AF382">
        <f t="shared" si="125"/>
        <v>4</v>
      </c>
      <c r="AG382" t="s">
        <v>39</v>
      </c>
      <c r="AH382" t="str">
        <f t="shared" si="126"/>
        <v>yes</v>
      </c>
      <c r="AI382">
        <v>-1</v>
      </c>
      <c r="AJ382" t="str">
        <f t="shared" si="127"/>
        <v>no entertainment</v>
      </c>
      <c r="AK382" t="s">
        <v>4055</v>
      </c>
    </row>
    <row r="383" spans="1:37" ht="101.5" hidden="1" x14ac:dyDescent="0.35">
      <c r="A383">
        <v>741</v>
      </c>
      <c r="B383">
        <v>5</v>
      </c>
      <c r="C383" t="s">
        <v>950</v>
      </c>
      <c r="D383" t="str">
        <f t="shared" si="114"/>
        <v>not worth the money</v>
      </c>
      <c r="E383" t="s">
        <v>5277</v>
      </c>
      <c r="G383" s="1">
        <v>43519</v>
      </c>
      <c r="H383" s="1">
        <f t="shared" si="115"/>
        <v>43519</v>
      </c>
      <c r="J383" t="str">
        <f t="shared" si="116"/>
        <v>empty place</v>
      </c>
      <c r="K383" s="2" t="s">
        <v>951</v>
      </c>
      <c r="L383" s="2" t="str">
        <f t="shared" si="112"/>
        <v>London to St Petersburgh. Huge disappointment for BA business class service in European routes. Seat pitch has been reduced to 30" over the last years (from 34") at the expense of passenger comfort. Seat width is the same as economy with empty middle seat. Food for me was half-empty plates representing a deli experience, and leaving me hungry. Out of the three options offered, two were already out of stock, so stranded with the least favourable and most unhealthy food option. Avoid Club Europe, not worth the money.</v>
      </c>
      <c r="M383" t="s">
        <v>4064</v>
      </c>
      <c r="N383" t="str">
        <f t="shared" si="113"/>
        <v>Boeing 777</v>
      </c>
      <c r="O383" t="s">
        <v>4187</v>
      </c>
      <c r="P383" t="str">
        <f t="shared" si="117"/>
        <v>Couple Leisure</v>
      </c>
      <c r="Q383" t="s">
        <v>4193</v>
      </c>
      <c r="R383" t="str">
        <f t="shared" si="118"/>
        <v>Business Class</v>
      </c>
      <c r="S383" t="s">
        <v>4577</v>
      </c>
      <c r="T383" t="str">
        <f t="shared" si="119"/>
        <v>Munich to London</v>
      </c>
      <c r="V383" s="1" t="str">
        <f t="shared" si="120"/>
        <v>13/10/2023</v>
      </c>
      <c r="W383">
        <v>2</v>
      </c>
      <c r="X383" t="str">
        <f t="shared" si="121"/>
        <v>comfortable</v>
      </c>
      <c r="Y383">
        <v>3</v>
      </c>
      <c r="Z383" t="str">
        <f t="shared" si="122"/>
        <v>average</v>
      </c>
      <c r="AA383">
        <v>3</v>
      </c>
      <c r="AB383" t="str">
        <f t="shared" si="123"/>
        <v>average</v>
      </c>
      <c r="AC383">
        <v>4</v>
      </c>
      <c r="AD383" t="str">
        <f t="shared" si="124"/>
        <v>very good</v>
      </c>
      <c r="AE383">
        <v>1</v>
      </c>
      <c r="AF383">
        <f t="shared" si="125"/>
        <v>1</v>
      </c>
      <c r="AG383" t="s">
        <v>15</v>
      </c>
      <c r="AH383" t="str">
        <f t="shared" si="126"/>
        <v>no</v>
      </c>
      <c r="AI383">
        <v>1</v>
      </c>
      <c r="AJ383" t="str">
        <f t="shared" si="127"/>
        <v>very bad</v>
      </c>
      <c r="AK383" t="s">
        <v>4055</v>
      </c>
    </row>
    <row r="384" spans="1:37" ht="188.5" x14ac:dyDescent="0.35">
      <c r="A384">
        <v>742</v>
      </c>
      <c r="B384">
        <v>1</v>
      </c>
      <c r="C384" t="s">
        <v>952</v>
      </c>
      <c r="D384" t="str">
        <f t="shared" si="114"/>
        <v>the food was horrendous</v>
      </c>
      <c r="E384" t="s">
        <v>1188</v>
      </c>
      <c r="F384" t="str">
        <f t="shared" ref="F384:F386" si="136">PROPER(TRIM(E384))</f>
        <v>Clive Drake</v>
      </c>
      <c r="G384" s="1">
        <v>43518</v>
      </c>
      <c r="H384" s="1">
        <f t="shared" si="115"/>
        <v>43518</v>
      </c>
      <c r="J384" t="str">
        <f t="shared" si="116"/>
        <v>empty place</v>
      </c>
      <c r="K384" s="2" t="s">
        <v>953</v>
      </c>
      <c r="L384" s="2" t="str">
        <f t="shared" si="112"/>
        <v>Sydney to London via Singapore with British Airways. I made the mistake of ordering vegetarian meals on this flight - the food was horrendous, I was served an indistinguishable uniform mass of what appeared to be mashed, overcooked potatoes (and maybe other vegetables, I am not sure) for one meal and an ice cold frittata/sandwich which should clearly have been heated up. The latter I took one bite and couldn't continue. I have had better meals in economy class in other airlines. The seat was nothing to write home about, but noticeably comfortable compared to economy class (with the price difference to match of course). The service was lacking and quite perfunctory when it is available. On the plus side, I am glad there are shared toilets between business and premium economy class at the front of the cabin, instead of having to walk all the way to the back of the plane like some other flights. Paid for in-flight wifi for an a hour - disconnected after 40 minutes and no longer able to use. Reasonable price and speed.</v>
      </c>
      <c r="N384" t="str">
        <f t="shared" si="113"/>
        <v>blank</v>
      </c>
      <c r="O384" t="s">
        <v>4188</v>
      </c>
      <c r="P384" t="str">
        <f t="shared" si="117"/>
        <v>Business</v>
      </c>
      <c r="Q384" t="s">
        <v>4192</v>
      </c>
      <c r="R384" t="str">
        <f t="shared" si="118"/>
        <v>Economy Class</v>
      </c>
      <c r="S384" t="s">
        <v>4578</v>
      </c>
      <c r="T384" t="str">
        <f t="shared" si="119"/>
        <v>London to Bangalore</v>
      </c>
      <c r="V384" s="1" t="str">
        <f t="shared" si="120"/>
        <v>13/10/2023</v>
      </c>
      <c r="W384">
        <v>1</v>
      </c>
      <c r="X384" t="str">
        <f t="shared" si="121"/>
        <v>very uncomfortable</v>
      </c>
      <c r="Y384">
        <v>1</v>
      </c>
      <c r="Z384" t="str">
        <f t="shared" si="122"/>
        <v>very poor</v>
      </c>
      <c r="AA384">
        <v>-1</v>
      </c>
      <c r="AB384" t="str">
        <f t="shared" si="123"/>
        <v>no beverage</v>
      </c>
      <c r="AC384">
        <v>1</v>
      </c>
      <c r="AD384" t="str">
        <f t="shared" si="124"/>
        <v>very poor</v>
      </c>
      <c r="AE384">
        <v>3</v>
      </c>
      <c r="AF384">
        <f t="shared" si="125"/>
        <v>3</v>
      </c>
      <c r="AG384" t="s">
        <v>15</v>
      </c>
      <c r="AH384" t="str">
        <f t="shared" si="126"/>
        <v>no</v>
      </c>
      <c r="AI384">
        <v>-1</v>
      </c>
      <c r="AJ384" t="str">
        <f t="shared" si="127"/>
        <v>no entertainment</v>
      </c>
      <c r="AK384" t="s">
        <v>4054</v>
      </c>
    </row>
    <row r="385" spans="1:37" ht="319" x14ac:dyDescent="0.35">
      <c r="A385">
        <v>743</v>
      </c>
      <c r="B385">
        <v>5</v>
      </c>
      <c r="C385" t="s">
        <v>954</v>
      </c>
      <c r="D385" t="str">
        <f t="shared" si="114"/>
        <v>buyer beware</v>
      </c>
      <c r="E385" t="s">
        <v>1188</v>
      </c>
      <c r="F385" t="str">
        <f t="shared" si="136"/>
        <v>Clive Drake</v>
      </c>
      <c r="G385" s="1">
        <v>43516</v>
      </c>
      <c r="H385" s="1">
        <f t="shared" si="115"/>
        <v>43516</v>
      </c>
      <c r="J385" t="str">
        <f t="shared" si="116"/>
        <v>empty place</v>
      </c>
      <c r="K385" s="2" t="s">
        <v>956</v>
      </c>
      <c r="L385" s="2" t="str">
        <f t="shared" si="112"/>
        <v>London to Johannesburg. British Airways is one of the few commercial carriers in the world that charges an exorbitant amount in fees when booking travel. But in addition, if you want to ensure you and your spouse will sit together on the flight, you need to pay a high price to secure seat assignments. With that said in 2018, my wife and I made reservations on BA to fly to Johannesburg from London for an African adventure this October, specifically 10/31. Yes, that's the day called for Brexit. Only we made our reservations before those dates were set. Considering BA pilots have called for three pilot strikes on September 2019, coupled with Brexit, we decided to change our flight plan because we did not want to risk missing our connection. The good news is close to $800 in fees for our two Business Class tickets was refunded when I changed our flights to another carrier through American Airlines Advantage. The bad news is the $220.00 we had to pay to reserve our seats was not refunded. I called BA to request a refund and the agent and a supervisor told me their policy is to not refund seat reservation expenses. I was just not feeling the love here! So I am writing this missive to warn anyone traveling abroad to not fly British Airways. All of the other outstanding carriers don't charge nearly the high fees and most don't charge for reserving your seats in advance. Instead of BA, we changed our booking to 10/30 on Etihad Airways through Abu Dhabi. Their customer service was outstanding. The fees were lower and yes, no charge to have the peace of mind that my wife and I can travel next to each other. I am entering travel in September 2019, because there was no other option for future travel. This request for a refund comes two months in advance of our planned flight. This is an airline policy review and lets the buyer beware.</v>
      </c>
      <c r="M385" t="s">
        <v>4058</v>
      </c>
      <c r="N385" t="str">
        <f t="shared" si="113"/>
        <v>A320</v>
      </c>
      <c r="O385" t="s">
        <v>4188</v>
      </c>
      <c r="P385" t="str">
        <f t="shared" si="117"/>
        <v>Business</v>
      </c>
      <c r="Q385" t="s">
        <v>4193</v>
      </c>
      <c r="R385" t="str">
        <f t="shared" si="118"/>
        <v>Business Class</v>
      </c>
      <c r="S385" t="s">
        <v>4579</v>
      </c>
      <c r="T385" t="str">
        <f t="shared" si="119"/>
        <v>Warsaw to London-Heathrow</v>
      </c>
      <c r="V385" s="1" t="str">
        <f t="shared" si="120"/>
        <v>13/10/2023</v>
      </c>
      <c r="W385">
        <v>4</v>
      </c>
      <c r="X385" t="str">
        <f t="shared" si="121"/>
        <v>comfortable</v>
      </c>
      <c r="Y385">
        <v>5</v>
      </c>
      <c r="Z385" t="str">
        <f t="shared" si="122"/>
        <v>excellent</v>
      </c>
      <c r="AA385">
        <v>4</v>
      </c>
      <c r="AB385" t="str">
        <f t="shared" si="123"/>
        <v>good</v>
      </c>
      <c r="AC385">
        <v>1</v>
      </c>
      <c r="AD385" t="str">
        <f t="shared" si="124"/>
        <v>very poor</v>
      </c>
      <c r="AE385">
        <v>1</v>
      </c>
      <c r="AF385">
        <f t="shared" si="125"/>
        <v>1</v>
      </c>
      <c r="AG385" t="s">
        <v>15</v>
      </c>
      <c r="AH385" t="str">
        <f t="shared" si="126"/>
        <v>no</v>
      </c>
      <c r="AI385">
        <v>-1</v>
      </c>
      <c r="AJ385" t="str">
        <f t="shared" si="127"/>
        <v>no entertainment</v>
      </c>
      <c r="AK385" t="s">
        <v>4055</v>
      </c>
    </row>
    <row r="386" spans="1:37" ht="101.5" x14ac:dyDescent="0.35">
      <c r="A386">
        <v>749</v>
      </c>
      <c r="B386">
        <v>2</v>
      </c>
      <c r="C386" t="s">
        <v>958</v>
      </c>
      <c r="D386" t="str">
        <f t="shared" si="114"/>
        <v>Overall, the journey was great</v>
      </c>
      <c r="E386" t="s">
        <v>1188</v>
      </c>
      <c r="F386" t="str">
        <f t="shared" si="136"/>
        <v>Clive Drake</v>
      </c>
      <c r="G386" s="1">
        <v>43515</v>
      </c>
      <c r="H386" s="1">
        <f t="shared" si="115"/>
        <v>43515</v>
      </c>
      <c r="J386" t="str">
        <f t="shared" si="116"/>
        <v>empty place</v>
      </c>
      <c r="K386" s="2" t="s">
        <v>960</v>
      </c>
      <c r="L386" s="2" t="str">
        <f t="shared" ref="L386:L449" si="137">TRIM(K386)</f>
        <v>London to Shanghai. The Concorde room in Heathrow Terminal 5 was amazing, the dinner experience was great and the food was delicious. However, the First galleries was overcrowded and the buffet was bad. On the plane, the crew was very friendly and nice. Dinner service was finished 1 hour after take off, the food was okay. Bed was made after dinner and it was very comfortable, perhaps the best I have had. The entertainment system was not as good as other airlines like Qatar Airlines and Emirates. Overall, the journey was great.</v>
      </c>
      <c r="N386" t="str">
        <f t="shared" ref="N386:N449" si="138">IF(ISBLANK(M386),"blank",M386)</f>
        <v>blank</v>
      </c>
      <c r="O386" t="s">
        <v>4189</v>
      </c>
      <c r="P386" t="str">
        <f t="shared" si="117"/>
        <v>Solo Leisure</v>
      </c>
      <c r="Q386" t="s">
        <v>4192</v>
      </c>
      <c r="R386" t="str">
        <f t="shared" si="118"/>
        <v>Economy Class</v>
      </c>
      <c r="S386" t="s">
        <v>4580</v>
      </c>
      <c r="T386" t="str">
        <f t="shared" si="119"/>
        <v>Newcastle to London Heathrow</v>
      </c>
      <c r="V386" s="1" t="str">
        <f t="shared" si="120"/>
        <v>13/10/2023</v>
      </c>
      <c r="W386">
        <v>1</v>
      </c>
      <c r="X386" t="str">
        <f t="shared" si="121"/>
        <v>very uncomfortable</v>
      </c>
      <c r="Y386">
        <v>1</v>
      </c>
      <c r="Z386" t="str">
        <f t="shared" si="122"/>
        <v>very poor</v>
      </c>
      <c r="AA386">
        <v>1</v>
      </c>
      <c r="AB386" t="str">
        <f t="shared" si="123"/>
        <v>very bad</v>
      </c>
      <c r="AC386">
        <v>1</v>
      </c>
      <c r="AD386" t="str">
        <f t="shared" si="124"/>
        <v>very poor</v>
      </c>
      <c r="AE386">
        <v>5</v>
      </c>
      <c r="AF386">
        <f t="shared" si="125"/>
        <v>5</v>
      </c>
      <c r="AG386" t="s">
        <v>39</v>
      </c>
      <c r="AH386" t="str">
        <f t="shared" si="126"/>
        <v>yes</v>
      </c>
      <c r="AI386">
        <v>1</v>
      </c>
      <c r="AJ386" t="str">
        <f t="shared" si="127"/>
        <v>very bad</v>
      </c>
      <c r="AK386" t="s">
        <v>4055</v>
      </c>
    </row>
    <row r="387" spans="1:37" ht="130.5" hidden="1" x14ac:dyDescent="0.35">
      <c r="A387">
        <v>752</v>
      </c>
      <c r="B387">
        <v>9</v>
      </c>
      <c r="C387" t="s">
        <v>962</v>
      </c>
      <c r="D387" t="str">
        <f t="shared" ref="D387:D450" si="139">IF(ISBLANK(C387),"unknown",C387)</f>
        <v xml:space="preserve">flight was cancelled 3 days in a row"_x000D_
</v>
      </c>
      <c r="E387" t="s">
        <v>5277</v>
      </c>
      <c r="G387" s="1">
        <v>43514</v>
      </c>
      <c r="H387" s="1">
        <f t="shared" ref="H387:H450" si="140">IF(ISBLANK(G387),"30-03-2023",G387)</f>
        <v>43514</v>
      </c>
      <c r="J387" t="str">
        <f t="shared" ref="J387:J450" si="141">IF(ISBLANK(I387),"empty place",I387)</f>
        <v>empty place</v>
      </c>
      <c r="K387" s="2" t="s">
        <v>964</v>
      </c>
      <c r="L387" s="2" t="str">
        <f t="shared" si="137"/>
        <v>My flight was cancelled 3 days in a row. Was flying out on Thursday and finally after days and hours of arguing with BA, I got a flight out Saturday night with Swiss Air. They on the other hand actually fly and on time. Everything about the customer service, customer relations has been terrible, hours of waiting on the phone, no answers on email. My other flights with BA this year has been delayed too. They have for two months promised to reimburse me on all my expenses and to pay the penalty fine of 700$. First 10 days, then 21 bank days and now we are way passed anything else that they have not transferred the money yet. So far nothing and the complaint has been turned over to CAA and the Danish Aviation Authority.</v>
      </c>
      <c r="M387" t="s">
        <v>4064</v>
      </c>
      <c r="N387" t="str">
        <f t="shared" si="138"/>
        <v>Boeing 777</v>
      </c>
      <c r="O387" t="s">
        <v>4187</v>
      </c>
      <c r="P387" t="str">
        <f t="shared" ref="P387:P450" si="142">IF(ISBLANK(O387),"no travellers",O387)</f>
        <v>Couple Leisure</v>
      </c>
      <c r="Q387" t="s">
        <v>4193</v>
      </c>
      <c r="R387" t="str">
        <f t="shared" ref="R387:R450" si="143">IF(ISBLANK(Q387),"N/A",Q387)</f>
        <v>Business Class</v>
      </c>
      <c r="S387" t="s">
        <v>4581</v>
      </c>
      <c r="T387" t="str">
        <f t="shared" ref="T387:T450" si="144">IF(ISBLANK(S387),"not found",S387)</f>
        <v>Austin to London</v>
      </c>
      <c r="V387" s="1" t="str">
        <f t="shared" ref="V387:V450" si="145">IF(ISBLANK(U387),"13/10/2023",U387)</f>
        <v>13/10/2023</v>
      </c>
      <c r="W387">
        <v>4</v>
      </c>
      <c r="X387" t="str">
        <f t="shared" ref="X387:X450" si="146">IF(W387=1,"very uncomfortable",IF(W387=2,"comfortable",IF(W387=3,"average",IF(W387=4,"comfortable",IF(W387=5,"very comfortable","no review")))))</f>
        <v>comfortable</v>
      </c>
      <c r="Y387">
        <v>5</v>
      </c>
      <c r="Z387" t="str">
        <f t="shared" ref="Z387:Z450" si="147">IF(Y387=1,"very poor",IF(Y387=2,"poor",IF(Y387=3,"average",IF(Y387=4,"good",IF(Y387=5,"excellent","no service")))))</f>
        <v>excellent</v>
      </c>
      <c r="AA387">
        <v>4</v>
      </c>
      <c r="AB387" t="str">
        <f t="shared" ref="AB387:AB450" si="148">IF(AA387=1,"very bad",IF(AA387=2,"littile good",IF(AA387=3,"average",IF(AA387=4,"good",IF(AA387=5,"very good","no beverage")))))</f>
        <v>good</v>
      </c>
      <c r="AC387">
        <v>4</v>
      </c>
      <c r="AD387" t="str">
        <f t="shared" ref="AD387:AD450" si="149">IF(AC387=1,"very poor",IF(AC387=2,"poor",IF(AC387=3,"good",IF(AC387=4,"very good",IF(AC387=5,"excellent","no srvice")))))</f>
        <v>very good</v>
      </c>
      <c r="AE387">
        <v>1</v>
      </c>
      <c r="AF387">
        <f t="shared" ref="AF387:AF450" si="150">IF(AE387="yes",1,AE387)</f>
        <v>1</v>
      </c>
      <c r="AG387" t="s">
        <v>15</v>
      </c>
      <c r="AH387" t="str">
        <f t="shared" ref="AH387:AH450" si="151">IF(AG387=3,"yes",IF(AG387=4,"no",AG387))</f>
        <v>no</v>
      </c>
      <c r="AI387">
        <v>2</v>
      </c>
      <c r="AJ387" t="str">
        <f t="shared" ref="AJ387:AJ450" si="152">IF(AI387=1,"very bad",IF(AI387=2,"bad",IF(AI387=3,"not bad",IF(AI387=4,"good",IF(AI387=5,"very good","no entertainment")))))</f>
        <v>bad</v>
      </c>
      <c r="AK387" t="s">
        <v>4055</v>
      </c>
    </row>
    <row r="388" spans="1:37" ht="159.5" x14ac:dyDescent="0.35">
      <c r="A388">
        <v>754</v>
      </c>
      <c r="B388">
        <v>4</v>
      </c>
      <c r="C388" t="s">
        <v>965</v>
      </c>
      <c r="D388" t="str">
        <f t="shared" si="139"/>
        <v>customer service is increasingly low cost in feel</v>
      </c>
      <c r="E388" t="s">
        <v>1188</v>
      </c>
      <c r="F388" t="str">
        <f t="shared" ref="F388:F391" si="153">PROPER(TRIM(E388))</f>
        <v>Clive Drake</v>
      </c>
      <c r="G388" s="1">
        <v>43511</v>
      </c>
      <c r="H388" s="1">
        <f t="shared" si="140"/>
        <v>43511</v>
      </c>
      <c r="J388" t="str">
        <f t="shared" si="141"/>
        <v>empty place</v>
      </c>
      <c r="K388" s="2" t="s">
        <v>967</v>
      </c>
      <c r="L388" s="2" t="str">
        <f t="shared" si="137"/>
        <v>London Gatwick to San Jose Costa Rica. This was a very similar experience outbound and inbound. I am sure the plane was the same. I am a gold card holder and until this moment have always chosen BA. I am seriously considering not doing this again. The 777-200 we flew in business was dirty and old. I flew my family of 5 business class but 2 of the 5 seats did not operate - no headphones socket jack that operated. The screens were from the ark. Crew as always excellent but BA should be ashamed that they charge business class rates for this experience. I was told by the crew that they would contact me to tell me what would be outcome of the issue. I have heard to date zip. At least it was better than last year flying into DC from London when the seat did not recline even with a manual adjuster. That time at least we received AVIOS. The customer service is increasingly low cost in feel.</v>
      </c>
      <c r="M388" t="s">
        <v>4064</v>
      </c>
      <c r="N388" t="str">
        <f t="shared" si="138"/>
        <v>Boeing 777</v>
      </c>
      <c r="O388" t="s">
        <v>4187</v>
      </c>
      <c r="P388" t="str">
        <f t="shared" si="142"/>
        <v>Couple Leisure</v>
      </c>
      <c r="Q388" t="s">
        <v>4193</v>
      </c>
      <c r="R388" t="str">
        <f t="shared" si="143"/>
        <v>Business Class</v>
      </c>
      <c r="S388" t="s">
        <v>4582</v>
      </c>
      <c r="T388" t="str">
        <f t="shared" si="144"/>
        <v>London to Frankfurt</v>
      </c>
      <c r="V388" s="1" t="str">
        <f t="shared" si="145"/>
        <v>13/10/2023</v>
      </c>
      <c r="W388">
        <v>3</v>
      </c>
      <c r="X388" t="str">
        <f t="shared" si="146"/>
        <v>average</v>
      </c>
      <c r="Y388">
        <v>3</v>
      </c>
      <c r="Z388" t="str">
        <f t="shared" si="147"/>
        <v>average</v>
      </c>
      <c r="AA388">
        <v>1</v>
      </c>
      <c r="AB388" t="str">
        <f t="shared" si="148"/>
        <v>very bad</v>
      </c>
      <c r="AC388">
        <v>3</v>
      </c>
      <c r="AD388" t="str">
        <f t="shared" si="149"/>
        <v>good</v>
      </c>
      <c r="AE388">
        <v>1</v>
      </c>
      <c r="AF388">
        <f t="shared" si="150"/>
        <v>1</v>
      </c>
      <c r="AG388" t="s">
        <v>15</v>
      </c>
      <c r="AH388" t="str">
        <f t="shared" si="151"/>
        <v>no</v>
      </c>
      <c r="AI388">
        <v>-1</v>
      </c>
      <c r="AJ388" t="str">
        <f t="shared" si="152"/>
        <v>no entertainment</v>
      </c>
      <c r="AK388" t="s">
        <v>4054</v>
      </c>
    </row>
    <row r="389" spans="1:37" ht="101.5" x14ac:dyDescent="0.35">
      <c r="A389">
        <v>755</v>
      </c>
      <c r="B389">
        <v>2</v>
      </c>
      <c r="C389" t="s">
        <v>968</v>
      </c>
      <c r="D389" t="str">
        <f t="shared" si="139"/>
        <v>crew were very helpful</v>
      </c>
      <c r="E389" t="s">
        <v>2276</v>
      </c>
      <c r="F389" t="str">
        <f t="shared" si="153"/>
        <v>Clive Norman</v>
      </c>
      <c r="G389" s="1">
        <v>43508</v>
      </c>
      <c r="H389" s="1">
        <f t="shared" si="140"/>
        <v>43508</v>
      </c>
      <c r="J389" t="str">
        <f t="shared" si="141"/>
        <v>empty place</v>
      </c>
      <c r="K389" s="2" t="s">
        <v>970</v>
      </c>
      <c r="L389" s="2" t="str">
        <f t="shared" si="137"/>
        <v>Inflight crew were very helpful, polite and caring. Though you can not call the in flight service as luxurious compared to some airlines, it was quite pleasant. The food and drink selection was pretty basic. However the ground staff especially at the check in counter in DXB and lost &amp; found at London heathrow were rude and very unhelpful. I forgot to collect my suit which I had handed to crew member at the time of boarding. Upon approaching the BA counter, the personnel were not willing to help or register a lost and found complain. Neither any empathy nor any willingness to help.</v>
      </c>
      <c r="N389" t="str">
        <f t="shared" si="138"/>
        <v>blank</v>
      </c>
      <c r="O389" t="s">
        <v>4187</v>
      </c>
      <c r="P389" t="str">
        <f t="shared" si="142"/>
        <v>Couple Leisure</v>
      </c>
      <c r="Q389" t="s">
        <v>4192</v>
      </c>
      <c r="R389" t="str">
        <f t="shared" si="143"/>
        <v>Economy Class</v>
      </c>
      <c r="S389" t="s">
        <v>4583</v>
      </c>
      <c r="T389" t="str">
        <f t="shared" si="144"/>
        <v>London Heathrow to Lyon</v>
      </c>
      <c r="V389" s="1" t="str">
        <f t="shared" si="145"/>
        <v>13/10/2023</v>
      </c>
      <c r="W389">
        <v>3</v>
      </c>
      <c r="X389" t="str">
        <f t="shared" si="146"/>
        <v>average</v>
      </c>
      <c r="Y389">
        <v>1</v>
      </c>
      <c r="Z389" t="str">
        <f t="shared" si="147"/>
        <v>very poor</v>
      </c>
      <c r="AA389">
        <v>1</v>
      </c>
      <c r="AB389" t="str">
        <f t="shared" si="148"/>
        <v>very bad</v>
      </c>
      <c r="AC389">
        <v>2</v>
      </c>
      <c r="AD389" t="str">
        <f t="shared" si="149"/>
        <v>poor</v>
      </c>
      <c r="AE389">
        <v>3</v>
      </c>
      <c r="AF389">
        <f t="shared" si="150"/>
        <v>3</v>
      </c>
      <c r="AG389" t="s">
        <v>15</v>
      </c>
      <c r="AH389" t="str">
        <f t="shared" si="151"/>
        <v>no</v>
      </c>
      <c r="AI389">
        <v>1</v>
      </c>
      <c r="AJ389" t="str">
        <f t="shared" si="152"/>
        <v>very bad</v>
      </c>
      <c r="AK389" t="s">
        <v>4054</v>
      </c>
    </row>
    <row r="390" spans="1:37" ht="130.5" x14ac:dyDescent="0.35">
      <c r="A390">
        <v>756</v>
      </c>
      <c r="B390">
        <v>1</v>
      </c>
      <c r="C390" t="s">
        <v>971</v>
      </c>
      <c r="D390" t="str">
        <f t="shared" si="139"/>
        <v>Crew on board very friendly and helpful</v>
      </c>
      <c r="E390" t="s">
        <v>5316</v>
      </c>
      <c r="F390" t="str">
        <f t="shared" si="153"/>
        <v>Colean Wright</v>
      </c>
      <c r="G390" s="1">
        <v>43507</v>
      </c>
      <c r="H390" s="1">
        <f t="shared" si="140"/>
        <v>43507</v>
      </c>
      <c r="J390" t="str">
        <f t="shared" si="141"/>
        <v>empty place</v>
      </c>
      <c r="K390" s="2" t="s">
        <v>973</v>
      </c>
      <c r="L390" s="2" t="str">
        <f t="shared" si="137"/>
        <v>From Toronto to Pisa British Airways used a wet leased Air Belgium plane. Crew on board very friendly and helpful but at times struggled to provide full dinner service speedily. Food was excellent. Business Class cabin comfortable. Weather related delay and blocked arrival gate resulted in short connection time at LHR. To our great surprise British Airways waited for us at the exit of the plane and drove our family (7 people ranging from 3 to 62 years) from Terminal 5 to Terminal 3, escorted us through security and brought us to and even through our departure gate and onto our flight to Pisa. Without this transfer help we would have missed our connection. Flight to Pisa on time, good crew, good on board catering, arrived 15 minutes before the time.</v>
      </c>
      <c r="M390" t="s">
        <v>4058</v>
      </c>
      <c r="N390" t="str">
        <f t="shared" si="138"/>
        <v>A320</v>
      </c>
      <c r="O390" t="s">
        <v>4188</v>
      </c>
      <c r="P390" t="str">
        <f t="shared" si="142"/>
        <v>Business</v>
      </c>
      <c r="Q390" t="s">
        <v>4193</v>
      </c>
      <c r="R390" t="str">
        <f t="shared" si="143"/>
        <v>Business Class</v>
      </c>
      <c r="S390" t="s">
        <v>4584</v>
      </c>
      <c r="T390" t="str">
        <f t="shared" si="144"/>
        <v>London City to Edinburgh</v>
      </c>
      <c r="V390" s="1" t="str">
        <f t="shared" si="145"/>
        <v>13/10/2023</v>
      </c>
      <c r="W390">
        <v>2</v>
      </c>
      <c r="X390" t="str">
        <f t="shared" si="146"/>
        <v>comfortable</v>
      </c>
      <c r="Y390">
        <v>1</v>
      </c>
      <c r="Z390" t="str">
        <f t="shared" si="147"/>
        <v>very poor</v>
      </c>
      <c r="AA390">
        <v>2</v>
      </c>
      <c r="AB390" t="str">
        <f t="shared" si="148"/>
        <v>littile good</v>
      </c>
      <c r="AC390">
        <v>1</v>
      </c>
      <c r="AD390" t="str">
        <f t="shared" si="149"/>
        <v>very poor</v>
      </c>
      <c r="AE390">
        <v>5</v>
      </c>
      <c r="AF390">
        <f t="shared" si="150"/>
        <v>5</v>
      </c>
      <c r="AG390" t="s">
        <v>39</v>
      </c>
      <c r="AH390" t="str">
        <f t="shared" si="151"/>
        <v>yes</v>
      </c>
      <c r="AI390">
        <v>1</v>
      </c>
      <c r="AJ390" t="str">
        <f t="shared" si="152"/>
        <v>very bad</v>
      </c>
      <c r="AK390" t="s">
        <v>4055</v>
      </c>
    </row>
    <row r="391" spans="1:37" ht="116" x14ac:dyDescent="0.35">
      <c r="A391">
        <v>757</v>
      </c>
      <c r="B391">
        <v>1</v>
      </c>
      <c r="C391" t="s">
        <v>974</v>
      </c>
      <c r="D391" t="str">
        <f t="shared" si="139"/>
        <v>crew were welcoming and informative</v>
      </c>
      <c r="E391" t="s">
        <v>2262</v>
      </c>
      <c r="F391" t="str">
        <f t="shared" si="153"/>
        <v>Colin Boakes</v>
      </c>
      <c r="G391" s="1">
        <v>43500</v>
      </c>
      <c r="H391" s="1">
        <f t="shared" si="140"/>
        <v>43500</v>
      </c>
      <c r="J391" t="str">
        <f t="shared" si="141"/>
        <v>empty place</v>
      </c>
      <c r="K391" s="2" t="s">
        <v>975</v>
      </c>
      <c r="L391" s="2" t="str">
        <f t="shared" si="137"/>
        <v>A very good service on board this flight with British Airways from LHR to VCE. Although the flight was about 30 minutes delayed due to an aircraft change from an Airbus A319 to and Airbus A320, we arrived only slightly behind the scheduled arrival time. The crew were welcoming and informative and the plane was very clean (probably because the plane was relatively new). The seat was not too bad either with quite good leg room. One small issue that I could raise is that there was no complimentary food and beverage on board, you had to pay or use Avios (it isn't that bad as it was only to Europe). An overall very good experience on board this flight.</v>
      </c>
      <c r="N391" t="str">
        <f t="shared" si="138"/>
        <v>blank</v>
      </c>
      <c r="O391" t="s">
        <v>4187</v>
      </c>
      <c r="P391" t="str">
        <f t="shared" si="142"/>
        <v>Couple Leisure</v>
      </c>
      <c r="Q391" t="s">
        <v>4192</v>
      </c>
      <c r="R391" t="str">
        <f t="shared" si="143"/>
        <v>Economy Class</v>
      </c>
      <c r="S391" t="s">
        <v>4585</v>
      </c>
      <c r="T391" t="str">
        <f t="shared" si="144"/>
        <v>San Francisco to Edinburgh via London</v>
      </c>
      <c r="V391" s="1" t="str">
        <f t="shared" si="145"/>
        <v>13/10/2023</v>
      </c>
      <c r="W391">
        <v>2</v>
      </c>
      <c r="X391" t="str">
        <f t="shared" si="146"/>
        <v>comfortable</v>
      </c>
      <c r="Y391">
        <v>1</v>
      </c>
      <c r="Z391" t="str">
        <f t="shared" si="147"/>
        <v>very poor</v>
      </c>
      <c r="AA391">
        <v>2</v>
      </c>
      <c r="AB391" t="str">
        <f t="shared" si="148"/>
        <v>littile good</v>
      </c>
      <c r="AC391">
        <v>1</v>
      </c>
      <c r="AD391" t="str">
        <f t="shared" si="149"/>
        <v>very poor</v>
      </c>
      <c r="AE391">
        <v>4</v>
      </c>
      <c r="AF391">
        <f t="shared" si="150"/>
        <v>4</v>
      </c>
      <c r="AG391" t="s">
        <v>39</v>
      </c>
      <c r="AH391" t="str">
        <f t="shared" si="151"/>
        <v>yes</v>
      </c>
      <c r="AI391">
        <v>-1</v>
      </c>
      <c r="AJ391" t="str">
        <f t="shared" si="152"/>
        <v>no entertainment</v>
      </c>
      <c r="AK391" t="s">
        <v>4054</v>
      </c>
    </row>
    <row r="392" spans="1:37" ht="58" hidden="1" x14ac:dyDescent="0.35">
      <c r="A392">
        <v>759</v>
      </c>
      <c r="B392">
        <v>3</v>
      </c>
      <c r="C392" t="s">
        <v>976</v>
      </c>
      <c r="D392" t="str">
        <f t="shared" si="139"/>
        <v>aircraft was narrow</v>
      </c>
      <c r="E392" t="s">
        <v>5335</v>
      </c>
      <c r="G392" s="1">
        <v>43499</v>
      </c>
      <c r="H392" s="1">
        <f t="shared" si="140"/>
        <v>43499</v>
      </c>
      <c r="J392" t="str">
        <f t="shared" si="141"/>
        <v>empty place</v>
      </c>
      <c r="K392" s="2" t="s">
        <v>978</v>
      </c>
      <c r="L392" s="2" t="str">
        <f t="shared" si="137"/>
        <v>London to Larnaca. New A321neo, 4.5 hour flight. The aircraft was narrow, the food simple nothing worth spending my money. The staff was friendly but spending money on a 5 hour flight on such a small plane doesn't worth it. No entertainment onboard. It is a small plane for this duration.</v>
      </c>
      <c r="M392" t="s">
        <v>4063</v>
      </c>
      <c r="N392" t="str">
        <f t="shared" si="138"/>
        <v>Boeing 777-200</v>
      </c>
      <c r="O392" t="s">
        <v>4187</v>
      </c>
      <c r="P392" t="str">
        <f t="shared" si="142"/>
        <v>Couple Leisure</v>
      </c>
      <c r="Q392" t="s">
        <v>4193</v>
      </c>
      <c r="R392" t="str">
        <f t="shared" si="143"/>
        <v>Business Class</v>
      </c>
      <c r="S392" t="s">
        <v>4586</v>
      </c>
      <c r="T392" t="str">
        <f t="shared" si="144"/>
        <v>Rome to Los Angeles via London</v>
      </c>
      <c r="V392" s="1" t="str">
        <f t="shared" si="145"/>
        <v>13/10/2023</v>
      </c>
      <c r="W392">
        <v>2</v>
      </c>
      <c r="X392" t="str">
        <f t="shared" si="146"/>
        <v>comfortable</v>
      </c>
      <c r="Y392">
        <v>1</v>
      </c>
      <c r="Z392" t="str">
        <f t="shared" si="147"/>
        <v>very poor</v>
      </c>
      <c r="AA392">
        <v>1</v>
      </c>
      <c r="AB392" t="str">
        <f t="shared" si="148"/>
        <v>very bad</v>
      </c>
      <c r="AC392">
        <v>3</v>
      </c>
      <c r="AD392" t="str">
        <f t="shared" si="149"/>
        <v>good</v>
      </c>
      <c r="AE392">
        <v>1</v>
      </c>
      <c r="AF392">
        <f t="shared" si="150"/>
        <v>1</v>
      </c>
      <c r="AG392" t="s">
        <v>15</v>
      </c>
      <c r="AH392" t="str">
        <f t="shared" si="151"/>
        <v>no</v>
      </c>
      <c r="AI392">
        <v>2</v>
      </c>
      <c r="AJ392" t="str">
        <f t="shared" si="152"/>
        <v>bad</v>
      </c>
      <c r="AK392" t="s">
        <v>4055</v>
      </c>
    </row>
    <row r="393" spans="1:37" ht="159.5" x14ac:dyDescent="0.35">
      <c r="A393">
        <v>760</v>
      </c>
      <c r="B393">
        <v>4</v>
      </c>
      <c r="C393" t="s">
        <v>979</v>
      </c>
      <c r="D393" t="str">
        <f t="shared" si="139"/>
        <v>Excellent customer service</v>
      </c>
      <c r="E393" t="s">
        <v>5707</v>
      </c>
      <c r="F393" t="str">
        <f t="shared" ref="F393:F398" si="154">PROPER(TRIM(E393))</f>
        <v>Colin Lewis</v>
      </c>
      <c r="G393" s="1">
        <v>43497</v>
      </c>
      <c r="H393" s="1">
        <f t="shared" si="140"/>
        <v>43497</v>
      </c>
      <c r="J393" t="str">
        <f t="shared" si="141"/>
        <v>empty place</v>
      </c>
      <c r="K393" s="2" t="s">
        <v>981</v>
      </c>
      <c r="L393" s="2" t="str">
        <f t="shared" si="137"/>
        <v>Gatwick to Orlando. Excellent customer service. On arriving at Gatwick airport and checking in I learn that my interpretation of the USA esta rules was wrong and that I would have to apply for a new esta valid for the duration of my trip. This took longer than it should have and BA kept check in open for my party and a member of their check in staff came and found Me in the terminal and got our bags checked in and our boarding passes and got us rushed down to our waiting aircraft. The aircraft was clean and despite my best efforts we left on time. During the flight drinks were served and two food services. Towards the end of the flight I developed a bad nose bleed the stewardess that attended me was very kind and caring. So despite my best attempts to be a bad passenger BA really came through for me. The return journey went without a hitch and BA's check in at Orlando was quick and easy.</v>
      </c>
      <c r="N393" t="str">
        <f t="shared" si="138"/>
        <v>blank</v>
      </c>
      <c r="O393" t="s">
        <v>4187</v>
      </c>
      <c r="P393" t="str">
        <f t="shared" si="142"/>
        <v>Couple Leisure</v>
      </c>
      <c r="Q393" t="s">
        <v>4192</v>
      </c>
      <c r="R393" t="str">
        <f t="shared" si="143"/>
        <v>Economy Class</v>
      </c>
      <c r="S393" t="s">
        <v>4587</v>
      </c>
      <c r="T393" t="str">
        <f t="shared" si="144"/>
        <v>Chicago to Seville via Miami / Madrid</v>
      </c>
      <c r="V393" s="1" t="str">
        <f t="shared" si="145"/>
        <v>13/10/2023</v>
      </c>
      <c r="W393">
        <v>3</v>
      </c>
      <c r="X393" t="str">
        <f t="shared" si="146"/>
        <v>average</v>
      </c>
      <c r="Y393">
        <v>3</v>
      </c>
      <c r="Z393" t="str">
        <f t="shared" si="147"/>
        <v>average</v>
      </c>
      <c r="AA393">
        <v>1</v>
      </c>
      <c r="AB393" t="str">
        <f t="shared" si="148"/>
        <v>very bad</v>
      </c>
      <c r="AC393">
        <v>1</v>
      </c>
      <c r="AD393" t="str">
        <f t="shared" si="149"/>
        <v>very poor</v>
      </c>
      <c r="AE393">
        <v>4</v>
      </c>
      <c r="AF393">
        <f t="shared" si="150"/>
        <v>4</v>
      </c>
      <c r="AG393" t="s">
        <v>39</v>
      </c>
      <c r="AH393" t="str">
        <f t="shared" si="151"/>
        <v>yes</v>
      </c>
      <c r="AI393">
        <v>-1</v>
      </c>
      <c r="AJ393" t="str">
        <f t="shared" si="152"/>
        <v>no entertainment</v>
      </c>
      <c r="AK393" t="s">
        <v>4055</v>
      </c>
    </row>
    <row r="394" spans="1:37" ht="43.5" x14ac:dyDescent="0.35">
      <c r="A394">
        <v>761</v>
      </c>
      <c r="B394">
        <v>1</v>
      </c>
      <c r="C394" t="s">
        <v>982</v>
      </c>
      <c r="D394" t="str">
        <f t="shared" si="139"/>
        <v>There is enough legroom2</v>
      </c>
      <c r="E394" t="s">
        <v>1553</v>
      </c>
      <c r="F394" t="str">
        <f t="shared" si="154"/>
        <v>Colin Voide</v>
      </c>
      <c r="G394" s="1">
        <v>43495</v>
      </c>
      <c r="H394" s="1">
        <f t="shared" si="140"/>
        <v>43495</v>
      </c>
      <c r="J394" t="str">
        <f t="shared" si="141"/>
        <v>empty place</v>
      </c>
      <c r="K394" s="2" t="s">
        <v>983</v>
      </c>
      <c r="L394" s="2" t="str">
        <f t="shared" si="137"/>
        <v>London to Munich. The plane is A320. The seat is more comfortable than other airlines A320. It has a very comfortable headrest and it is made from leather. There is enough legroom. However there is no free food and drinks provided.</v>
      </c>
      <c r="N394" t="str">
        <f t="shared" si="138"/>
        <v>blank</v>
      </c>
      <c r="O394" t="s">
        <v>4187</v>
      </c>
      <c r="P394" t="str">
        <f t="shared" si="142"/>
        <v>Couple Leisure</v>
      </c>
      <c r="Q394" t="s">
        <v>4192</v>
      </c>
      <c r="R394" t="str">
        <f t="shared" si="143"/>
        <v>Economy Class</v>
      </c>
      <c r="S394" t="s">
        <v>4588</v>
      </c>
      <c r="T394" t="str">
        <f t="shared" si="144"/>
        <v>San Diego to Barcelona via London</v>
      </c>
      <c r="V394" s="1" t="str">
        <f t="shared" si="145"/>
        <v>13/10/2023</v>
      </c>
      <c r="W394">
        <v>-1</v>
      </c>
      <c r="X394" t="str">
        <f t="shared" si="146"/>
        <v>no review</v>
      </c>
      <c r="Y394">
        <v>-1</v>
      </c>
      <c r="Z394" t="str">
        <f t="shared" si="147"/>
        <v>no service</v>
      </c>
      <c r="AA394">
        <v>-1</v>
      </c>
      <c r="AB394" t="str">
        <f t="shared" si="148"/>
        <v>no beverage</v>
      </c>
      <c r="AC394">
        <v>-1</v>
      </c>
      <c r="AD394" t="str">
        <f t="shared" si="149"/>
        <v>no srvice</v>
      </c>
      <c r="AE394">
        <v>3</v>
      </c>
      <c r="AF394">
        <f t="shared" si="150"/>
        <v>3</v>
      </c>
      <c r="AG394" t="s">
        <v>39</v>
      </c>
      <c r="AH394" t="str">
        <f t="shared" si="151"/>
        <v>yes</v>
      </c>
      <c r="AI394">
        <v>-1</v>
      </c>
      <c r="AJ394" t="str">
        <f t="shared" si="152"/>
        <v>no entertainment</v>
      </c>
      <c r="AK394" t="s">
        <v>4055</v>
      </c>
    </row>
    <row r="395" spans="1:37" ht="87" x14ac:dyDescent="0.35">
      <c r="A395">
        <v>764</v>
      </c>
      <c r="B395">
        <v>2</v>
      </c>
      <c r="C395" t="s">
        <v>984</v>
      </c>
      <c r="D395" t="str">
        <f t="shared" si="139"/>
        <v>the flight was very pleasant</v>
      </c>
      <c r="E395" t="s">
        <v>1858</v>
      </c>
      <c r="F395" t="str">
        <f t="shared" si="154"/>
        <v>Corey Diffin</v>
      </c>
      <c r="G395" s="1">
        <v>43493</v>
      </c>
      <c r="H395" s="1">
        <f t="shared" si="140"/>
        <v>43493</v>
      </c>
      <c r="J395" t="str">
        <f t="shared" si="141"/>
        <v>empty place</v>
      </c>
      <c r="K395" s="2" t="s">
        <v>986</v>
      </c>
      <c r="L395" s="2" t="str">
        <f t="shared" si="137"/>
        <v>No problems at the airport in Vienna, it was easy to find the British Airways check in desk. The flight was on time. The cabin crew was very kind and the flight was very pleasant. I also ordered a tomato mozzarella flatbread, and it was very delicious. The only problem was at Heathrow, because the gate bridge had a malfunction, so we had to wait for about an hour at the aircraft. But it is not an airliner mistake. After all I enjoyed the flight with British Airways.</v>
      </c>
      <c r="M395" t="s">
        <v>4082</v>
      </c>
      <c r="N395" t="str">
        <f t="shared" si="138"/>
        <v>Boeing 787-9</v>
      </c>
      <c r="O395" t="s">
        <v>4187</v>
      </c>
      <c r="P395" t="str">
        <f t="shared" si="142"/>
        <v>Couple Leisure</v>
      </c>
      <c r="Q395" t="s">
        <v>4192</v>
      </c>
      <c r="R395" t="str">
        <f t="shared" si="143"/>
        <v>Economy Class</v>
      </c>
      <c r="S395" t="s">
        <v>4589</v>
      </c>
      <c r="T395" t="str">
        <f t="shared" si="144"/>
        <v>Toronto to London</v>
      </c>
      <c r="V395" s="1" t="str">
        <f t="shared" si="145"/>
        <v>13/10/2023</v>
      </c>
      <c r="W395">
        <v>4</v>
      </c>
      <c r="X395" t="str">
        <f t="shared" si="146"/>
        <v>comfortable</v>
      </c>
      <c r="Y395">
        <v>1</v>
      </c>
      <c r="Z395" t="str">
        <f t="shared" si="147"/>
        <v>very poor</v>
      </c>
      <c r="AA395">
        <v>1</v>
      </c>
      <c r="AB395" t="str">
        <f t="shared" si="148"/>
        <v>very bad</v>
      </c>
      <c r="AC395">
        <v>1</v>
      </c>
      <c r="AD395" t="str">
        <f t="shared" si="149"/>
        <v>very poor</v>
      </c>
      <c r="AE395">
        <v>4</v>
      </c>
      <c r="AF395">
        <f t="shared" si="150"/>
        <v>4</v>
      </c>
      <c r="AG395" t="s">
        <v>39</v>
      </c>
      <c r="AH395" t="str">
        <f t="shared" si="151"/>
        <v>yes</v>
      </c>
      <c r="AI395">
        <v>1</v>
      </c>
      <c r="AJ395" t="str">
        <f t="shared" si="152"/>
        <v>very bad</v>
      </c>
      <c r="AK395" t="s">
        <v>4054</v>
      </c>
    </row>
    <row r="396" spans="1:37" ht="101.5" x14ac:dyDescent="0.35">
      <c r="A396">
        <v>765</v>
      </c>
      <c r="B396">
        <v>4</v>
      </c>
      <c r="C396" t="s">
        <v>987</v>
      </c>
      <c r="D396" t="str">
        <f t="shared" si="139"/>
        <v>A shambolic airline</v>
      </c>
      <c r="E396" t="s">
        <v>5281</v>
      </c>
      <c r="F396" t="str">
        <f t="shared" si="154"/>
        <v>Cosmin Stefanescu</v>
      </c>
      <c r="G396" s="1">
        <v>43491</v>
      </c>
      <c r="H396" s="1">
        <f t="shared" si="140"/>
        <v>43491</v>
      </c>
      <c r="J396" t="str">
        <f t="shared" si="141"/>
        <v>empty place</v>
      </c>
      <c r="K396" s="2" t="s">
        <v>989</v>
      </c>
      <c r="L396" s="2" t="str">
        <f t="shared" si="137"/>
        <v>Malaga to London Heathrow . A shambolic airline. Rude and incompetent Iberia ground staff in Malaga. BA sent warning of the 2 hour delay just before the late boarding began - sophisticated IT setup they have! Club Europe meal remains a big cutback from 2017 despite what BA claim. Cabin staff were bored from the start and despite 4 serving in Club cabin the service was very poor. Arrived Heathrow at 23.45 and then sat waiting 10 mins for ground staff to show up. Simply appalling trip and truly ripped off.</v>
      </c>
      <c r="N396" t="str">
        <f t="shared" si="138"/>
        <v>blank</v>
      </c>
      <c r="O396" t="s">
        <v>4187</v>
      </c>
      <c r="P396" t="str">
        <f t="shared" si="142"/>
        <v>Couple Leisure</v>
      </c>
      <c r="Q396" t="s">
        <v>4195</v>
      </c>
      <c r="R396" t="str">
        <f t="shared" si="143"/>
        <v>Premium Economy</v>
      </c>
      <c r="S396" t="s">
        <v>4590</v>
      </c>
      <c r="T396" t="str">
        <f t="shared" si="144"/>
        <v>Tokyo to London</v>
      </c>
      <c r="V396" s="1" t="str">
        <f t="shared" si="145"/>
        <v>13/10/2023</v>
      </c>
      <c r="W396">
        <v>3</v>
      </c>
      <c r="X396" t="str">
        <f t="shared" si="146"/>
        <v>average</v>
      </c>
      <c r="Y396">
        <v>2</v>
      </c>
      <c r="Z396" t="str">
        <f t="shared" si="147"/>
        <v>poor</v>
      </c>
      <c r="AA396">
        <v>1</v>
      </c>
      <c r="AB396" t="str">
        <f t="shared" si="148"/>
        <v>very bad</v>
      </c>
      <c r="AC396">
        <v>4</v>
      </c>
      <c r="AD396" t="str">
        <f t="shared" si="149"/>
        <v>very good</v>
      </c>
      <c r="AE396">
        <v>1</v>
      </c>
      <c r="AF396">
        <f t="shared" si="150"/>
        <v>1</v>
      </c>
      <c r="AG396" t="s">
        <v>15</v>
      </c>
      <c r="AH396" t="str">
        <f t="shared" si="151"/>
        <v>no</v>
      </c>
      <c r="AI396">
        <v>3</v>
      </c>
      <c r="AJ396" t="str">
        <f t="shared" si="152"/>
        <v>not bad</v>
      </c>
      <c r="AK396" t="s">
        <v>4054</v>
      </c>
    </row>
    <row r="397" spans="1:37" ht="130.5" x14ac:dyDescent="0.35">
      <c r="A397">
        <v>772</v>
      </c>
      <c r="B397">
        <v>3</v>
      </c>
      <c r="C397" t="s">
        <v>990</v>
      </c>
      <c r="D397" t="str">
        <f t="shared" si="139"/>
        <v>time for some heads to roll</v>
      </c>
      <c r="E397" t="s">
        <v>5783</v>
      </c>
      <c r="F397" t="str">
        <f t="shared" si="154"/>
        <v>Courtney Ross</v>
      </c>
      <c r="G397" s="1">
        <v>43490</v>
      </c>
      <c r="H397" s="1">
        <f t="shared" si="140"/>
        <v>43490</v>
      </c>
      <c r="J397" t="str">
        <f t="shared" si="141"/>
        <v>empty place</v>
      </c>
      <c r="K397" s="2" t="s">
        <v>992</v>
      </c>
      <c r="L397" s="2" t="str">
        <f t="shared" si="137"/>
        <v>Palma to London Heathrow. How does British Airways get away with having such a useless IT system and presumably team of IT staff / management? These issues recur on such a frequent basis it is now time for some heads to roll, preferably from the CEO down. Just read a fatuously stupid interview with Alex Cruz talking about how his children are guiding him on the future of air travel, when this man cannot manage to run the airline properly in 2019 - let alone try to make himself look all eco-friendly with such comments. I have been a loyal customer for over 48 years, and it seems that BA have not the slightest interest in those of us that pay full fares and have been through all the lows of BA without complaint until now. My patience has run out.</v>
      </c>
      <c r="M397" t="s">
        <v>4096</v>
      </c>
      <c r="N397" t="str">
        <f t="shared" si="138"/>
        <v>Boeing 787-900</v>
      </c>
      <c r="O397" t="s">
        <v>4189</v>
      </c>
      <c r="P397" t="str">
        <f t="shared" si="142"/>
        <v>Solo Leisure</v>
      </c>
      <c r="Q397" t="s">
        <v>4194</v>
      </c>
      <c r="R397" t="str">
        <f t="shared" si="143"/>
        <v>First Class</v>
      </c>
      <c r="S397" t="s">
        <v>4591</v>
      </c>
      <c r="T397" t="str">
        <f t="shared" si="144"/>
        <v>Los Angeles to Paris via London</v>
      </c>
      <c r="V397" s="1" t="str">
        <f t="shared" si="145"/>
        <v>13/10/2023</v>
      </c>
      <c r="W397">
        <v>5</v>
      </c>
      <c r="X397" t="str">
        <f t="shared" si="146"/>
        <v>very comfortable</v>
      </c>
      <c r="Y397">
        <v>1</v>
      </c>
      <c r="Z397" t="str">
        <f t="shared" si="147"/>
        <v>very poor</v>
      </c>
      <c r="AA397">
        <v>1</v>
      </c>
      <c r="AB397" t="str">
        <f t="shared" si="148"/>
        <v>very bad</v>
      </c>
      <c r="AC397">
        <v>2</v>
      </c>
      <c r="AD397" t="str">
        <f t="shared" si="149"/>
        <v>poor</v>
      </c>
      <c r="AE397">
        <v>1</v>
      </c>
      <c r="AF397">
        <f t="shared" si="150"/>
        <v>1</v>
      </c>
      <c r="AG397" t="s">
        <v>15</v>
      </c>
      <c r="AH397" t="str">
        <f t="shared" si="151"/>
        <v>no</v>
      </c>
      <c r="AI397">
        <v>4</v>
      </c>
      <c r="AJ397" t="str">
        <f t="shared" si="152"/>
        <v>good</v>
      </c>
      <c r="AK397" t="s">
        <v>4055</v>
      </c>
    </row>
    <row r="398" spans="1:37" ht="217.5" x14ac:dyDescent="0.35">
      <c r="A398">
        <v>776</v>
      </c>
      <c r="B398">
        <v>3</v>
      </c>
      <c r="C398" t="s">
        <v>993</v>
      </c>
      <c r="D398" t="str">
        <f t="shared" si="139"/>
        <v>pretty good, despite the delay</v>
      </c>
      <c r="E398" t="s">
        <v>2270</v>
      </c>
      <c r="F398" t="str">
        <f t="shared" si="154"/>
        <v>Craig Cain</v>
      </c>
      <c r="G398" s="1">
        <v>43489</v>
      </c>
      <c r="H398" s="1">
        <f t="shared" si="140"/>
        <v>43489</v>
      </c>
      <c r="J398" t="str">
        <f t="shared" si="141"/>
        <v>empty place</v>
      </c>
      <c r="K398" s="2" t="s">
        <v>995</v>
      </c>
      <c r="L398" s="2" t="str">
        <f t="shared" si="137"/>
        <v>London Heathrow to Sofia. We checked in online, so we went straight to baggage drop. It was quick and worked well, our bag was 25 kg, maximum is 23 kg, so we had to take 2 kg out. After that, we went to buy a neck cushion and we went to put our make up in bags, show our passport and then go through to security. My daughter was beeped, but it wasn't a big deal. It was fast, and our flight was departing in 1h 30m. We got some drinks, and then we noticed our gate was announced early. We headed to the gate and boarding began about 20m later. Boarding was fast, and we were sitting in seats 33 DEF. The seats were comfortable, leather and had headrests. A321 so there was no IFE. We had a 1 hour delay from the bad airspace, but eventually took off. Our route was a little different, instead of going over France, Switzerland, etc, we went over Germany, Hungary, etc. The food was good and wasn't too expensive. We didn't buy anything really, just food. While coming into Bulgaria, the views were nice. The landing was pretty good, despite the bump. Eventually we got off 1 hour late, and we went home. The verdict is that British Airways are pretty good, despite the delay.</v>
      </c>
      <c r="M398" t="s">
        <v>4061</v>
      </c>
      <c r="N398" t="str">
        <f t="shared" si="138"/>
        <v>A350</v>
      </c>
      <c r="O398" t="s">
        <v>4190</v>
      </c>
      <c r="P398" t="str">
        <f t="shared" si="142"/>
        <v>Family Leisure</v>
      </c>
      <c r="Q398" t="s">
        <v>4192</v>
      </c>
      <c r="R398" t="str">
        <f t="shared" si="143"/>
        <v>Economy Class</v>
      </c>
      <c r="S398" t="s">
        <v>4592</v>
      </c>
      <c r="T398" t="str">
        <f t="shared" si="144"/>
        <v xml:space="preserve">London Heathrow to Toronto </v>
      </c>
      <c r="V398" s="1" t="str">
        <f t="shared" si="145"/>
        <v>13/10/2023</v>
      </c>
      <c r="W398">
        <v>3</v>
      </c>
      <c r="X398" t="str">
        <f t="shared" si="146"/>
        <v>average</v>
      </c>
      <c r="Y398">
        <v>4</v>
      </c>
      <c r="Z398" t="str">
        <f t="shared" si="147"/>
        <v>good</v>
      </c>
      <c r="AA398">
        <v>3</v>
      </c>
      <c r="AB398" t="str">
        <f t="shared" si="148"/>
        <v>average</v>
      </c>
      <c r="AC398">
        <v>3</v>
      </c>
      <c r="AD398" t="str">
        <f t="shared" si="149"/>
        <v>good</v>
      </c>
      <c r="AE398">
        <v>4</v>
      </c>
      <c r="AF398">
        <f t="shared" si="150"/>
        <v>4</v>
      </c>
      <c r="AG398" t="s">
        <v>39</v>
      </c>
      <c r="AH398" t="str">
        <f t="shared" si="151"/>
        <v>yes</v>
      </c>
      <c r="AI398">
        <v>1</v>
      </c>
      <c r="AJ398" t="str">
        <f t="shared" si="152"/>
        <v>very bad</v>
      </c>
      <c r="AK398" t="s">
        <v>4055</v>
      </c>
    </row>
    <row r="399" spans="1:37" ht="101.5" hidden="1" x14ac:dyDescent="0.35">
      <c r="A399">
        <v>778</v>
      </c>
      <c r="B399">
        <v>1</v>
      </c>
      <c r="C399" t="s">
        <v>996</v>
      </c>
      <c r="D399" t="str">
        <f t="shared" si="139"/>
        <v>made memorable by air hostess</v>
      </c>
      <c r="E399" t="s">
        <v>5351</v>
      </c>
      <c r="G399" s="1">
        <v>43488</v>
      </c>
      <c r="H399" s="1">
        <f t="shared" si="140"/>
        <v>43488</v>
      </c>
      <c r="J399" t="str">
        <f t="shared" si="141"/>
        <v>empty place</v>
      </c>
      <c r="K399" s="2" t="s">
        <v>998</v>
      </c>
      <c r="L399" s="2" t="str">
        <f t="shared" si="137"/>
        <v>Buenos Aires to London Heathrow. My wife and I flew back from Argentina on my birthday and the trip was made memorable by an air hostess (Amelia) who gave great service to everyone with her friendly professional manner. On finding out it was my birthday she came back with a complimentary drink and personal birthday card. The trip itself left on time and arrived in London early. The aircraft was quite old but we found the seats relatively comfortable. The entertainment is below standard especially the size of the screen .</v>
      </c>
      <c r="N399" t="str">
        <f t="shared" si="138"/>
        <v>blank</v>
      </c>
      <c r="O399" t="s">
        <v>4187</v>
      </c>
      <c r="P399" t="str">
        <f t="shared" si="142"/>
        <v>Couple Leisure</v>
      </c>
      <c r="Q399" t="s">
        <v>4192</v>
      </c>
      <c r="R399" t="str">
        <f t="shared" si="143"/>
        <v>Economy Class</v>
      </c>
      <c r="S399" t="s">
        <v>4593</v>
      </c>
      <c r="T399" t="str">
        <f t="shared" si="144"/>
        <v xml:space="preserve">Las Vegas to London Heathrow </v>
      </c>
      <c r="V399" s="1" t="str">
        <f t="shared" si="145"/>
        <v>13/10/2023</v>
      </c>
      <c r="W399">
        <v>1</v>
      </c>
      <c r="X399" t="str">
        <f t="shared" si="146"/>
        <v>very uncomfortable</v>
      </c>
      <c r="Y399">
        <v>3</v>
      </c>
      <c r="Z399" t="str">
        <f t="shared" si="147"/>
        <v>average</v>
      </c>
      <c r="AA399">
        <v>1</v>
      </c>
      <c r="AB399" t="str">
        <f t="shared" si="148"/>
        <v>very bad</v>
      </c>
      <c r="AC399">
        <v>1</v>
      </c>
      <c r="AD399" t="str">
        <f t="shared" si="149"/>
        <v>very poor</v>
      </c>
      <c r="AE399">
        <v>4</v>
      </c>
      <c r="AF399">
        <f t="shared" si="150"/>
        <v>4</v>
      </c>
      <c r="AG399" t="s">
        <v>39</v>
      </c>
      <c r="AH399" t="str">
        <f t="shared" si="151"/>
        <v>yes</v>
      </c>
      <c r="AI399">
        <v>-1</v>
      </c>
      <c r="AJ399" t="str">
        <f t="shared" si="152"/>
        <v>no entertainment</v>
      </c>
      <c r="AK399" t="s">
        <v>4055</v>
      </c>
    </row>
    <row r="400" spans="1:37" ht="87" x14ac:dyDescent="0.35">
      <c r="A400">
        <v>779</v>
      </c>
      <c r="B400">
        <v>4</v>
      </c>
      <c r="C400" t="s">
        <v>999</v>
      </c>
      <c r="D400" t="str">
        <f t="shared" si="139"/>
        <v>seat is quite comfortable.</v>
      </c>
      <c r="E400" t="s">
        <v>824</v>
      </c>
      <c r="F400" t="str">
        <f t="shared" ref="F400:F402" si="155">PROPER(TRIM(E400))</f>
        <v>D Anderson</v>
      </c>
      <c r="G400" s="1">
        <v>43487</v>
      </c>
      <c r="H400" s="1">
        <f t="shared" si="140"/>
        <v>43487</v>
      </c>
      <c r="J400" t="str">
        <f t="shared" si="141"/>
        <v>empty place</v>
      </c>
      <c r="K400" s="2" t="s">
        <v>1000</v>
      </c>
      <c r="L400" s="2" t="str">
        <f t="shared" si="137"/>
        <v>Hong Kong to London Heathrow, this is a long haul flight operated by Boeing 777-300ER. The seat especially the headrest is quite comfortable. The legroom is large but there is a little metal box under the seat. This negatively affects the legroom. The films provided are not that many but I can see the flight path through the personal television. They provide dinner and breakfast for me. It is quite abundant but not very delicious.</v>
      </c>
      <c r="N400" t="str">
        <f t="shared" si="138"/>
        <v>blank</v>
      </c>
      <c r="O400" t="s">
        <v>4187</v>
      </c>
      <c r="P400" t="str">
        <f t="shared" si="142"/>
        <v>Couple Leisure</v>
      </c>
      <c r="Q400" t="s">
        <v>4195</v>
      </c>
      <c r="R400" t="str">
        <f t="shared" si="143"/>
        <v>Premium Economy</v>
      </c>
      <c r="S400" t="s">
        <v>4594</v>
      </c>
      <c r="T400" t="str">
        <f t="shared" si="144"/>
        <v>Vienna to London</v>
      </c>
      <c r="V400" s="1" t="str">
        <f t="shared" si="145"/>
        <v>13/10/2023</v>
      </c>
      <c r="W400">
        <v>4</v>
      </c>
      <c r="X400" t="str">
        <f t="shared" si="146"/>
        <v>comfortable</v>
      </c>
      <c r="Y400">
        <v>2</v>
      </c>
      <c r="Z400" t="str">
        <f t="shared" si="147"/>
        <v>poor</v>
      </c>
      <c r="AA400">
        <v>2</v>
      </c>
      <c r="AB400" t="str">
        <f t="shared" si="148"/>
        <v>littile good</v>
      </c>
      <c r="AC400">
        <v>4</v>
      </c>
      <c r="AD400" t="str">
        <f t="shared" si="149"/>
        <v>very good</v>
      </c>
      <c r="AE400">
        <v>3</v>
      </c>
      <c r="AF400">
        <f t="shared" si="150"/>
        <v>3</v>
      </c>
      <c r="AG400" t="s">
        <v>39</v>
      </c>
      <c r="AH400" t="str">
        <f t="shared" si="151"/>
        <v>yes</v>
      </c>
      <c r="AI400">
        <v>3</v>
      </c>
      <c r="AJ400" t="str">
        <f t="shared" si="152"/>
        <v>not bad</v>
      </c>
      <c r="AK400" t="s">
        <v>4054</v>
      </c>
    </row>
    <row r="401" spans="1:37" ht="174" x14ac:dyDescent="0.35">
      <c r="A401">
        <v>781</v>
      </c>
      <c r="B401">
        <v>1</v>
      </c>
      <c r="C401" t="s">
        <v>1001</v>
      </c>
      <c r="D401" t="str">
        <f t="shared" si="139"/>
        <v>are staff preparing to go on strike</v>
      </c>
      <c r="E401" t="s">
        <v>5354</v>
      </c>
      <c r="F401" t="str">
        <f t="shared" si="155"/>
        <v>D Bartul</v>
      </c>
      <c r="G401" s="1">
        <v>43486</v>
      </c>
      <c r="H401" s="1">
        <f t="shared" si="140"/>
        <v>43486</v>
      </c>
      <c r="J401" t="str">
        <f t="shared" si="141"/>
        <v>empty place</v>
      </c>
      <c r="K401" s="2" t="s">
        <v>1003</v>
      </c>
      <c r="L401" s="2" t="str">
        <f t="shared" si="137"/>
        <v>London Heathrow to Malaga in business class. Full and very large Club Europe cabin on this morning flight. Held in the airbridge for 15 mins while boarding and not a word or reason as to why. On boarding, 2 cabin staff by entrance stood chatting amongst themselves and totally ignored customers - not a great start. Usual cabin service except the staff were not the slightest bit interested in customer service and having paid a premium for business class realised it was such a waste of money. The breakfast standards (full English) are about the same as a charter flight standard, and despite what BA shout about, this has gone through some considerable cost cutting. BA can perform well on a good day, but it seems that cabin service is getting less consistent by the day - are staff preparing to go on strike as well since that is the attitude they displayed. Male cabin staff was quite offensive to some Arabic customers in front, which was a shocker.</v>
      </c>
      <c r="N401" t="str">
        <f t="shared" si="138"/>
        <v>blank</v>
      </c>
      <c r="O401" t="s">
        <v>4188</v>
      </c>
      <c r="P401" t="str">
        <f t="shared" si="142"/>
        <v>Business</v>
      </c>
      <c r="Q401" t="s">
        <v>4192</v>
      </c>
      <c r="R401" t="str">
        <f t="shared" si="143"/>
        <v>Economy Class</v>
      </c>
      <c r="S401" t="s">
        <v>4595</v>
      </c>
      <c r="T401" t="str">
        <f t="shared" si="144"/>
        <v>London-Heathrow to Warsaw</v>
      </c>
      <c r="V401" s="1" t="str">
        <f t="shared" si="145"/>
        <v>13/10/2023</v>
      </c>
      <c r="W401">
        <v>2</v>
      </c>
      <c r="X401" t="str">
        <f t="shared" si="146"/>
        <v>comfortable</v>
      </c>
      <c r="Y401">
        <v>2</v>
      </c>
      <c r="Z401" t="str">
        <f t="shared" si="147"/>
        <v>poor</v>
      </c>
      <c r="AA401">
        <v>1</v>
      </c>
      <c r="AB401" t="str">
        <f t="shared" si="148"/>
        <v>very bad</v>
      </c>
      <c r="AC401">
        <v>1</v>
      </c>
      <c r="AD401" t="str">
        <f t="shared" si="149"/>
        <v>very poor</v>
      </c>
      <c r="AE401">
        <v>1</v>
      </c>
      <c r="AF401">
        <f t="shared" si="150"/>
        <v>1</v>
      </c>
      <c r="AG401" t="s">
        <v>15</v>
      </c>
      <c r="AH401" t="str">
        <f t="shared" si="151"/>
        <v>no</v>
      </c>
      <c r="AI401">
        <v>-1</v>
      </c>
      <c r="AJ401" t="str">
        <f t="shared" si="152"/>
        <v>no entertainment</v>
      </c>
      <c r="AK401" t="s">
        <v>4055</v>
      </c>
    </row>
    <row r="402" spans="1:37" ht="87" x14ac:dyDescent="0.35">
      <c r="A402">
        <v>782</v>
      </c>
      <c r="B402">
        <v>1</v>
      </c>
      <c r="C402" t="s">
        <v>1004</v>
      </c>
      <c r="D402" t="str">
        <f t="shared" si="139"/>
        <v>777 aircraft is looking old</v>
      </c>
      <c r="E402" t="s">
        <v>5662</v>
      </c>
      <c r="F402" t="str">
        <f t="shared" si="155"/>
        <v>D Cofty</v>
      </c>
      <c r="G402" s="1">
        <v>43484</v>
      </c>
      <c r="H402" s="1">
        <f t="shared" si="140"/>
        <v>43484</v>
      </c>
      <c r="J402" t="str">
        <f t="shared" si="141"/>
        <v>empty place</v>
      </c>
      <c r="K402" s="2" t="s">
        <v>1005</v>
      </c>
      <c r="L402" s="2" t="str">
        <f t="shared" si="137"/>
        <v>I was flying BA to Delhi in economy because my original flight with Swissair was cancelled. The 777 aircraft is looking old, the economy class seat is small and fairly cramped, the inflight entertainment is shown on small screens (films are OK, the music selection is dire and make sure you bring your own noise cancelling headphone) and the food is just OK. The flight did pretty much leave and arrive on time (allowing for the rerouting around Pakistani airspace).</v>
      </c>
      <c r="N402" t="str">
        <f t="shared" si="138"/>
        <v>blank</v>
      </c>
      <c r="O402" t="s">
        <v>4190</v>
      </c>
      <c r="P402" t="str">
        <f t="shared" si="142"/>
        <v>Family Leisure</v>
      </c>
      <c r="Q402" t="s">
        <v>4195</v>
      </c>
      <c r="R402" t="str">
        <f t="shared" si="143"/>
        <v>Premium Economy</v>
      </c>
      <c r="S402" t="s">
        <v>4596</v>
      </c>
      <c r="T402" t="str">
        <f t="shared" si="144"/>
        <v>London to Stockholm</v>
      </c>
      <c r="V402" s="1" t="str">
        <f t="shared" si="145"/>
        <v>13/10/2023</v>
      </c>
      <c r="W402">
        <v>1</v>
      </c>
      <c r="X402" t="str">
        <f t="shared" si="146"/>
        <v>very uncomfortable</v>
      </c>
      <c r="Y402">
        <v>3</v>
      </c>
      <c r="Z402" t="str">
        <f t="shared" si="147"/>
        <v>average</v>
      </c>
      <c r="AA402">
        <v>3</v>
      </c>
      <c r="AB402" t="str">
        <f t="shared" si="148"/>
        <v>average</v>
      </c>
      <c r="AC402">
        <v>1</v>
      </c>
      <c r="AD402" t="str">
        <f t="shared" si="149"/>
        <v>very poor</v>
      </c>
      <c r="AE402">
        <v>2</v>
      </c>
      <c r="AF402">
        <f t="shared" si="150"/>
        <v>2</v>
      </c>
      <c r="AG402" t="s">
        <v>15</v>
      </c>
      <c r="AH402" t="str">
        <f t="shared" si="151"/>
        <v>no</v>
      </c>
      <c r="AI402">
        <v>3</v>
      </c>
      <c r="AJ402" t="str">
        <f t="shared" si="152"/>
        <v>not bad</v>
      </c>
      <c r="AK402" t="s">
        <v>4055</v>
      </c>
    </row>
    <row r="403" spans="1:37" ht="43.5" hidden="1" x14ac:dyDescent="0.35">
      <c r="A403">
        <v>784</v>
      </c>
      <c r="B403">
        <v>2</v>
      </c>
      <c r="C403" t="s">
        <v>1006</v>
      </c>
      <c r="D403" t="str">
        <f t="shared" si="139"/>
        <v>Noisy cabin, tiny screens</v>
      </c>
      <c r="E403" t="s">
        <v>5234</v>
      </c>
      <c r="G403" s="1">
        <v>43481</v>
      </c>
      <c r="H403" s="1">
        <f t="shared" si="140"/>
        <v>43481</v>
      </c>
      <c r="J403" t="str">
        <f t="shared" si="141"/>
        <v>empty place</v>
      </c>
      <c r="K403" s="2" t="s">
        <v>1008</v>
      </c>
      <c r="L403" s="2" t="str">
        <f t="shared" si="137"/>
        <v>London Heathrow to Austin. 10 hour flight in a Boeing 747-400. Noisy cabin, tiny screens, collapsing headrest, chocolate on my seat. Selection of just a half dozen films and no wifi. Poor food with choices running out.</v>
      </c>
      <c r="M403" t="s">
        <v>4097</v>
      </c>
      <c r="N403" t="str">
        <f t="shared" si="138"/>
        <v>A321-neo</v>
      </c>
      <c r="O403" t="s">
        <v>4188</v>
      </c>
      <c r="P403" t="str">
        <f t="shared" si="142"/>
        <v>Business</v>
      </c>
      <c r="Q403" t="s">
        <v>4193</v>
      </c>
      <c r="R403" t="str">
        <f t="shared" si="143"/>
        <v>Business Class</v>
      </c>
      <c r="S403" t="s">
        <v>4597</v>
      </c>
      <c r="T403" t="str">
        <f t="shared" si="144"/>
        <v>London to Budapest</v>
      </c>
      <c r="V403" s="1" t="str">
        <f t="shared" si="145"/>
        <v>13/10/2023</v>
      </c>
      <c r="W403">
        <v>3</v>
      </c>
      <c r="X403" t="str">
        <f t="shared" si="146"/>
        <v>average</v>
      </c>
      <c r="Y403">
        <v>5</v>
      </c>
      <c r="Z403" t="str">
        <f t="shared" si="147"/>
        <v>excellent</v>
      </c>
      <c r="AA403">
        <v>2</v>
      </c>
      <c r="AB403" t="str">
        <f t="shared" si="148"/>
        <v>littile good</v>
      </c>
      <c r="AC403">
        <v>1</v>
      </c>
      <c r="AD403" t="str">
        <f t="shared" si="149"/>
        <v>very poor</v>
      </c>
      <c r="AE403">
        <v>2</v>
      </c>
      <c r="AF403">
        <f t="shared" si="150"/>
        <v>2</v>
      </c>
      <c r="AG403" t="s">
        <v>15</v>
      </c>
      <c r="AH403" t="str">
        <f t="shared" si="151"/>
        <v>no</v>
      </c>
      <c r="AI403">
        <v>-1</v>
      </c>
      <c r="AJ403" t="str">
        <f t="shared" si="152"/>
        <v>no entertainment</v>
      </c>
      <c r="AK403" t="s">
        <v>4055</v>
      </c>
    </row>
    <row r="404" spans="1:37" ht="58" x14ac:dyDescent="0.35">
      <c r="A404">
        <v>785</v>
      </c>
      <c r="B404">
        <v>1</v>
      </c>
      <c r="C404" t="s">
        <v>1009</v>
      </c>
      <c r="D404" t="str">
        <f t="shared" si="139"/>
        <v>worst business class experience</v>
      </c>
      <c r="E404" t="s">
        <v>787</v>
      </c>
      <c r="F404" t="str">
        <f>PROPER(TRIM(E404))</f>
        <v>D Corey</v>
      </c>
      <c r="G404" s="1">
        <v>43480</v>
      </c>
      <c r="H404" s="1">
        <f t="shared" si="140"/>
        <v>43480</v>
      </c>
      <c r="J404" t="str">
        <f t="shared" si="141"/>
        <v>empty place</v>
      </c>
      <c r="K404" s="2" t="s">
        <v>3884</v>
      </c>
      <c r="L404" s="2" t="str">
        <f t="shared" si="137"/>
        <v>Mykonos to London flight delayed and waiting to depart. They are not on time, be prepared to miss your connections, take off 2 hours late,. The staff is some of the worst I have had on airlines. You may be stuck on the runway and they wonnothingt offer you any water. The worst business class experience I have had.</v>
      </c>
      <c r="N404" t="str">
        <f t="shared" si="138"/>
        <v>blank</v>
      </c>
      <c r="O404" t="s">
        <v>4190</v>
      </c>
      <c r="P404" t="str">
        <f t="shared" si="142"/>
        <v>Family Leisure</v>
      </c>
      <c r="Q404" t="s">
        <v>4192</v>
      </c>
      <c r="R404" t="str">
        <f t="shared" si="143"/>
        <v>Economy Class</v>
      </c>
      <c r="S404" t="s">
        <v>4598</v>
      </c>
      <c r="T404" t="str">
        <f t="shared" si="144"/>
        <v>Nashville to London via Chicago</v>
      </c>
      <c r="V404" s="1" t="str">
        <f t="shared" si="145"/>
        <v>13/10/2023</v>
      </c>
      <c r="W404">
        <v>2</v>
      </c>
      <c r="X404" t="str">
        <f t="shared" si="146"/>
        <v>comfortable</v>
      </c>
      <c r="Y404">
        <v>3</v>
      </c>
      <c r="Z404" t="str">
        <f t="shared" si="147"/>
        <v>average</v>
      </c>
      <c r="AA404">
        <v>2</v>
      </c>
      <c r="AB404" t="str">
        <f t="shared" si="148"/>
        <v>littile good</v>
      </c>
      <c r="AC404">
        <v>1</v>
      </c>
      <c r="AD404" t="str">
        <f t="shared" si="149"/>
        <v>very poor</v>
      </c>
      <c r="AE404">
        <v>1</v>
      </c>
      <c r="AF404">
        <f t="shared" si="150"/>
        <v>1</v>
      </c>
      <c r="AG404" t="s">
        <v>15</v>
      </c>
      <c r="AH404" t="str">
        <f t="shared" si="151"/>
        <v>no</v>
      </c>
      <c r="AI404">
        <v>-1</v>
      </c>
      <c r="AJ404" t="str">
        <f t="shared" si="152"/>
        <v>no entertainment</v>
      </c>
      <c r="AK404" t="s">
        <v>4055</v>
      </c>
    </row>
    <row r="405" spans="1:37" ht="409.5" hidden="1" x14ac:dyDescent="0.35">
      <c r="A405">
        <v>786</v>
      </c>
      <c r="B405">
        <v>6</v>
      </c>
      <c r="C405" t="s">
        <v>1011</v>
      </c>
      <c r="D405" t="str">
        <f t="shared" si="139"/>
        <v>flight has improved my opinion on British Airways</v>
      </c>
      <c r="E405" t="s">
        <v>5351</v>
      </c>
      <c r="G405" s="1">
        <v>43479</v>
      </c>
      <c r="H405" s="1">
        <f t="shared" si="140"/>
        <v>43479</v>
      </c>
      <c r="J405" t="str">
        <f t="shared" si="141"/>
        <v>empty place</v>
      </c>
      <c r="K405" s="2" t="s">
        <v>1012</v>
      </c>
      <c r="L405" s="2" t="str">
        <f t="shared" si="137"/>
        <v>Johannesburg to Cape Town return. This flight was operated by Comair, and thus it was quite different from a normal British Airways flight in Europe. Check in at the priority line was uneventful, however on the return the guy at the counter did not know that Oneworld Sapphire could check in at the business class counter and kept on asking if I was flying business. Johannesburg airport and Cape Town's domestic terminal is laid out very similarly. Their lounge, called SLOW is actually impressive. Although there was no full english on offer unlike the British Airways Galleries lounges in other places, there was a substantial amount of savoury snacks, pastries and small bites. They even had a coffee counter with made-to-order drinks. I assume later in the day this also becomes a bar serving alcohol. Very impressive for a domestic business class lounge. Priority boarding was honoured, and boarding was an orderly process. I would recommend anybody wanting to get an extra legroom seat to reserve row 6, as there is actually tons of legroom in front. I reserved an exit row and paid an extra Â£7 per exit row during the booking. These seats were old and plush, however I do prefer the newer leather seat used on their European aircraft as those offer better support. I had also noticed during boarding that their business class had slightly larger seats, in a 2x3 configuration. I did not expect this as business class in Europe is normally just a blocked middle seat. There were several drink services on this two hour flight, and a hot breakfast with either a bacon, sausage and scrambled egg option or cheese omelette with vegetables option. Needless to say, a hot meal on a two hour flight is very appreciated. It was also rather tasty and tasted quite fresh. The crew were very friendly, making casual jokes and giving a down-to-earth friendliness you rarely get on airlines these days. They were quite rushed, but understandable due to the short flight time. In Cape Town airport, it was actually quite weird to see them use both an airbridge and stairs for passengers to deplane/board. But since it took only 15 minutes to board a rather full 737, it works and makes sense. I think that this flight has improved my opinion on British Airways, and they were the same price as the competition, South African Airways. I would be very curious on my next visit to see how the two of them compare, given the fact that both are giving a near homologous product on Africa's busiest air route. For the price paid, I'd be happy to fly them again.</v>
      </c>
      <c r="M405" t="s">
        <v>4064</v>
      </c>
      <c r="N405" t="str">
        <f t="shared" si="138"/>
        <v>Boeing 777</v>
      </c>
      <c r="O405" t="s">
        <v>4189</v>
      </c>
      <c r="P405" t="str">
        <f t="shared" si="142"/>
        <v>Solo Leisure</v>
      </c>
      <c r="Q405" t="s">
        <v>4195</v>
      </c>
      <c r="R405" t="str">
        <f t="shared" si="143"/>
        <v>Premium Economy</v>
      </c>
      <c r="S405" t="s">
        <v>4599</v>
      </c>
      <c r="T405" t="str">
        <f t="shared" si="144"/>
        <v>Seattle to Heathrow</v>
      </c>
      <c r="V405" s="1" t="str">
        <f t="shared" si="145"/>
        <v>13/10/2023</v>
      </c>
      <c r="W405">
        <v>3</v>
      </c>
      <c r="X405" t="str">
        <f t="shared" si="146"/>
        <v>average</v>
      </c>
      <c r="Y405">
        <v>3</v>
      </c>
      <c r="Z405" t="str">
        <f t="shared" si="147"/>
        <v>average</v>
      </c>
      <c r="AA405">
        <v>2</v>
      </c>
      <c r="AB405" t="str">
        <f t="shared" si="148"/>
        <v>littile good</v>
      </c>
      <c r="AC405">
        <v>2</v>
      </c>
      <c r="AD405" t="str">
        <f t="shared" si="149"/>
        <v>poor</v>
      </c>
      <c r="AE405">
        <v>5</v>
      </c>
      <c r="AF405">
        <f t="shared" si="150"/>
        <v>5</v>
      </c>
      <c r="AG405" t="s">
        <v>39</v>
      </c>
      <c r="AH405" t="str">
        <f t="shared" si="151"/>
        <v>yes</v>
      </c>
      <c r="AI405">
        <v>3</v>
      </c>
      <c r="AJ405" t="str">
        <f t="shared" si="152"/>
        <v>not bad</v>
      </c>
      <c r="AK405" t="s">
        <v>4055</v>
      </c>
    </row>
    <row r="406" spans="1:37" ht="246.5" x14ac:dyDescent="0.35">
      <c r="A406">
        <v>787</v>
      </c>
      <c r="B406">
        <v>1</v>
      </c>
      <c r="C406" t="s">
        <v>1013</v>
      </c>
      <c r="D406" t="str">
        <f t="shared" si="139"/>
        <v>seat comfort has been sacrificed</v>
      </c>
      <c r="E406" t="s">
        <v>5257</v>
      </c>
      <c r="F406" t="str">
        <f>PROPER(TRIM(E406))</f>
        <v>D Daly</v>
      </c>
      <c r="G406" s="1">
        <v>43477</v>
      </c>
      <c r="H406" s="1">
        <f t="shared" si="140"/>
        <v>43477</v>
      </c>
      <c r="J406" t="str">
        <f t="shared" si="141"/>
        <v>empty place</v>
      </c>
      <c r="K406" s="2" t="s">
        <v>1015</v>
      </c>
      <c r="L406" s="2" t="str">
        <f t="shared" si="137"/>
        <v>Grenada to Gatwick. Having flown with BA on this aircraft type prior to refurbishment, I was intrigued to experience the changes to the cabin. The cabin was much smarter - previous aircraft have looked very tired and the lighting was pleasant. The entertainment system was hugely improved, with a good selection of media on larger touch screen devices. I suppose the reason I appreciated this was because the old systems were so hopelessly outdated! But the family really found them entertaining. For me the real issue was the tight leg room - I am a slim 6ft 2'' and now the lack of seat width made it almost impossible to eat a meal! It was for me very tight. Previously the seat format was 3-3-3. It is now 3-4-3. We were sat in the 4 outbound although on return, we sat near the back of economy where the aircraft narrows and seats become 2-4-2. We sat in a 2, which was more bearable. I also found the seat really hard after a couple of hours although sitting on the supplied back rest cushion helped a bit! Despite best efforts to sleep, I failed..... I remember the old seats being more comfortable, especially for long haul. Service was professional and timely and food was similar to previous flights - edible. In summary, it seems a shame that BA have improved some aspects of the experience, but seat comfort has been sacrificed, which is a great pity.</v>
      </c>
      <c r="N406" t="str">
        <f t="shared" si="138"/>
        <v>blank</v>
      </c>
      <c r="O406" t="s">
        <v>4188</v>
      </c>
      <c r="P406" t="str">
        <f t="shared" si="142"/>
        <v>Business</v>
      </c>
      <c r="Q406" t="s">
        <v>4193</v>
      </c>
      <c r="R406" t="str">
        <f t="shared" si="143"/>
        <v>Business Class</v>
      </c>
      <c r="S406" t="s">
        <v>4600</v>
      </c>
      <c r="T406" t="str">
        <f t="shared" si="144"/>
        <v>Mumbai to London Heathrow</v>
      </c>
      <c r="V406" s="1" t="str">
        <f t="shared" si="145"/>
        <v>13/10/2023</v>
      </c>
      <c r="W406">
        <v>3</v>
      </c>
      <c r="X406" t="str">
        <f t="shared" si="146"/>
        <v>average</v>
      </c>
      <c r="Y406">
        <v>4</v>
      </c>
      <c r="Z406" t="str">
        <f t="shared" si="147"/>
        <v>good</v>
      </c>
      <c r="AA406">
        <v>1</v>
      </c>
      <c r="AB406" t="str">
        <f t="shared" si="148"/>
        <v>very bad</v>
      </c>
      <c r="AC406">
        <v>2</v>
      </c>
      <c r="AD406" t="str">
        <f t="shared" si="149"/>
        <v>poor</v>
      </c>
      <c r="AE406">
        <v>3</v>
      </c>
      <c r="AF406">
        <f t="shared" si="150"/>
        <v>3</v>
      </c>
      <c r="AG406" t="s">
        <v>39</v>
      </c>
      <c r="AH406" t="str">
        <f t="shared" si="151"/>
        <v>yes</v>
      </c>
      <c r="AI406">
        <v>1</v>
      </c>
      <c r="AJ406" t="str">
        <f t="shared" si="152"/>
        <v>very bad</v>
      </c>
      <c r="AK406" t="s">
        <v>4055</v>
      </c>
    </row>
    <row r="407" spans="1:37" ht="87" hidden="1" x14ac:dyDescent="0.35">
      <c r="A407">
        <v>789</v>
      </c>
      <c r="B407">
        <v>5</v>
      </c>
      <c r="C407" t="s">
        <v>1016</v>
      </c>
      <c r="D407" t="str">
        <f t="shared" si="139"/>
        <v>professional and very friendly</v>
      </c>
      <c r="E407" t="s">
        <v>5335</v>
      </c>
      <c r="G407" s="1">
        <v>43475</v>
      </c>
      <c r="H407" s="1">
        <f t="shared" si="140"/>
        <v>43475</v>
      </c>
      <c r="J407" t="str">
        <f t="shared" si="141"/>
        <v>empty place</v>
      </c>
      <c r="K407" s="2" t="s">
        <v>1017</v>
      </c>
      <c r="L407" s="2" t="str">
        <f t="shared" si="137"/>
        <v>London to Dubai. Lately I am frequently flying Premium Economy with British Airways. The extra comfort compared to Economy Class is unparalleled. The seat is way more comfortable, attendants are really professional and very friendly. If just could add the leg rest into all the other seats, and not just the first row (as it used to be in the old BA Premium Economy seats), then it would be perfect. That's my only note.</v>
      </c>
      <c r="M407" t="s">
        <v>4063</v>
      </c>
      <c r="N407" t="str">
        <f t="shared" si="138"/>
        <v>Boeing 777-200</v>
      </c>
      <c r="O407" t="s">
        <v>4187</v>
      </c>
      <c r="P407" t="str">
        <f t="shared" si="142"/>
        <v>Couple Leisure</v>
      </c>
      <c r="Q407" t="s">
        <v>4193</v>
      </c>
      <c r="R407" t="str">
        <f t="shared" si="143"/>
        <v>Business Class</v>
      </c>
      <c r="S407" t="s">
        <v>4601</v>
      </c>
      <c r="T407" t="str">
        <f t="shared" si="144"/>
        <v>London Gatwick to Funchal</v>
      </c>
      <c r="V407" s="1" t="str">
        <f t="shared" si="145"/>
        <v>13/10/2023</v>
      </c>
      <c r="W407">
        <v>3</v>
      </c>
      <c r="X407" t="str">
        <f t="shared" si="146"/>
        <v>average</v>
      </c>
      <c r="Y407">
        <v>3</v>
      </c>
      <c r="Z407" t="str">
        <f t="shared" si="147"/>
        <v>average</v>
      </c>
      <c r="AA407">
        <v>2</v>
      </c>
      <c r="AB407" t="str">
        <f t="shared" si="148"/>
        <v>littile good</v>
      </c>
      <c r="AC407">
        <v>3</v>
      </c>
      <c r="AD407" t="str">
        <f t="shared" si="149"/>
        <v>good</v>
      </c>
      <c r="AE407">
        <v>5</v>
      </c>
      <c r="AF407">
        <f t="shared" si="150"/>
        <v>5</v>
      </c>
      <c r="AG407" t="s">
        <v>39</v>
      </c>
      <c r="AH407" t="str">
        <f t="shared" si="151"/>
        <v>yes</v>
      </c>
      <c r="AI407">
        <v>1</v>
      </c>
      <c r="AJ407" t="str">
        <f t="shared" si="152"/>
        <v>very bad</v>
      </c>
      <c r="AK407" t="s">
        <v>4055</v>
      </c>
    </row>
    <row r="408" spans="1:37" ht="87" x14ac:dyDescent="0.35">
      <c r="A408">
        <v>791</v>
      </c>
      <c r="B408">
        <v>5</v>
      </c>
      <c r="C408" t="s">
        <v>1019</v>
      </c>
      <c r="D408" t="str">
        <f t="shared" si="139"/>
        <v xml:space="preserve">sent to the wrong baggage drop"_x000D_
</v>
      </c>
      <c r="E408" t="s">
        <v>1729</v>
      </c>
      <c r="F408" t="str">
        <f t="shared" ref="F408:F417" si="156">PROPER(TRIM(E408))</f>
        <v>D Dawes</v>
      </c>
      <c r="G408" s="1">
        <v>43474</v>
      </c>
      <c r="H408" s="1">
        <f t="shared" si="140"/>
        <v>43474</v>
      </c>
      <c r="J408" t="str">
        <f t="shared" si="141"/>
        <v>empty place</v>
      </c>
      <c r="K408" s="2" t="s">
        <v>1021</v>
      </c>
      <c r="L408" s="2" t="str">
        <f t="shared" si="137"/>
        <v>I flew yesterday from Heathrow to Manchester in business class, from start to finish it was a shambles. I was sent to the wrong baggage drop, then to the wrong lounge, I showed my boarding card and sent to the north lounge the furthest from the gate. The boarding process was more like a rugby scrum, no notice was taken of class of service and then my boarding card said assistance required so another queue was needed no explanation was given for this.</v>
      </c>
      <c r="M408" t="s">
        <v>4058</v>
      </c>
      <c r="N408" t="str">
        <f t="shared" si="138"/>
        <v>A320</v>
      </c>
      <c r="O408" t="s">
        <v>4187</v>
      </c>
      <c r="P408" t="str">
        <f t="shared" si="142"/>
        <v>Couple Leisure</v>
      </c>
      <c r="Q408" t="s">
        <v>4193</v>
      </c>
      <c r="R408" t="str">
        <f t="shared" si="143"/>
        <v>Business Class</v>
      </c>
      <c r="S408" t="s">
        <v>4602</v>
      </c>
      <c r="T408" t="str">
        <f t="shared" si="144"/>
        <v>Chicago to London Heathrow</v>
      </c>
      <c r="V408" s="1" t="str">
        <f t="shared" si="145"/>
        <v>13/10/2023</v>
      </c>
      <c r="W408">
        <v>1</v>
      </c>
      <c r="X408" t="str">
        <f t="shared" si="146"/>
        <v>very uncomfortable</v>
      </c>
      <c r="Y408">
        <v>3</v>
      </c>
      <c r="Z408" t="str">
        <f t="shared" si="147"/>
        <v>average</v>
      </c>
      <c r="AA408">
        <v>1</v>
      </c>
      <c r="AB408" t="str">
        <f t="shared" si="148"/>
        <v>very bad</v>
      </c>
      <c r="AC408">
        <v>3</v>
      </c>
      <c r="AD408" t="str">
        <f t="shared" si="149"/>
        <v>good</v>
      </c>
      <c r="AE408">
        <v>1</v>
      </c>
      <c r="AF408">
        <f t="shared" si="150"/>
        <v>1</v>
      </c>
      <c r="AG408" t="s">
        <v>15</v>
      </c>
      <c r="AH408" t="str">
        <f t="shared" si="151"/>
        <v>no</v>
      </c>
      <c r="AI408">
        <v>-1</v>
      </c>
      <c r="AJ408" t="str">
        <f t="shared" si="152"/>
        <v>no entertainment</v>
      </c>
      <c r="AK408" t="s">
        <v>4055</v>
      </c>
    </row>
    <row r="409" spans="1:37" ht="188.5" x14ac:dyDescent="0.35">
      <c r="A409">
        <v>792</v>
      </c>
      <c r="B409">
        <v>9</v>
      </c>
      <c r="C409" t="s">
        <v>1022</v>
      </c>
      <c r="D409" t="str">
        <f t="shared" si="139"/>
        <v>team was very friendly</v>
      </c>
      <c r="E409" t="s">
        <v>5435</v>
      </c>
      <c r="F409" t="str">
        <f t="shared" si="156"/>
        <v>D Frankish</v>
      </c>
      <c r="G409" s="1">
        <v>43472</v>
      </c>
      <c r="H409" s="1">
        <f t="shared" si="140"/>
        <v>43472</v>
      </c>
      <c r="J409" t="str">
        <f t="shared" si="141"/>
        <v>empty place</v>
      </c>
      <c r="K409" s="2" t="s">
        <v>1023</v>
      </c>
      <c r="L409" s="2" t="str">
        <f t="shared" si="137"/>
        <v>The first part from Brussels to London Heathrow was a fast flight, however on the ground in London the problems started. The gate where the arriving plane was planned to stop was not free what occurred in a waiting time on the ground for 40 minutes. The captain constantly gave information and the entire team was friendly and courteous. Continental breakfast in business was OK for this short flight. Flight to Larnaca was full, embarkation was prompt for business pax. The team was very friendly. The service started with a drink and some cookies , the meal was good despite a more substantial appetiser could be expected - a few slices of green salad and one cherry tomato is a side dish not an appetiser. It must be said the meal was an improvement since last year. Decent drinks and a good Champagne were available, followed by coffee or tea. It is a longer flight - a second round of drinks an hour before landing was maybe appropriated however it was not a problem to receive additional drinks.</v>
      </c>
      <c r="M409" t="s">
        <v>4061</v>
      </c>
      <c r="N409" t="str">
        <f t="shared" si="138"/>
        <v>A350</v>
      </c>
      <c r="O409" t="s">
        <v>4189</v>
      </c>
      <c r="P409" t="str">
        <f t="shared" si="142"/>
        <v>Solo Leisure</v>
      </c>
      <c r="Q409" t="s">
        <v>4195</v>
      </c>
      <c r="R409" t="str">
        <f t="shared" si="143"/>
        <v>Premium Economy</v>
      </c>
      <c r="S409" t="s">
        <v>4603</v>
      </c>
      <c r="T409" t="str">
        <f t="shared" si="144"/>
        <v>London to New York JFK</v>
      </c>
      <c r="V409" s="1" t="str">
        <f t="shared" si="145"/>
        <v>13/10/2023</v>
      </c>
      <c r="W409">
        <v>4</v>
      </c>
      <c r="X409" t="str">
        <f t="shared" si="146"/>
        <v>comfortable</v>
      </c>
      <c r="Y409">
        <v>5</v>
      </c>
      <c r="Z409" t="str">
        <f t="shared" si="147"/>
        <v>excellent</v>
      </c>
      <c r="AA409">
        <v>5</v>
      </c>
      <c r="AB409" t="str">
        <f t="shared" si="148"/>
        <v>very good</v>
      </c>
      <c r="AC409">
        <v>4</v>
      </c>
      <c r="AD409" t="str">
        <f t="shared" si="149"/>
        <v>very good</v>
      </c>
      <c r="AE409">
        <v>4</v>
      </c>
      <c r="AF409">
        <f t="shared" si="150"/>
        <v>4</v>
      </c>
      <c r="AG409" t="s">
        <v>39</v>
      </c>
      <c r="AH409" t="str">
        <f t="shared" si="151"/>
        <v>yes</v>
      </c>
      <c r="AI409">
        <v>5</v>
      </c>
      <c r="AJ409" t="str">
        <f t="shared" si="152"/>
        <v>very good</v>
      </c>
      <c r="AK409" t="s">
        <v>4055</v>
      </c>
    </row>
    <row r="410" spans="1:37" ht="43.5" x14ac:dyDescent="0.35">
      <c r="A410">
        <v>793</v>
      </c>
      <c r="B410">
        <v>5</v>
      </c>
      <c r="C410" t="s">
        <v>1024</v>
      </c>
      <c r="D410" t="str">
        <f t="shared" si="139"/>
        <v>The meal was inedible</v>
      </c>
      <c r="E410" t="s">
        <v>5670</v>
      </c>
      <c r="F410" t="str">
        <f t="shared" si="156"/>
        <v>D Garitadis</v>
      </c>
      <c r="G410" s="1">
        <v>43470</v>
      </c>
      <c r="H410" s="1">
        <f t="shared" si="140"/>
        <v>43470</v>
      </c>
      <c r="J410" t="str">
        <f t="shared" si="141"/>
        <v>empty place</v>
      </c>
      <c r="K410" s="2" t="s">
        <v>1026</v>
      </c>
      <c r="L410" s="2" t="str">
        <f t="shared" si="137"/>
        <v>Stockholm to London. Worst business class flight I have flown. Split seating for myself and my wife because apparently they were overbooked. The meal was inedible for me, and was the worst airline meal I have been served.</v>
      </c>
      <c r="M410" t="s">
        <v>4058</v>
      </c>
      <c r="N410" t="str">
        <f t="shared" si="138"/>
        <v>A320</v>
      </c>
      <c r="O410" t="s">
        <v>4188</v>
      </c>
      <c r="P410" t="str">
        <f t="shared" si="142"/>
        <v>Business</v>
      </c>
      <c r="Q410" t="s">
        <v>4193</v>
      </c>
      <c r="R410" t="str">
        <f t="shared" si="143"/>
        <v>Business Class</v>
      </c>
      <c r="S410" t="s">
        <v>4604</v>
      </c>
      <c r="T410" t="str">
        <f t="shared" si="144"/>
        <v>Frankfurt to Buenos Aires via London</v>
      </c>
      <c r="V410" s="1" t="str">
        <f t="shared" si="145"/>
        <v>13/10/2023</v>
      </c>
      <c r="W410">
        <v>3</v>
      </c>
      <c r="X410" t="str">
        <f t="shared" si="146"/>
        <v>average</v>
      </c>
      <c r="Y410">
        <v>3</v>
      </c>
      <c r="Z410" t="str">
        <f t="shared" si="147"/>
        <v>average</v>
      </c>
      <c r="AA410">
        <v>2</v>
      </c>
      <c r="AB410" t="str">
        <f t="shared" si="148"/>
        <v>littile good</v>
      </c>
      <c r="AC410">
        <v>3</v>
      </c>
      <c r="AD410" t="str">
        <f t="shared" si="149"/>
        <v>good</v>
      </c>
      <c r="AE410">
        <v>1</v>
      </c>
      <c r="AF410">
        <f t="shared" si="150"/>
        <v>1</v>
      </c>
      <c r="AG410" t="s">
        <v>15</v>
      </c>
      <c r="AH410" t="str">
        <f t="shared" si="151"/>
        <v>no</v>
      </c>
      <c r="AI410">
        <v>-1</v>
      </c>
      <c r="AJ410" t="str">
        <f t="shared" si="152"/>
        <v>no entertainment</v>
      </c>
      <c r="AK410" t="s">
        <v>4055</v>
      </c>
    </row>
    <row r="411" spans="1:37" ht="275.5" x14ac:dyDescent="0.35">
      <c r="A411">
        <v>795</v>
      </c>
      <c r="B411">
        <v>1</v>
      </c>
      <c r="C411" t="s">
        <v>3885</v>
      </c>
      <c r="D411" t="str">
        <f t="shared" si="139"/>
        <v>donnothingt waste your money on an overnight flight</v>
      </c>
      <c r="E411" t="s">
        <v>1932</v>
      </c>
      <c r="F411" t="str">
        <f t="shared" si="156"/>
        <v>D Gold</v>
      </c>
      <c r="G411" s="1">
        <v>43467</v>
      </c>
      <c r="H411" s="1">
        <f t="shared" si="140"/>
        <v>43467</v>
      </c>
      <c r="J411" t="str">
        <f t="shared" si="141"/>
        <v>empty place</v>
      </c>
      <c r="K411" s="2" t="s">
        <v>3886</v>
      </c>
      <c r="L411" s="2" t="str">
        <f t="shared" si="137"/>
        <v>Premium economy donnothingt waste your money on an overnight flight! Going out is acceptable but the night flight we had was a disgrace! The food (I use this term lightly) wasnnothingt fit for dogs on our flight, it was salmon we think as it didnnothingt taste of anything, a meat of some kind but was too tough to stick a fork into let alone eat it. The veg tasted burnt, bread roll was ok. (Not really a saving grace). One cup of tea or coffee at breakfast and donnothingt bother asking what was in the box left on our table! I didnnothingt bother trying it. The look on other peoplenothings faces was good enough for me to know donnothingt bother! Which in comparison to the outbound flight (London to Orlando) was worlds apart, greeted with a drink which was the first of many, dinner was nice, the steak edible, veg cooked just right and dessert was nice with plenty of drinks! Inflight entertainment was good even though there was supposed to be WiFi but couldnnothingt log on so saved some money there. I really thought this was going to be the best way to travel. Oh a broken seat for one of our party was a bit disappointing, homeward bound and the inflight entertainment seem rather lacklustre which leads me to think it was an older plane. But that really shouldnnothingt happen. What is not told when booking, homeward flight on the top of your ticket if you have TSA PRE you donnothingt have to join the massive queue, look for pre entered TSA line thatnothings the one thatnothings empty cause they tell no one about it.</v>
      </c>
      <c r="M411" t="s">
        <v>4098</v>
      </c>
      <c r="N411" t="str">
        <f t="shared" si="138"/>
        <v>A322</v>
      </c>
      <c r="O411" t="s">
        <v>4188</v>
      </c>
      <c r="P411" t="str">
        <f t="shared" si="142"/>
        <v>Business</v>
      </c>
      <c r="Q411" t="s">
        <v>4192</v>
      </c>
      <c r="R411" t="str">
        <f t="shared" si="143"/>
        <v>Economy Class</v>
      </c>
      <c r="S411" t="s">
        <v>4605</v>
      </c>
      <c r="T411" t="str">
        <f t="shared" si="144"/>
        <v>London to Paris CDG</v>
      </c>
      <c r="V411" s="1" t="str">
        <f t="shared" si="145"/>
        <v>13/10/2023</v>
      </c>
      <c r="W411">
        <v>2</v>
      </c>
      <c r="X411" t="str">
        <f t="shared" si="146"/>
        <v>comfortable</v>
      </c>
      <c r="Y411">
        <v>3</v>
      </c>
      <c r="Z411" t="str">
        <f t="shared" si="147"/>
        <v>average</v>
      </c>
      <c r="AA411">
        <v>1</v>
      </c>
      <c r="AB411" t="str">
        <f t="shared" si="148"/>
        <v>very bad</v>
      </c>
      <c r="AC411">
        <v>1</v>
      </c>
      <c r="AD411" t="str">
        <f t="shared" si="149"/>
        <v>very poor</v>
      </c>
      <c r="AE411">
        <v>3</v>
      </c>
      <c r="AF411">
        <f t="shared" si="150"/>
        <v>3</v>
      </c>
      <c r="AG411" t="s">
        <v>39</v>
      </c>
      <c r="AH411" t="str">
        <f t="shared" si="151"/>
        <v>yes</v>
      </c>
      <c r="AI411">
        <v>-1</v>
      </c>
      <c r="AJ411" t="str">
        <f t="shared" si="152"/>
        <v>no entertainment</v>
      </c>
      <c r="AK411" t="s">
        <v>4055</v>
      </c>
    </row>
    <row r="412" spans="1:37" ht="58" x14ac:dyDescent="0.35">
      <c r="A412">
        <v>796</v>
      </c>
      <c r="B412">
        <v>1</v>
      </c>
      <c r="C412" t="s">
        <v>1028</v>
      </c>
      <c r="D412" t="str">
        <f t="shared" si="139"/>
        <v>Meal service had no choice</v>
      </c>
      <c r="E412" t="s">
        <v>2129</v>
      </c>
      <c r="F412" t="str">
        <f t="shared" si="156"/>
        <v>D Gordon</v>
      </c>
      <c r="G412" s="1">
        <v>43464</v>
      </c>
      <c r="H412" s="1">
        <f t="shared" si="140"/>
        <v>43464</v>
      </c>
      <c r="J412" t="str">
        <f t="shared" si="141"/>
        <v>empty place</v>
      </c>
      <c r="K412" s="2" t="s">
        <v>1030</v>
      </c>
      <c r="L412" s="2" t="str">
        <f t="shared" si="137"/>
        <v>Lisbon to London. Business class is just economy class with an empty middle seat. No leg room for me. Meal service had no choice by the time they got halfway through business class. All that was left was cod. Freezing cold, but no blankets. Poor staff spent most of the flight apologising. Never fly British Airways.</v>
      </c>
      <c r="N412" t="str">
        <f t="shared" si="138"/>
        <v>blank</v>
      </c>
      <c r="O412" t="s">
        <v>4189</v>
      </c>
      <c r="P412" t="str">
        <f t="shared" si="142"/>
        <v>Solo Leisure</v>
      </c>
      <c r="Q412" t="s">
        <v>4192</v>
      </c>
      <c r="R412" t="str">
        <f t="shared" si="143"/>
        <v>Economy Class</v>
      </c>
      <c r="S412" t="s">
        <v>4606</v>
      </c>
      <c r="T412" t="str">
        <f t="shared" si="144"/>
        <v>London City to Berlin</v>
      </c>
      <c r="V412" s="1" t="str">
        <f t="shared" si="145"/>
        <v>13/10/2023</v>
      </c>
      <c r="W412">
        <v>-1</v>
      </c>
      <c r="X412" t="str">
        <f t="shared" si="146"/>
        <v>no review</v>
      </c>
      <c r="Y412">
        <v>-1</v>
      </c>
      <c r="Z412" t="str">
        <f t="shared" si="147"/>
        <v>no service</v>
      </c>
      <c r="AA412">
        <v>-1</v>
      </c>
      <c r="AB412" t="str">
        <f t="shared" si="148"/>
        <v>no beverage</v>
      </c>
      <c r="AC412">
        <v>1</v>
      </c>
      <c r="AD412" t="str">
        <f t="shared" si="149"/>
        <v>very poor</v>
      </c>
      <c r="AE412">
        <v>1</v>
      </c>
      <c r="AF412">
        <f t="shared" si="150"/>
        <v>1</v>
      </c>
      <c r="AG412" t="s">
        <v>15</v>
      </c>
      <c r="AH412" t="str">
        <f t="shared" si="151"/>
        <v>no</v>
      </c>
      <c r="AI412">
        <v>-1</v>
      </c>
      <c r="AJ412" t="str">
        <f t="shared" si="152"/>
        <v>no entertainment</v>
      </c>
      <c r="AK412" t="s">
        <v>4054</v>
      </c>
    </row>
    <row r="413" spans="1:37" ht="72.5" x14ac:dyDescent="0.35">
      <c r="A413">
        <v>797</v>
      </c>
      <c r="B413">
        <v>10</v>
      </c>
      <c r="C413" t="s">
        <v>1031</v>
      </c>
      <c r="D413" t="str">
        <f t="shared" si="139"/>
        <v>changed to late evening arrival</v>
      </c>
      <c r="E413" t="s">
        <v>2129</v>
      </c>
      <c r="F413" t="str">
        <f t="shared" si="156"/>
        <v>D Gordon</v>
      </c>
      <c r="G413" s="1">
        <v>43463</v>
      </c>
      <c r="H413" s="1">
        <f t="shared" si="140"/>
        <v>43463</v>
      </c>
      <c r="J413" t="str">
        <f t="shared" si="141"/>
        <v>empty place</v>
      </c>
      <c r="K413" s="2" t="s">
        <v>1033</v>
      </c>
      <c r="L413" s="2" t="str">
        <f t="shared" si="137"/>
        <v>Heathrow to Marseille. Within a few days of booking a flight for December, BA advised flight has been changed to late evening arrival. This is unacceptable so I opt to cancel and full refund. BA then says it is refunding the fare and makes no mention of the fee I have paid for seat selection. I have found a claim form for refund of these fees, on submission they say they will take up to 28 days to think about it.</v>
      </c>
      <c r="M413" t="s">
        <v>4082</v>
      </c>
      <c r="N413" t="str">
        <f t="shared" si="138"/>
        <v>Boeing 787-9</v>
      </c>
      <c r="O413" t="s">
        <v>4190</v>
      </c>
      <c r="P413" t="str">
        <f t="shared" si="142"/>
        <v>Family Leisure</v>
      </c>
      <c r="Q413" t="s">
        <v>4193</v>
      </c>
      <c r="R413" t="str">
        <f t="shared" si="143"/>
        <v>Business Class</v>
      </c>
      <c r="S413" t="s">
        <v>4607</v>
      </c>
      <c r="T413" t="str">
        <f t="shared" si="144"/>
        <v>London to Beijing</v>
      </c>
      <c r="V413" s="1" t="str">
        <f t="shared" si="145"/>
        <v>13/10/2023</v>
      </c>
      <c r="W413">
        <v>4</v>
      </c>
      <c r="X413" t="str">
        <f t="shared" si="146"/>
        <v>comfortable</v>
      </c>
      <c r="Y413">
        <v>5</v>
      </c>
      <c r="Z413" t="str">
        <f t="shared" si="147"/>
        <v>excellent</v>
      </c>
      <c r="AA413">
        <v>4</v>
      </c>
      <c r="AB413" t="str">
        <f t="shared" si="148"/>
        <v>good</v>
      </c>
      <c r="AC413">
        <v>5</v>
      </c>
      <c r="AD413" t="str">
        <f t="shared" si="149"/>
        <v>excellent</v>
      </c>
      <c r="AE413">
        <v>1</v>
      </c>
      <c r="AF413">
        <f t="shared" si="150"/>
        <v>1</v>
      </c>
      <c r="AG413" t="s">
        <v>15</v>
      </c>
      <c r="AH413" t="str">
        <f t="shared" si="151"/>
        <v>no</v>
      </c>
      <c r="AI413">
        <v>4</v>
      </c>
      <c r="AJ413" t="str">
        <f t="shared" si="152"/>
        <v>good</v>
      </c>
      <c r="AK413" t="s">
        <v>4055</v>
      </c>
    </row>
    <row r="414" spans="1:37" ht="116" x14ac:dyDescent="0.35">
      <c r="A414">
        <v>798</v>
      </c>
      <c r="B414">
        <v>1</v>
      </c>
      <c r="C414" t="s">
        <v>1034</v>
      </c>
      <c r="D414" t="str">
        <f t="shared" si="139"/>
        <v>nothing left of business class</v>
      </c>
      <c r="E414" t="s">
        <v>515</v>
      </c>
      <c r="F414" t="str">
        <f t="shared" si="156"/>
        <v>D Gorles</v>
      </c>
      <c r="G414" s="1">
        <v>43458</v>
      </c>
      <c r="H414" s="1">
        <f t="shared" si="140"/>
        <v>43458</v>
      </c>
      <c r="J414" t="str">
        <f t="shared" si="141"/>
        <v>empty place</v>
      </c>
      <c r="K414" s="2" t="s">
        <v>3887</v>
      </c>
      <c r="L414" s="2" t="str">
        <f t="shared" si="137"/>
        <v>Madrid to London with British Airways. There is nothing left of business class on these flights. When they bring the hot towel it feels like a bad joke. Seats are the same as coach, they took forever to hang my jacket after I asked in three occasions, they gave me a sit that is considered a bad coach seat without window! (See picture) and on top of everything I find myself having to put my luggage (just a backpack) far behind my seat because they are choosing to bring the extra hand luggage that doesnnothingt fit anymore in coach to business class. Ridiculous service so not worth the x2.5 cost that a business class ticket goes for. Feel totally ripped off.</v>
      </c>
      <c r="N414" t="str">
        <f t="shared" si="138"/>
        <v>blank</v>
      </c>
      <c r="O414" t="s">
        <v>4187</v>
      </c>
      <c r="P414" t="str">
        <f t="shared" si="142"/>
        <v>Couple Leisure</v>
      </c>
      <c r="Q414" t="s">
        <v>4192</v>
      </c>
      <c r="R414" t="str">
        <f t="shared" si="143"/>
        <v>Economy Class</v>
      </c>
      <c r="S414" t="s">
        <v>4608</v>
      </c>
      <c r="T414" t="str">
        <f t="shared" si="144"/>
        <v>Paris to London</v>
      </c>
      <c r="V414" s="1" t="str">
        <f t="shared" si="145"/>
        <v>13/10/2023</v>
      </c>
      <c r="W414">
        <v>1</v>
      </c>
      <c r="X414" t="str">
        <f t="shared" si="146"/>
        <v>very uncomfortable</v>
      </c>
      <c r="Y414">
        <v>2</v>
      </c>
      <c r="Z414" t="str">
        <f t="shared" si="147"/>
        <v>poor</v>
      </c>
      <c r="AA414">
        <v>1</v>
      </c>
      <c r="AB414" t="str">
        <f t="shared" si="148"/>
        <v>very bad</v>
      </c>
      <c r="AC414">
        <v>1</v>
      </c>
      <c r="AD414" t="str">
        <f t="shared" si="149"/>
        <v>very poor</v>
      </c>
      <c r="AE414">
        <v>1</v>
      </c>
      <c r="AF414">
        <f t="shared" si="150"/>
        <v>1</v>
      </c>
      <c r="AG414" t="s">
        <v>15</v>
      </c>
      <c r="AH414" t="str">
        <f t="shared" si="151"/>
        <v>no</v>
      </c>
      <c r="AI414">
        <v>1</v>
      </c>
      <c r="AJ414" t="str">
        <f t="shared" si="152"/>
        <v>very bad</v>
      </c>
      <c r="AK414" t="s">
        <v>4055</v>
      </c>
    </row>
    <row r="415" spans="1:37" ht="58" x14ac:dyDescent="0.35">
      <c r="A415">
        <v>803</v>
      </c>
      <c r="B415">
        <v>2</v>
      </c>
      <c r="C415" t="s">
        <v>1036</v>
      </c>
      <c r="D415" t="str">
        <f t="shared" si="139"/>
        <v>Staff on both flights fine</v>
      </c>
      <c r="E415" t="s">
        <v>5840</v>
      </c>
      <c r="F415" t="str">
        <f t="shared" si="156"/>
        <v>D Graham</v>
      </c>
      <c r="G415" s="1">
        <v>43457</v>
      </c>
      <c r="H415" s="1">
        <f t="shared" si="140"/>
        <v>43457</v>
      </c>
      <c r="J415" t="str">
        <f t="shared" si="141"/>
        <v>empty place</v>
      </c>
      <c r="K415" s="2" t="s">
        <v>1037</v>
      </c>
      <c r="L415" s="2" t="str">
        <f t="shared" si="137"/>
        <v>Return flight to Dublin. Outbound Galleries North fine and good breakfast. Flight was fine. Return flight was delayed by 40 mins gate staff kept us informed. Lounge at Dublin was generic lounge but was ok. Staff on both flights fine. Return aircraft quite new and well presented.</v>
      </c>
      <c r="M415" t="s">
        <v>4058</v>
      </c>
      <c r="N415" t="str">
        <f t="shared" si="138"/>
        <v>A320</v>
      </c>
      <c r="O415" t="s">
        <v>4188</v>
      </c>
      <c r="P415" t="str">
        <f t="shared" si="142"/>
        <v>Business</v>
      </c>
      <c r="Q415" t="s">
        <v>4193</v>
      </c>
      <c r="R415" t="str">
        <f t="shared" si="143"/>
        <v>Business Class</v>
      </c>
      <c r="S415" t="s">
        <v>4609</v>
      </c>
      <c r="T415" t="str">
        <f t="shared" si="144"/>
        <v>Gatwick to Malaga</v>
      </c>
      <c r="V415" s="1" t="str">
        <f t="shared" si="145"/>
        <v>13/10/2023</v>
      </c>
      <c r="W415">
        <v>-1</v>
      </c>
      <c r="X415" t="str">
        <f t="shared" si="146"/>
        <v>no review</v>
      </c>
      <c r="Y415">
        <v>-1</v>
      </c>
      <c r="Z415" t="str">
        <f t="shared" si="147"/>
        <v>no service</v>
      </c>
      <c r="AA415">
        <v>-1</v>
      </c>
      <c r="AB415" t="str">
        <f t="shared" si="148"/>
        <v>no beverage</v>
      </c>
      <c r="AC415">
        <v>-1</v>
      </c>
      <c r="AD415" t="str">
        <f t="shared" si="149"/>
        <v>no srvice</v>
      </c>
      <c r="AE415">
        <v>4</v>
      </c>
      <c r="AF415">
        <f t="shared" si="150"/>
        <v>4</v>
      </c>
      <c r="AG415" t="s">
        <v>39</v>
      </c>
      <c r="AH415" t="str">
        <f t="shared" si="151"/>
        <v>yes</v>
      </c>
      <c r="AI415">
        <v>-1</v>
      </c>
      <c r="AJ415" t="str">
        <f t="shared" si="152"/>
        <v>no entertainment</v>
      </c>
      <c r="AK415" t="s">
        <v>4054</v>
      </c>
    </row>
    <row r="416" spans="1:37" ht="319" x14ac:dyDescent="0.35">
      <c r="A416">
        <v>804</v>
      </c>
      <c r="B416">
        <v>10</v>
      </c>
      <c r="C416" t="s">
        <v>1038</v>
      </c>
      <c r="D416" t="str">
        <f t="shared" si="139"/>
        <v>last we saw of the crew for 4 hours</v>
      </c>
      <c r="E416" t="s">
        <v>5846</v>
      </c>
      <c r="F416" t="str">
        <f t="shared" si="156"/>
        <v>D Harben</v>
      </c>
      <c r="G416" s="1">
        <v>43456</v>
      </c>
      <c r="H416" s="1">
        <f t="shared" si="140"/>
        <v>43456</v>
      </c>
      <c r="J416" t="str">
        <f t="shared" si="141"/>
        <v>empty place</v>
      </c>
      <c r="K416" s="2" t="s">
        <v>3888</v>
      </c>
      <c r="L416" s="2" t="str">
        <f t="shared" si="137"/>
        <v>Barbados to Gatwick. We boarded a half full flight and whilst preparing for take off the video was shown as normal, the crew participation side of it seemed like trouble to the crew. Once inflight the drinks service got under way and service was very quick I had a beer and my partner a soft drink, I was given a room temperature can and no drinking vessel and my partner her soft drink and the standard plastic cup no mention of ice. Within 20 minutes the meal service commenced they got to our seats which were 3 from the back of the aircraft and when we were served two trays appeared and passed to us, I enquired what the meal was and we were both told Pasta itnothings all we have left, everyone else had a choice of chicken or pasta, my partner refused her pasta and I proceeded to challenge why on a half filled flight they had run out, no tangible answer came back but was very rudely told she would get chicken from premium economy, I said only one was required as I would eat the pasta, glad I did I think, chicken was placed on my partners tray it was burnt. During this service no further drinks were offered except for water, trays were gathered and that was the last we saw of the crew for 4 hours. They reappeared about 70 minutes before landing served a box containing stale bread with processed cheese and a stale cake, I politely refused the offering and my partner ate the bread, tea and coffee was served. Our flight out 7 days previously was the exact opposite, pleasant staff, food standard but acceptable. The only other negative was the musical chairs played by fellow passengers, the crew turned a blind eye. The positives the IFE has a wide choice and we got home safely and getting off the aircraft was a pleasure as it was also the coldest flights I have ever been on.</v>
      </c>
      <c r="M416" t="s">
        <v>4082</v>
      </c>
      <c r="N416" t="str">
        <f t="shared" si="138"/>
        <v>Boeing 787-9</v>
      </c>
      <c r="O416" t="s">
        <v>4190</v>
      </c>
      <c r="P416" t="str">
        <f t="shared" si="142"/>
        <v>Family Leisure</v>
      </c>
      <c r="Q416" t="s">
        <v>4193</v>
      </c>
      <c r="R416" t="str">
        <f t="shared" si="143"/>
        <v>Business Class</v>
      </c>
      <c r="S416" t="s">
        <v>4610</v>
      </c>
      <c r="T416" t="str">
        <f t="shared" si="144"/>
        <v>London to Seattle</v>
      </c>
      <c r="V416" s="1" t="str">
        <f t="shared" si="145"/>
        <v>13/10/2023</v>
      </c>
      <c r="W416">
        <v>4</v>
      </c>
      <c r="X416" t="str">
        <f t="shared" si="146"/>
        <v>comfortable</v>
      </c>
      <c r="Y416">
        <v>5</v>
      </c>
      <c r="Z416" t="str">
        <f t="shared" si="147"/>
        <v>excellent</v>
      </c>
      <c r="AA416">
        <v>5</v>
      </c>
      <c r="AB416" t="str">
        <f t="shared" si="148"/>
        <v>very good</v>
      </c>
      <c r="AC416">
        <v>5</v>
      </c>
      <c r="AD416" t="str">
        <f t="shared" si="149"/>
        <v>excellent</v>
      </c>
      <c r="AE416">
        <v>3</v>
      </c>
      <c r="AF416">
        <f t="shared" si="150"/>
        <v>3</v>
      </c>
      <c r="AG416" t="s">
        <v>15</v>
      </c>
      <c r="AH416" t="str">
        <f t="shared" si="151"/>
        <v>no</v>
      </c>
      <c r="AI416">
        <v>4</v>
      </c>
      <c r="AJ416" t="str">
        <f t="shared" si="152"/>
        <v>good</v>
      </c>
      <c r="AK416" t="s">
        <v>4055</v>
      </c>
    </row>
    <row r="417" spans="1:37" ht="87" x14ac:dyDescent="0.35">
      <c r="A417">
        <v>805</v>
      </c>
      <c r="B417">
        <v>1</v>
      </c>
      <c r="C417" t="s">
        <v>1040</v>
      </c>
      <c r="D417" t="str">
        <f t="shared" si="139"/>
        <v>outstanding courtesy and service</v>
      </c>
      <c r="E417" t="s">
        <v>1744</v>
      </c>
      <c r="F417" t="str">
        <f t="shared" si="156"/>
        <v>D Harschule</v>
      </c>
      <c r="G417" s="1">
        <v>43453</v>
      </c>
      <c r="H417" s="1">
        <f t="shared" si="140"/>
        <v>43453</v>
      </c>
      <c r="J417" t="str">
        <f t="shared" si="141"/>
        <v>empty place</v>
      </c>
      <c r="K417" s="2" t="s">
        <v>1042</v>
      </c>
      <c r="L417" s="2" t="str">
        <f t="shared" si="137"/>
        <v>I would like to praise the outstanding courtesy and service I received from the BA cabin crew members during my flight BA0011 from London Heathrow to Singapore on 25 June. The cabin crew were both friendly and attentive to their passengers needs, enabling them to relax &amp; enjoy their flight. I feel very proud that British Airways continue to train their staff to such a very high standard, it really is a privilege to fly British Airways.</v>
      </c>
      <c r="N417" t="str">
        <f t="shared" si="138"/>
        <v>blank</v>
      </c>
      <c r="O417" t="s">
        <v>4190</v>
      </c>
      <c r="P417" t="str">
        <f t="shared" si="142"/>
        <v>Family Leisure</v>
      </c>
      <c r="Q417" t="s">
        <v>4193</v>
      </c>
      <c r="R417" t="str">
        <f t="shared" si="143"/>
        <v>Business Class</v>
      </c>
      <c r="S417" t="s">
        <v>4611</v>
      </c>
      <c r="T417" t="str">
        <f t="shared" si="144"/>
        <v xml:space="preserve">Rio de Janeiro to London </v>
      </c>
      <c r="V417" s="1" t="str">
        <f t="shared" si="145"/>
        <v>13/10/2023</v>
      </c>
      <c r="W417">
        <v>-1</v>
      </c>
      <c r="X417" t="str">
        <f t="shared" si="146"/>
        <v>no review</v>
      </c>
      <c r="Y417">
        <v>-1</v>
      </c>
      <c r="Z417" t="str">
        <f t="shared" si="147"/>
        <v>no service</v>
      </c>
      <c r="AA417">
        <v>-1</v>
      </c>
      <c r="AB417" t="str">
        <f t="shared" si="148"/>
        <v>no beverage</v>
      </c>
      <c r="AC417">
        <v>-1</v>
      </c>
      <c r="AD417" t="str">
        <f t="shared" si="149"/>
        <v>no srvice</v>
      </c>
      <c r="AE417">
        <v>5</v>
      </c>
      <c r="AF417">
        <f t="shared" si="150"/>
        <v>5</v>
      </c>
      <c r="AG417" t="s">
        <v>39</v>
      </c>
      <c r="AH417" t="str">
        <f t="shared" si="151"/>
        <v>yes</v>
      </c>
      <c r="AI417">
        <v>-1</v>
      </c>
      <c r="AJ417" t="str">
        <f t="shared" si="152"/>
        <v>no entertainment</v>
      </c>
      <c r="AK417" t="s">
        <v>4055</v>
      </c>
    </row>
    <row r="418" spans="1:37" ht="116" hidden="1" x14ac:dyDescent="0.35">
      <c r="A418">
        <v>806</v>
      </c>
      <c r="B418">
        <v>10</v>
      </c>
      <c r="C418" t="s">
        <v>1043</v>
      </c>
      <c r="D418" t="str">
        <f t="shared" si="139"/>
        <v>last ever trip on BA</v>
      </c>
      <c r="E418" t="s">
        <v>5318</v>
      </c>
      <c r="G418" s="1">
        <v>43452</v>
      </c>
      <c r="H418" s="1">
        <f t="shared" si="140"/>
        <v>43452</v>
      </c>
      <c r="J418" t="str">
        <f t="shared" si="141"/>
        <v>empty place</v>
      </c>
      <c r="K418" s="2" t="s">
        <v>1044</v>
      </c>
      <c r="L418" s="2" t="str">
        <f t="shared" si="137"/>
        <v>Madrid to London Heathrow. This was my second trip Madrid to London on British Airways since May. On this trip like the previous the plane broke down, and we waited 2.5 hours on the plane for it to be repaired whilst the temperature outside was 42 degrees. The cabin crew director offered passengers the opportunity to purchase water and other cold drinks from the bar. Only BA could try to make money out of one of its technical failures. I then waited another hour to pick up my suitcase. As I'm a silver card holder, I could access their business lounge in Madrid. I regret using it. Fortunately, this was my last ever trip on BA.</v>
      </c>
      <c r="N418" t="str">
        <f t="shared" si="138"/>
        <v>blank</v>
      </c>
      <c r="O418" t="s">
        <v>4189</v>
      </c>
      <c r="P418" t="str">
        <f t="shared" si="142"/>
        <v>Solo Leisure</v>
      </c>
      <c r="Q418" t="s">
        <v>4193</v>
      </c>
      <c r="R418" t="str">
        <f t="shared" si="143"/>
        <v>Business Class</v>
      </c>
      <c r="S418" t="s">
        <v>4612</v>
      </c>
      <c r="T418" t="str">
        <f t="shared" si="144"/>
        <v>Johannesburg to Dublin via London</v>
      </c>
      <c r="V418" s="1" t="str">
        <f t="shared" si="145"/>
        <v>13/10/2023</v>
      </c>
      <c r="W418">
        <v>5</v>
      </c>
      <c r="X418" t="str">
        <f t="shared" si="146"/>
        <v>very comfortable</v>
      </c>
      <c r="Y418">
        <v>5</v>
      </c>
      <c r="Z418" t="str">
        <f t="shared" si="147"/>
        <v>excellent</v>
      </c>
      <c r="AA418">
        <v>5</v>
      </c>
      <c r="AB418" t="str">
        <f t="shared" si="148"/>
        <v>very good</v>
      </c>
      <c r="AC418">
        <v>4</v>
      </c>
      <c r="AD418" t="str">
        <f t="shared" si="149"/>
        <v>very good</v>
      </c>
      <c r="AE418">
        <v>1</v>
      </c>
      <c r="AF418">
        <f t="shared" si="150"/>
        <v>1</v>
      </c>
      <c r="AG418" t="s">
        <v>15</v>
      </c>
      <c r="AH418" t="str">
        <f t="shared" si="151"/>
        <v>no</v>
      </c>
      <c r="AI418">
        <v>-1</v>
      </c>
      <c r="AJ418" t="str">
        <f t="shared" si="152"/>
        <v>no entertainment</v>
      </c>
      <c r="AK418" t="s">
        <v>4055</v>
      </c>
    </row>
    <row r="419" spans="1:37" ht="72.5" x14ac:dyDescent="0.35">
      <c r="A419">
        <v>808</v>
      </c>
      <c r="B419">
        <v>10</v>
      </c>
      <c r="C419" t="s">
        <v>1045</v>
      </c>
      <c r="D419" t="str">
        <f t="shared" si="139"/>
        <v>delayed by over 3hrs</v>
      </c>
      <c r="E419" t="s">
        <v>819</v>
      </c>
      <c r="F419" t="str">
        <f t="shared" ref="F419:F420" si="157">PROPER(TRIM(E419))</f>
        <v>D Hinton</v>
      </c>
      <c r="G419" s="1">
        <v>43451</v>
      </c>
      <c r="H419" s="1">
        <f t="shared" si="140"/>
        <v>43451</v>
      </c>
      <c r="J419" t="str">
        <f t="shared" si="141"/>
        <v>empty place</v>
      </c>
      <c r="K419" s="2" t="s">
        <v>1046</v>
      </c>
      <c r="L419" s="2" t="str">
        <f t="shared" si="137"/>
        <v>Hamburg to Abu Dhabi via London Heathrow. Initial flight from Heathrow to Abu Dhabi was cancelled, had to fly a day earlier as flights on following days were cancelled as well. Service with not a free glass of water on the first leg. Abu Dhabi to London delayed by over 3hrs. A generous Dirham 20 voucher (Â£3,8) received from BA, which was enough for a bottle of water, or a coffee.</v>
      </c>
      <c r="N419" t="str">
        <f t="shared" si="138"/>
        <v>blank</v>
      </c>
      <c r="O419" t="s">
        <v>4187</v>
      </c>
      <c r="P419" t="str">
        <f t="shared" si="142"/>
        <v>Couple Leisure</v>
      </c>
      <c r="Q419" t="s">
        <v>4192</v>
      </c>
      <c r="R419" t="str">
        <f t="shared" si="143"/>
        <v>Economy Class</v>
      </c>
      <c r="S419" t="s">
        <v>4613</v>
      </c>
      <c r="T419" t="str">
        <f t="shared" si="144"/>
        <v>Las Vegas to Paris via London</v>
      </c>
      <c r="V419" s="1" t="str">
        <f t="shared" si="145"/>
        <v>13/10/2023</v>
      </c>
      <c r="W419">
        <v>-1</v>
      </c>
      <c r="X419" t="str">
        <f t="shared" si="146"/>
        <v>no review</v>
      </c>
      <c r="Y419">
        <v>-1</v>
      </c>
      <c r="Z419" t="str">
        <f t="shared" si="147"/>
        <v>no service</v>
      </c>
      <c r="AA419">
        <v>-1</v>
      </c>
      <c r="AB419" t="str">
        <f t="shared" si="148"/>
        <v>no beverage</v>
      </c>
      <c r="AC419">
        <v>-1</v>
      </c>
      <c r="AD419" t="str">
        <f t="shared" si="149"/>
        <v>no srvice</v>
      </c>
      <c r="AE419">
        <v>3</v>
      </c>
      <c r="AF419">
        <f t="shared" si="150"/>
        <v>3</v>
      </c>
      <c r="AG419" t="s">
        <v>15</v>
      </c>
      <c r="AH419" t="str">
        <f t="shared" si="151"/>
        <v>no</v>
      </c>
      <c r="AI419">
        <v>-1</v>
      </c>
      <c r="AJ419" t="str">
        <f t="shared" si="152"/>
        <v>no entertainment</v>
      </c>
      <c r="AK419" t="s">
        <v>4055</v>
      </c>
    </row>
    <row r="420" spans="1:37" ht="406" x14ac:dyDescent="0.35">
      <c r="A420">
        <v>809</v>
      </c>
      <c r="B420">
        <v>8</v>
      </c>
      <c r="C420" t="s">
        <v>1047</v>
      </c>
      <c r="D420" t="str">
        <f t="shared" si="139"/>
        <v>a positive experience</v>
      </c>
      <c r="E420" t="s">
        <v>2259</v>
      </c>
      <c r="F420" t="str">
        <f t="shared" si="157"/>
        <v>D Howell</v>
      </c>
      <c r="G420" s="1">
        <v>43447</v>
      </c>
      <c r="H420" s="1">
        <f t="shared" si="140"/>
        <v>43447</v>
      </c>
      <c r="J420" t="str">
        <f t="shared" si="141"/>
        <v>empty place</v>
      </c>
      <c r="K420" s="2" t="s">
        <v>3996</v>
      </c>
      <c r="L420" s="2" t="str">
        <f t="shared" si="137"/>
        <v>New York to Glasgow via London. A routine and smooth overnight flight that departed the gate about 45 minutes late because of a security issue at the terminal (#7). I had an electronic boarding pass on the BA app but an announcement was made that we needed to get paper versions. There was a separate desk where a couple of agents performed this task. The pilot introduced the flight attendants as -œgorgeous- - which came across to me as inappropriate. I would have preferred efficient or even helpful to describe them. I had an aisle seat in a 3-3-3 seat layout. The middle seat was unoccupied. Enough leg space and storage space overhead. A good collection of all sorts of movies with free headphones provided. The IFE system was easy to use. A drink service preceded the meal service. I asked for a beer and was cheerfully offered their centenary year specially brewed IPA Brewdog Speedbird 100. Sensing that I might not enjoy it, the attendant also gave me a Heineken and a bottle of wine to accompany the dinner that followed soon thereafter. The entree choices were chicken and pasta. I chose the later. Very basic food. Tea and coffee followed. Before landing a sandwich and a drink was served. I could not figure out what was in the sandwich! The bathroom was clean. Blankets and pillows were on every seat. Alighting was quick. Landing cards have been done away with. For the fare, I paid I was satisfied - no complaints. I connected to a domestic flight to Glasgow. The announcement of the gate was made quite late. Newspapers were available at the gate - a worthy amenity. It was a smooth flight in a 3-3 seating. I was in an aisle seat, the next to me was empty. No complimentary food or drink on this segment. The two flight attendants, once the plane reached cruising altitude, put on aprons and pushed a cart down the aisle hawking edibles and elixirs. The pilot introduced them as gorgeous. Both on this and the earlier flight, a video presentation showed off the safety instructions. It was supposed to be funny and engaging. I felt it was neither - the accents of the actors were hard to understand. The flight landed on time. Overall, a positive experience but next time I will look into a non-stop flight to Glasgow from New York. The transfer at Heathrow is anxiety-inducing.</v>
      </c>
      <c r="M420" t="s">
        <v>4082</v>
      </c>
      <c r="N420" t="str">
        <f t="shared" si="138"/>
        <v>Boeing 787-9</v>
      </c>
      <c r="O420" t="s">
        <v>4187</v>
      </c>
      <c r="P420" t="str">
        <f t="shared" si="142"/>
        <v>Couple Leisure</v>
      </c>
      <c r="Q420" t="s">
        <v>4193</v>
      </c>
      <c r="R420" t="str">
        <f t="shared" si="143"/>
        <v>Business Class</v>
      </c>
      <c r="S420" t="s">
        <v>4614</v>
      </c>
      <c r="T420" t="str">
        <f t="shared" si="144"/>
        <v>Geneva to Gatwick</v>
      </c>
      <c r="V420" s="1" t="str">
        <f t="shared" si="145"/>
        <v>13/10/2023</v>
      </c>
      <c r="W420">
        <v>4</v>
      </c>
      <c r="X420" t="str">
        <f t="shared" si="146"/>
        <v>comfortable</v>
      </c>
      <c r="Y420">
        <v>5</v>
      </c>
      <c r="Z420" t="str">
        <f t="shared" si="147"/>
        <v>excellent</v>
      </c>
      <c r="AA420">
        <v>4</v>
      </c>
      <c r="AB420" t="str">
        <f t="shared" si="148"/>
        <v>good</v>
      </c>
      <c r="AC420">
        <v>5</v>
      </c>
      <c r="AD420" t="str">
        <f t="shared" si="149"/>
        <v>excellent</v>
      </c>
      <c r="AE420">
        <v>4</v>
      </c>
      <c r="AF420">
        <f t="shared" si="150"/>
        <v>4</v>
      </c>
      <c r="AG420" t="s">
        <v>39</v>
      </c>
      <c r="AH420" t="str">
        <f t="shared" si="151"/>
        <v>yes</v>
      </c>
      <c r="AI420">
        <v>4</v>
      </c>
      <c r="AJ420" t="str">
        <f t="shared" si="152"/>
        <v>good</v>
      </c>
      <c r="AK420" t="s">
        <v>4054</v>
      </c>
    </row>
    <row r="421" spans="1:37" ht="130.5" hidden="1" x14ac:dyDescent="0.35">
      <c r="A421">
        <v>811</v>
      </c>
      <c r="B421">
        <v>8</v>
      </c>
      <c r="C421" t="s">
        <v>1049</v>
      </c>
      <c r="D421" t="str">
        <f t="shared" si="139"/>
        <v>10/10 for this flight</v>
      </c>
      <c r="E421" t="s">
        <v>5335</v>
      </c>
      <c r="G421" s="1">
        <v>43445</v>
      </c>
      <c r="H421" s="1">
        <f t="shared" si="140"/>
        <v>43445</v>
      </c>
      <c r="J421" t="str">
        <f t="shared" si="141"/>
        <v>empty place</v>
      </c>
      <c r="K421" s="2" t="s">
        <v>1050</v>
      </c>
      <c r="L421" s="2" t="str">
        <f t="shared" si="137"/>
        <v>Gatwick to Bermuda. Boarded very quickly and on time, Seating area smart, appearance much better than the old aircraft that normally turn up. Service very good, food was the best I have had from BA, new crockery added to the good feel and appearance, long overdue. Duvet and bedding much better and what you expect for this high-cost route, the Pillow is fabulous, gone are the small pillows and we now have a luxurious pillow you want to use. 10/10 for this flight and the crew, even though it was full up front, I hope this is a turning point for British Airways. Thank you I am looking forward to my Seychelles flight in October and my Rio flight in December, keep it coming.</v>
      </c>
      <c r="M421" t="s">
        <v>4064</v>
      </c>
      <c r="N421" t="str">
        <f t="shared" si="138"/>
        <v>Boeing 777</v>
      </c>
      <c r="O421" t="s">
        <v>4187</v>
      </c>
      <c r="P421" t="str">
        <f t="shared" si="142"/>
        <v>Couple Leisure</v>
      </c>
      <c r="Q421" t="s">
        <v>4193</v>
      </c>
      <c r="R421" t="str">
        <f t="shared" si="143"/>
        <v>Business Class</v>
      </c>
      <c r="S421" t="s">
        <v>4615</v>
      </c>
      <c r="T421" t="str">
        <f t="shared" si="144"/>
        <v>Mexico City to Manchester via London</v>
      </c>
      <c r="V421" s="1" t="str">
        <f t="shared" si="145"/>
        <v>13/10/2023</v>
      </c>
      <c r="W421">
        <v>3</v>
      </c>
      <c r="X421" t="str">
        <f t="shared" si="146"/>
        <v>average</v>
      </c>
      <c r="Y421">
        <v>4</v>
      </c>
      <c r="Z421" t="str">
        <f t="shared" si="147"/>
        <v>good</v>
      </c>
      <c r="AA421">
        <v>2</v>
      </c>
      <c r="AB421" t="str">
        <f t="shared" si="148"/>
        <v>littile good</v>
      </c>
      <c r="AC421">
        <v>3</v>
      </c>
      <c r="AD421" t="str">
        <f t="shared" si="149"/>
        <v>good</v>
      </c>
      <c r="AE421">
        <v>5</v>
      </c>
      <c r="AF421">
        <f t="shared" si="150"/>
        <v>5</v>
      </c>
      <c r="AG421" t="s">
        <v>39</v>
      </c>
      <c r="AH421" t="str">
        <f t="shared" si="151"/>
        <v>yes</v>
      </c>
      <c r="AI421">
        <v>4</v>
      </c>
      <c r="AJ421" t="str">
        <f t="shared" si="152"/>
        <v>good</v>
      </c>
      <c r="AK421" t="s">
        <v>4055</v>
      </c>
    </row>
    <row r="422" spans="1:37" ht="101.5" x14ac:dyDescent="0.35">
      <c r="A422">
        <v>812</v>
      </c>
      <c r="B422">
        <v>5</v>
      </c>
      <c r="C422" t="s">
        <v>1051</v>
      </c>
      <c r="D422" t="str">
        <f t="shared" si="139"/>
        <v>a very enjoyable trip</v>
      </c>
      <c r="E422" t="s">
        <v>803</v>
      </c>
      <c r="F422" t="str">
        <f t="shared" ref="F422:F432" si="158">PROPER(TRIM(E422))</f>
        <v>D Jonas</v>
      </c>
      <c r="G422" s="1">
        <v>43443</v>
      </c>
      <c r="H422" s="1">
        <f t="shared" si="140"/>
        <v>43443</v>
      </c>
      <c r="J422" t="str">
        <f t="shared" si="141"/>
        <v>empty place</v>
      </c>
      <c r="K422" s="2" t="s">
        <v>1052</v>
      </c>
      <c r="L422" s="2" t="str">
        <f t="shared" si="137"/>
        <v>London Heathrow to Larnaca. Perfect. The early morning departure meant that Terminal 5 was unusually quiet. The Galleries Lounge offered a wide range of food and drinks in a pleasant environment. The flight took off and landed on time. The cabin crew were incredibly attentive and provided a very professional and pleasant onboard experience. Arrival procedures at Larnaca were incredibly efficient. We completed immigration and picked up our hold baggage within 30 minutes of arriving at the gate. All in all a very enjoyable trip.</v>
      </c>
      <c r="M422" t="s">
        <v>4064</v>
      </c>
      <c r="N422" t="str">
        <f t="shared" si="138"/>
        <v>Boeing 777</v>
      </c>
      <c r="O422" t="s">
        <v>4187</v>
      </c>
      <c r="P422" t="str">
        <f t="shared" si="142"/>
        <v>Couple Leisure</v>
      </c>
      <c r="Q422" t="s">
        <v>4193</v>
      </c>
      <c r="R422" t="str">
        <f t="shared" si="143"/>
        <v>Business Class</v>
      </c>
      <c r="S422" t="s">
        <v>4616</v>
      </c>
      <c r="T422" t="str">
        <f t="shared" si="144"/>
        <v>Manchester to Melbourne via London / Singapore</v>
      </c>
      <c r="V422" s="1" t="str">
        <f t="shared" si="145"/>
        <v>13/10/2023</v>
      </c>
      <c r="W422">
        <v>2</v>
      </c>
      <c r="X422" t="str">
        <f t="shared" si="146"/>
        <v>comfortable</v>
      </c>
      <c r="Y422">
        <v>4</v>
      </c>
      <c r="Z422" t="str">
        <f t="shared" si="147"/>
        <v>good</v>
      </c>
      <c r="AA422">
        <v>3</v>
      </c>
      <c r="AB422" t="str">
        <f t="shared" si="148"/>
        <v>average</v>
      </c>
      <c r="AC422">
        <v>3</v>
      </c>
      <c r="AD422" t="str">
        <f t="shared" si="149"/>
        <v>good</v>
      </c>
      <c r="AE422">
        <v>5</v>
      </c>
      <c r="AF422">
        <f t="shared" si="150"/>
        <v>5</v>
      </c>
      <c r="AG422" t="s">
        <v>39</v>
      </c>
      <c r="AH422" t="str">
        <f t="shared" si="151"/>
        <v>yes</v>
      </c>
      <c r="AI422">
        <v>1</v>
      </c>
      <c r="AJ422" t="str">
        <f t="shared" si="152"/>
        <v>very bad</v>
      </c>
      <c r="AK422" t="s">
        <v>4055</v>
      </c>
    </row>
    <row r="423" spans="1:37" ht="246.5" x14ac:dyDescent="0.35">
      <c r="A423">
        <v>813</v>
      </c>
      <c r="B423">
        <v>1</v>
      </c>
      <c r="C423" t="s">
        <v>1053</v>
      </c>
      <c r="D423" t="str">
        <f t="shared" si="139"/>
        <v>Outbound flight was fine</v>
      </c>
      <c r="E423" t="s">
        <v>1866</v>
      </c>
      <c r="F423" t="str">
        <f t="shared" si="158"/>
        <v>D Karnda</v>
      </c>
      <c r="G423" s="1">
        <v>43437</v>
      </c>
      <c r="H423" s="1">
        <f t="shared" si="140"/>
        <v>43437</v>
      </c>
      <c r="J423" t="str">
        <f t="shared" si="141"/>
        <v>empty place</v>
      </c>
      <c r="K423" s="2" t="s">
        <v>3889</v>
      </c>
      <c r="L423" s="2" t="str">
        <f t="shared" si="137"/>
        <v>BA 2616 and 2617 return trip from Gatwick to Cagliari. Both flights on a Saturday and were full. Aircraft was an A320-200 on both legs. Sat in row 7 outbound, 2 rows behind Club Europe. Sat in row 25 on the return, leg room seemed tighter than row 7. The brown leather seating suggested that the aircraft may have been in the BMI Fleet. Didnnothingt bother with the new M&amp;S On Board service outward, but did on the return. The M&amp;S sandwich was everything you would expect from an M&amp;S sandwich (apart from the cost), but the coffee I had and the tea my wife had were below standard. It also took the 2 cabin crew the best part of 75 minutes to get from row 6 to row 25. The other 2 members of the cabin crew appeared to hide in Club Europe attending to just 10 passengers. Despite quite a lot of turbulence and the Seat Belt sign on for about 30 minutes, they continued to serve hot drinks and passengers were advised to be careful. You are now given a cup of hot water to add your coffee or tea bag to. Also a queue of 7 or 8 passengers requiring the toilet also formed behind the trolley, and they would not return to their seats. The rubbish from the trolley service was collected by hand as we were preparing to land. Outbound flight was fine, Inbound flight was not a great advertisement for BA. Perhaps standards at LGW are not as good as at LHR.</v>
      </c>
      <c r="M423" t="s">
        <v>4057</v>
      </c>
      <c r="N423" t="str">
        <f t="shared" si="138"/>
        <v>A380</v>
      </c>
      <c r="O423" t="s">
        <v>4187</v>
      </c>
      <c r="P423" t="str">
        <f t="shared" si="142"/>
        <v>Couple Leisure</v>
      </c>
      <c r="Q423" t="s">
        <v>4192</v>
      </c>
      <c r="R423" t="str">
        <f t="shared" si="143"/>
        <v>Economy Class</v>
      </c>
      <c r="S423" t="s">
        <v>4617</v>
      </c>
      <c r="T423" t="str">
        <f t="shared" si="144"/>
        <v xml:space="preserve">Madrid to London </v>
      </c>
      <c r="V423" s="1" t="str">
        <f t="shared" si="145"/>
        <v>13/10/2023</v>
      </c>
      <c r="W423">
        <v>2</v>
      </c>
      <c r="X423" t="str">
        <f t="shared" si="146"/>
        <v>comfortable</v>
      </c>
      <c r="Y423">
        <v>1</v>
      </c>
      <c r="Z423" t="str">
        <f t="shared" si="147"/>
        <v>very poor</v>
      </c>
      <c r="AA423">
        <v>1</v>
      </c>
      <c r="AB423" t="str">
        <f t="shared" si="148"/>
        <v>very bad</v>
      </c>
      <c r="AC423">
        <v>1</v>
      </c>
      <c r="AD423" t="str">
        <f t="shared" si="149"/>
        <v>very poor</v>
      </c>
      <c r="AE423">
        <v>1</v>
      </c>
      <c r="AF423">
        <f t="shared" si="150"/>
        <v>1</v>
      </c>
      <c r="AG423" t="s">
        <v>39</v>
      </c>
      <c r="AH423" t="str">
        <f t="shared" si="151"/>
        <v>yes</v>
      </c>
      <c r="AI423">
        <v>2</v>
      </c>
      <c r="AJ423" t="str">
        <f t="shared" si="152"/>
        <v>bad</v>
      </c>
      <c r="AK423" t="s">
        <v>4054</v>
      </c>
    </row>
    <row r="424" spans="1:37" ht="130.5" x14ac:dyDescent="0.35">
      <c r="A424">
        <v>814</v>
      </c>
      <c r="B424">
        <v>3</v>
      </c>
      <c r="C424" t="s">
        <v>1054</v>
      </c>
      <c r="D424" t="str">
        <f t="shared" si="139"/>
        <v>all in all decent flights</v>
      </c>
      <c r="E424" t="s">
        <v>93</v>
      </c>
      <c r="F424" t="str">
        <f t="shared" si="158"/>
        <v>D Keane</v>
      </c>
      <c r="G424" s="1">
        <v>43434</v>
      </c>
      <c r="H424" s="1">
        <f t="shared" si="140"/>
        <v>43434</v>
      </c>
      <c r="J424" t="str">
        <f t="shared" si="141"/>
        <v>empty place</v>
      </c>
      <c r="K424" s="2" t="s">
        <v>1055</v>
      </c>
      <c r="L424" s="2" t="str">
        <f t="shared" si="137"/>
        <v>Heathrow to Kalamata. Heathrow T5 to Kalamata, Greece 8th June and return 1 week later. Used Avios points to upgrade to exit row seats for more legroom. Bad news - took off 1 1/2 hours late from Heathrow (delays to previous incoming flight) but made up about 1/2 hour on the journey out. Also left Kalamata about 1/2 hour late on our return but landed virtually on time. Seats much more comfortable with more padding than, for example, Ryanair or Jet2.com so with the extra legroom, the flights were pretty comfortable. Expensive (or course) M&amp;S offerings for food but tasty enough. Pleasant FA's so all in all decent flights. Haven't used BA for short haul for quite a few years but would use again if the price was right.</v>
      </c>
      <c r="N424" t="str">
        <f t="shared" si="138"/>
        <v>blank</v>
      </c>
      <c r="O424" t="s">
        <v>4189</v>
      </c>
      <c r="P424" t="str">
        <f t="shared" si="142"/>
        <v>Solo Leisure</v>
      </c>
      <c r="Q424" t="s">
        <v>4192</v>
      </c>
      <c r="R424" t="str">
        <f t="shared" si="143"/>
        <v>Economy Class</v>
      </c>
      <c r="S424" t="s">
        <v>4618</v>
      </c>
      <c r="T424" t="str">
        <f t="shared" si="144"/>
        <v>Las Vegas to Gatwick</v>
      </c>
      <c r="V424" s="1" t="str">
        <f t="shared" si="145"/>
        <v>13/10/2023</v>
      </c>
      <c r="W424">
        <v>3</v>
      </c>
      <c r="X424" t="str">
        <f t="shared" si="146"/>
        <v>average</v>
      </c>
      <c r="Y424">
        <v>4</v>
      </c>
      <c r="Z424" t="str">
        <f t="shared" si="147"/>
        <v>good</v>
      </c>
      <c r="AA424">
        <v>4</v>
      </c>
      <c r="AB424" t="str">
        <f t="shared" si="148"/>
        <v>good</v>
      </c>
      <c r="AC424">
        <v>1</v>
      </c>
      <c r="AD424" t="str">
        <f t="shared" si="149"/>
        <v>very poor</v>
      </c>
      <c r="AE424">
        <v>3</v>
      </c>
      <c r="AF424">
        <f t="shared" si="150"/>
        <v>3</v>
      </c>
      <c r="AG424" t="s">
        <v>39</v>
      </c>
      <c r="AH424" t="str">
        <f t="shared" si="151"/>
        <v>yes</v>
      </c>
      <c r="AI424">
        <v>4</v>
      </c>
      <c r="AJ424" t="str">
        <f t="shared" si="152"/>
        <v>good</v>
      </c>
      <c r="AK424" t="s">
        <v>4054</v>
      </c>
    </row>
    <row r="425" spans="1:37" ht="130.5" x14ac:dyDescent="0.35">
      <c r="A425">
        <v>816</v>
      </c>
      <c r="B425">
        <v>6</v>
      </c>
      <c r="C425" t="s">
        <v>1056</v>
      </c>
      <c r="D425" t="str">
        <f t="shared" si="139"/>
        <v>I was told the gate was shut</v>
      </c>
      <c r="E425" t="s">
        <v>1426</v>
      </c>
      <c r="F425" t="str">
        <f t="shared" si="158"/>
        <v>D Kemble</v>
      </c>
      <c r="G425" s="1">
        <v>43432</v>
      </c>
      <c r="H425" s="1">
        <f t="shared" si="140"/>
        <v>43432</v>
      </c>
      <c r="J425" t="str">
        <f t="shared" si="141"/>
        <v>empty place</v>
      </c>
      <c r="K425" s="2" t="s">
        <v>1058</v>
      </c>
      <c r="L425" s="2" t="str">
        <f t="shared" si="137"/>
        <v>Amsterdam to London on 15th April. I arrived 3 hours before flight where I waited in line for an hour while staff attended to checking people in a what seemed like a turtle paced snail like sense of urgency. After that rather lengthy delay.When I got to the gate on time, I was told the gate was shut. Thinking it must have been some kind of joke, I noted with the British Airways representatives saying that I was on time. She replied yes but you were the last person, everyone had made it before me, my bags were already offloaded she continued to say. After asking what do I do now? Not having the ability to ring abroad I asked if they could help me which they replied saying there is no Qantas office in Amsterdam and they cannot help me.</v>
      </c>
      <c r="M425" t="s">
        <v>4099</v>
      </c>
      <c r="N425" t="str">
        <f t="shared" si="138"/>
        <v>Boeing 737-800</v>
      </c>
      <c r="O425" t="s">
        <v>4187</v>
      </c>
      <c r="P425" t="str">
        <f t="shared" si="142"/>
        <v>Couple Leisure</v>
      </c>
      <c r="Q425" t="s">
        <v>4193</v>
      </c>
      <c r="R425" t="str">
        <f t="shared" si="143"/>
        <v>Business Class</v>
      </c>
      <c r="S425" t="s">
        <v>4619</v>
      </c>
      <c r="T425" t="str">
        <f t="shared" si="144"/>
        <v>San Diego to Stockholm via London</v>
      </c>
      <c r="V425" s="1" t="str">
        <f t="shared" si="145"/>
        <v>13/10/2023</v>
      </c>
      <c r="W425">
        <v>3</v>
      </c>
      <c r="X425" t="str">
        <f t="shared" si="146"/>
        <v>average</v>
      </c>
      <c r="Y425">
        <v>2</v>
      </c>
      <c r="Z425" t="str">
        <f t="shared" si="147"/>
        <v>poor</v>
      </c>
      <c r="AA425">
        <v>3</v>
      </c>
      <c r="AB425" t="str">
        <f t="shared" si="148"/>
        <v>average</v>
      </c>
      <c r="AC425">
        <v>4</v>
      </c>
      <c r="AD425" t="str">
        <f t="shared" si="149"/>
        <v>very good</v>
      </c>
      <c r="AE425">
        <v>1</v>
      </c>
      <c r="AF425">
        <f t="shared" si="150"/>
        <v>1</v>
      </c>
      <c r="AG425" t="s">
        <v>15</v>
      </c>
      <c r="AH425" t="str">
        <f t="shared" si="151"/>
        <v>no</v>
      </c>
      <c r="AI425">
        <v>-1</v>
      </c>
      <c r="AJ425" t="str">
        <f t="shared" si="152"/>
        <v>no entertainment</v>
      </c>
      <c r="AK425" t="s">
        <v>4055</v>
      </c>
    </row>
    <row r="426" spans="1:37" ht="72.5" x14ac:dyDescent="0.35">
      <c r="A426">
        <v>817</v>
      </c>
      <c r="B426">
        <v>10</v>
      </c>
      <c r="C426" t="s">
        <v>1059</v>
      </c>
      <c r="D426" t="str">
        <f t="shared" si="139"/>
        <v>the cabin crew were great</v>
      </c>
      <c r="E426" t="s">
        <v>1426</v>
      </c>
      <c r="F426" t="str">
        <f t="shared" si="158"/>
        <v>D Kemble</v>
      </c>
      <c r="G426" s="1">
        <v>43431</v>
      </c>
      <c r="H426" s="1">
        <f t="shared" si="140"/>
        <v>43431</v>
      </c>
      <c r="J426" t="str">
        <f t="shared" si="141"/>
        <v>empty place</v>
      </c>
      <c r="K426" s="2" t="s">
        <v>1060</v>
      </c>
      <c r="L426" s="2" t="str">
        <f t="shared" si="137"/>
        <v>Istanbul to London. My first flight in Economy is the new A321 Neo, The aircraft is set up with the first 15 rows of regular seats and the remaining 17 rows of the new extra slim economy seats. The seat does not recline, is very thin and OK for an hour flight. However 3 hours 45 minutes flight it became pretty uncomfortable after 2 hours. The 5 members of the cabin crew were great serving the usual MS for sale products.</v>
      </c>
      <c r="N426" t="str">
        <f t="shared" si="138"/>
        <v>blank</v>
      </c>
      <c r="O426" t="s">
        <v>4189</v>
      </c>
      <c r="P426" t="str">
        <f t="shared" si="142"/>
        <v>Solo Leisure</v>
      </c>
      <c r="Q426" t="s">
        <v>4192</v>
      </c>
      <c r="R426" t="str">
        <f t="shared" si="143"/>
        <v>Economy Class</v>
      </c>
      <c r="S426" t="s">
        <v>4620</v>
      </c>
      <c r="T426" t="str">
        <f t="shared" si="144"/>
        <v>Cape Town to Johannesburg</v>
      </c>
      <c r="V426" s="1" t="str">
        <f t="shared" si="145"/>
        <v>13/10/2023</v>
      </c>
      <c r="W426">
        <v>5</v>
      </c>
      <c r="X426" t="str">
        <f t="shared" si="146"/>
        <v>very comfortable</v>
      </c>
      <c r="Y426">
        <v>5</v>
      </c>
      <c r="Z426" t="str">
        <f t="shared" si="147"/>
        <v>excellent</v>
      </c>
      <c r="AA426">
        <v>5</v>
      </c>
      <c r="AB426" t="str">
        <f t="shared" si="148"/>
        <v>very good</v>
      </c>
      <c r="AC426">
        <v>5</v>
      </c>
      <c r="AD426" t="str">
        <f t="shared" si="149"/>
        <v>excellent</v>
      </c>
      <c r="AE426">
        <v>3</v>
      </c>
      <c r="AF426">
        <f t="shared" si="150"/>
        <v>3</v>
      </c>
      <c r="AG426" t="s">
        <v>39</v>
      </c>
      <c r="AH426" t="str">
        <f t="shared" si="151"/>
        <v>yes</v>
      </c>
      <c r="AI426">
        <v>-1</v>
      </c>
      <c r="AJ426" t="str">
        <f t="shared" si="152"/>
        <v>no entertainment</v>
      </c>
      <c r="AK426" t="s">
        <v>4055</v>
      </c>
    </row>
    <row r="427" spans="1:37" ht="275.5" x14ac:dyDescent="0.35">
      <c r="A427">
        <v>818</v>
      </c>
      <c r="B427">
        <v>1</v>
      </c>
      <c r="C427" t="s">
        <v>1061</v>
      </c>
      <c r="D427" t="str">
        <f t="shared" si="139"/>
        <v>return flight was very cold</v>
      </c>
      <c r="E427" t="s">
        <v>1674</v>
      </c>
      <c r="F427" t="str">
        <f t="shared" si="158"/>
        <v>D Kemp</v>
      </c>
      <c r="G427" s="1">
        <v>43426</v>
      </c>
      <c r="H427" s="1">
        <f t="shared" si="140"/>
        <v>43426</v>
      </c>
      <c r="J427" t="str">
        <f t="shared" si="141"/>
        <v>empty place</v>
      </c>
      <c r="K427" s="2" t="s">
        <v>1062</v>
      </c>
      <c r="L427" s="2" t="str">
        <f t="shared" si="137"/>
        <v>I had some difficulty from the start, after my initial booking the website repeatedly asked me to log in, even though I was already logged in. I wanted to reserve seats and request special meals. It took me 2 days to achive this. I was amazed by the cost of reserving ordinary seats, no extra legroom, this bumped the price up for 4 people by Â£328 and seats were only booked on the LHR-KUL and return KUL-LHR legs. I had difficulty checking in using the BA app and eventually did it using Malaysia Airlines app. Checking in online was only allowed 24hrs before making things a little awkward being in Kuching for our return leg with an 8 hr time difference. I was looking forward to flying on the Boeing 787 but it really is just a dream. Food choices we were told ran out at breakfast, the choice was full English or just an omelette, but the full English ran out or so we were told, but looking over my shoulder a few minutes later and another trolley had appeared with the full English on it. Earlier meals were ok with beer, wine and other drinks available. There was very little attention by cabin crew between main meals and we had to go to the rear galley to ask for water. For an over 12h flight, I think the cabin should at least be visited 2-3 times. Toilets were clean and worked ok and the aircraft as a whole was clean and tidy. The IFE selection was superb with many of the latest films available along with games and music. Our return flight from KL to London was very cold, the Boeing 787 has no way of changing the airflow to your seat.</v>
      </c>
      <c r="N427" t="str">
        <f t="shared" si="138"/>
        <v>blank</v>
      </c>
      <c r="O427" t="s">
        <v>4189</v>
      </c>
      <c r="P427" t="str">
        <f t="shared" si="142"/>
        <v>Solo Leisure</v>
      </c>
      <c r="Q427" t="s">
        <v>4193</v>
      </c>
      <c r="R427" t="str">
        <f t="shared" si="143"/>
        <v>Business Class</v>
      </c>
      <c r="S427" t="s">
        <v>4621</v>
      </c>
      <c r="T427" t="str">
        <f t="shared" si="144"/>
        <v xml:space="preserve">New York to London Heathrow via Copenhagen </v>
      </c>
      <c r="V427" s="1" t="str">
        <f t="shared" si="145"/>
        <v>13/10/2023</v>
      </c>
      <c r="W427">
        <v>4</v>
      </c>
      <c r="X427" t="str">
        <f t="shared" si="146"/>
        <v>comfortable</v>
      </c>
      <c r="Y427">
        <v>2</v>
      </c>
      <c r="Z427" t="str">
        <f t="shared" si="147"/>
        <v>poor</v>
      </c>
      <c r="AA427">
        <v>1</v>
      </c>
      <c r="AB427" t="str">
        <f t="shared" si="148"/>
        <v>very bad</v>
      </c>
      <c r="AC427">
        <v>1</v>
      </c>
      <c r="AD427" t="str">
        <f t="shared" si="149"/>
        <v>very poor</v>
      </c>
      <c r="AE427">
        <v>3</v>
      </c>
      <c r="AF427">
        <f t="shared" si="150"/>
        <v>3</v>
      </c>
      <c r="AG427" t="s">
        <v>15</v>
      </c>
      <c r="AH427" t="str">
        <f t="shared" si="151"/>
        <v>no</v>
      </c>
      <c r="AI427">
        <v>3</v>
      </c>
      <c r="AJ427" t="str">
        <f t="shared" si="152"/>
        <v>not bad</v>
      </c>
      <c r="AK427" t="s">
        <v>4055</v>
      </c>
    </row>
    <row r="428" spans="1:37" ht="72.5" x14ac:dyDescent="0.35">
      <c r="A428">
        <v>820</v>
      </c>
      <c r="B428">
        <v>3</v>
      </c>
      <c r="C428" t="s">
        <v>1063</v>
      </c>
      <c r="D428" t="str">
        <f t="shared" si="139"/>
        <v>certainly one of the worst</v>
      </c>
      <c r="E428" t="s">
        <v>2291</v>
      </c>
      <c r="F428" t="str">
        <f t="shared" si="158"/>
        <v>D Kramer</v>
      </c>
      <c r="G428" s="1">
        <v>43424</v>
      </c>
      <c r="H428" s="1">
        <f t="shared" si="140"/>
        <v>43424</v>
      </c>
      <c r="J428" t="str">
        <f t="shared" si="141"/>
        <v>empty place</v>
      </c>
      <c r="K428" s="2" t="s">
        <v>1065</v>
      </c>
      <c r="L428" s="2" t="str">
        <f t="shared" si="137"/>
        <v>London to Seoul. Nightmare experience with British Airways almost constantly. My Business cabin is downgraded to economy at the last minute with a 12 hours long-hauls flight! Lounge simy sucks, cheap, noisy and croweed. Multiple malfunction items on the aircraft including unfolded table. Given the price it Charge, certainly one of the worst airlines one can possible take.</v>
      </c>
      <c r="N428" t="str">
        <f t="shared" si="138"/>
        <v>blank</v>
      </c>
      <c r="O428" t="s">
        <v>4188</v>
      </c>
      <c r="P428" t="str">
        <f t="shared" si="142"/>
        <v>Business</v>
      </c>
      <c r="Q428" t="s">
        <v>4192</v>
      </c>
      <c r="R428" t="str">
        <f t="shared" si="143"/>
        <v>Economy Class</v>
      </c>
      <c r="S428" t="s">
        <v>4622</v>
      </c>
      <c r="T428" t="str">
        <f t="shared" si="144"/>
        <v>Phoenix to London</v>
      </c>
      <c r="V428" s="1" t="str">
        <f t="shared" si="145"/>
        <v>13/10/2023</v>
      </c>
      <c r="W428">
        <v>1</v>
      </c>
      <c r="X428" t="str">
        <f t="shared" si="146"/>
        <v>very uncomfortable</v>
      </c>
      <c r="Y428">
        <v>1</v>
      </c>
      <c r="Z428" t="str">
        <f t="shared" si="147"/>
        <v>very poor</v>
      </c>
      <c r="AA428">
        <v>2</v>
      </c>
      <c r="AB428" t="str">
        <f t="shared" si="148"/>
        <v>littile good</v>
      </c>
      <c r="AC428">
        <v>1</v>
      </c>
      <c r="AD428" t="str">
        <f t="shared" si="149"/>
        <v>very poor</v>
      </c>
      <c r="AE428">
        <v>1</v>
      </c>
      <c r="AF428">
        <f t="shared" si="150"/>
        <v>1</v>
      </c>
      <c r="AG428" t="s">
        <v>15</v>
      </c>
      <c r="AH428" t="str">
        <f t="shared" si="151"/>
        <v>no</v>
      </c>
      <c r="AI428">
        <v>3</v>
      </c>
      <c r="AJ428" t="str">
        <f t="shared" si="152"/>
        <v>not bad</v>
      </c>
      <c r="AK428" t="s">
        <v>4055</v>
      </c>
    </row>
    <row r="429" spans="1:37" ht="72.5" x14ac:dyDescent="0.35">
      <c r="A429">
        <v>821</v>
      </c>
      <c r="B429">
        <v>1</v>
      </c>
      <c r="C429" t="s">
        <v>1066</v>
      </c>
      <c r="D429" t="str">
        <f t="shared" si="139"/>
        <v>more cramped than I expected</v>
      </c>
      <c r="E429" t="s">
        <v>2267</v>
      </c>
      <c r="F429" t="str">
        <f t="shared" si="158"/>
        <v>D Lewis</v>
      </c>
      <c r="G429" s="1">
        <v>43420</v>
      </c>
      <c r="H429" s="1">
        <f t="shared" si="140"/>
        <v>43420</v>
      </c>
      <c r="J429" t="str">
        <f t="shared" si="141"/>
        <v>empty place</v>
      </c>
      <c r="K429" s="2" t="s">
        <v>3890</v>
      </c>
      <c r="L429" s="2" t="str">
        <f t="shared" si="137"/>
        <v>London to Vancouver. Economy was a lot more cramped than I expected. BA had crammed seats in. Crew were okay. Food reasonable really although I had upgraded my food which came before everyone else had theirs which was a shame. Flew back premium class, more room. I probably wonnothingt use them in November when I go back. Timing was good and air quality felt ok as I didnnothingt get a headache.</v>
      </c>
      <c r="N429" t="str">
        <f t="shared" si="138"/>
        <v>blank</v>
      </c>
      <c r="O429" t="s">
        <v>4188</v>
      </c>
      <c r="P429" t="str">
        <f t="shared" si="142"/>
        <v>Business</v>
      </c>
      <c r="Q429" t="s">
        <v>4192</v>
      </c>
      <c r="R429" t="str">
        <f t="shared" si="143"/>
        <v>Economy Class</v>
      </c>
      <c r="S429" t="s">
        <v>4623</v>
      </c>
      <c r="T429" t="str">
        <f t="shared" si="144"/>
        <v>London Heathrow to Bangkok</v>
      </c>
      <c r="V429" s="1" t="str">
        <f t="shared" si="145"/>
        <v>13/10/2023</v>
      </c>
      <c r="W429">
        <v>1</v>
      </c>
      <c r="X429" t="str">
        <f t="shared" si="146"/>
        <v>very uncomfortable</v>
      </c>
      <c r="Y429">
        <v>4</v>
      </c>
      <c r="Z429" t="str">
        <f t="shared" si="147"/>
        <v>good</v>
      </c>
      <c r="AA429">
        <v>1</v>
      </c>
      <c r="AB429" t="str">
        <f t="shared" si="148"/>
        <v>very bad</v>
      </c>
      <c r="AC429">
        <v>1</v>
      </c>
      <c r="AD429" t="str">
        <f t="shared" si="149"/>
        <v>very poor</v>
      </c>
      <c r="AE429">
        <v>3</v>
      </c>
      <c r="AF429">
        <f t="shared" si="150"/>
        <v>3</v>
      </c>
      <c r="AG429" t="s">
        <v>15</v>
      </c>
      <c r="AH429" t="str">
        <f t="shared" si="151"/>
        <v>no</v>
      </c>
      <c r="AI429">
        <v>1</v>
      </c>
      <c r="AJ429" t="str">
        <f t="shared" si="152"/>
        <v>very bad</v>
      </c>
      <c r="AK429" t="s">
        <v>4055</v>
      </c>
    </row>
    <row r="430" spans="1:37" ht="43.5" x14ac:dyDescent="0.35">
      <c r="A430">
        <v>823</v>
      </c>
      <c r="B430">
        <v>1</v>
      </c>
      <c r="C430" t="s">
        <v>1068</v>
      </c>
      <c r="D430" t="str">
        <f t="shared" si="139"/>
        <v>Not worth the money</v>
      </c>
      <c r="E430" t="s">
        <v>2267</v>
      </c>
      <c r="F430" t="str">
        <f t="shared" si="158"/>
        <v>D Lewis</v>
      </c>
      <c r="G430" s="1">
        <v>43416</v>
      </c>
      <c r="H430" s="1">
        <f t="shared" si="140"/>
        <v>43416</v>
      </c>
      <c r="J430" t="str">
        <f t="shared" si="141"/>
        <v>empty place</v>
      </c>
      <c r="K430" s="2" t="s">
        <v>1070</v>
      </c>
      <c r="L430" s="2" t="str">
        <f t="shared" si="137"/>
        <v>Miami to Delhi via London. The BA business class I flew for the first time recently was the worst I have flown. Whereas most have four seats across British Airways has eight! The lay down beds are hard, thin and short. Not worth the money.</v>
      </c>
      <c r="N430" t="str">
        <f t="shared" si="138"/>
        <v>blank</v>
      </c>
      <c r="O430" t="s">
        <v>4187</v>
      </c>
      <c r="P430" t="str">
        <f t="shared" si="142"/>
        <v>Couple Leisure</v>
      </c>
      <c r="Q430" t="s">
        <v>4193</v>
      </c>
      <c r="R430" t="str">
        <f t="shared" si="143"/>
        <v>Business Class</v>
      </c>
      <c r="S430" t="s">
        <v>4624</v>
      </c>
      <c r="T430" t="str">
        <f t="shared" si="144"/>
        <v>Mumbai to Boston via London</v>
      </c>
      <c r="V430" s="1" t="str">
        <f t="shared" si="145"/>
        <v>13/10/2023</v>
      </c>
      <c r="W430">
        <v>2</v>
      </c>
      <c r="X430" t="str">
        <f t="shared" si="146"/>
        <v>comfortable</v>
      </c>
      <c r="Y430">
        <v>1</v>
      </c>
      <c r="Z430" t="str">
        <f t="shared" si="147"/>
        <v>very poor</v>
      </c>
      <c r="AA430">
        <v>1</v>
      </c>
      <c r="AB430" t="str">
        <f t="shared" si="148"/>
        <v>very bad</v>
      </c>
      <c r="AC430">
        <v>1</v>
      </c>
      <c r="AD430" t="str">
        <f t="shared" si="149"/>
        <v>very poor</v>
      </c>
      <c r="AE430">
        <v>1</v>
      </c>
      <c r="AF430">
        <f t="shared" si="150"/>
        <v>1</v>
      </c>
      <c r="AG430" t="s">
        <v>15</v>
      </c>
      <c r="AH430" t="str">
        <f t="shared" si="151"/>
        <v>no</v>
      </c>
      <c r="AI430">
        <v>3</v>
      </c>
      <c r="AJ430" t="str">
        <f t="shared" si="152"/>
        <v>not bad</v>
      </c>
      <c r="AK430" t="s">
        <v>4055</v>
      </c>
    </row>
    <row r="431" spans="1:37" ht="116" x14ac:dyDescent="0.35">
      <c r="A431">
        <v>826</v>
      </c>
      <c r="B431">
        <v>3</v>
      </c>
      <c r="C431" t="s">
        <v>1071</v>
      </c>
      <c r="D431" t="str">
        <f t="shared" si="139"/>
        <v>special meal not on either flight</v>
      </c>
      <c r="E431" t="s">
        <v>2256</v>
      </c>
      <c r="F431" t="str">
        <f t="shared" si="158"/>
        <v>D Logan</v>
      </c>
      <c r="G431" s="1">
        <v>43414</v>
      </c>
      <c r="H431" s="1">
        <f t="shared" si="140"/>
        <v>43414</v>
      </c>
      <c r="J431" t="str">
        <f t="shared" si="141"/>
        <v>empty place</v>
      </c>
      <c r="K431" s="2" t="s">
        <v>1073</v>
      </c>
      <c r="L431" s="2" t="str">
        <f t="shared" si="137"/>
        <v>Standard, run of the mill airline for today's economy. Flew Tel Aviv to New York, with a two hour layover in London Heathrow. Crew was fine, entertainment system on the London to New York leg was very nice. The special meal I ordered was not on either of the two flights. I called them two and a half weeks prior to departure to check that the meals were in the system, and was assured they were. I submitted a complaint to ba.com and the responses I received were lame and unacceptable. Not a stitch of good will was forthcoming from British Airways, as I suggested topping off my Avios balance to a mere 5000 points (my balance is around 3500).</v>
      </c>
      <c r="N431" t="str">
        <f t="shared" si="138"/>
        <v>blank</v>
      </c>
      <c r="O431" t="s">
        <v>4190</v>
      </c>
      <c r="P431" t="str">
        <f t="shared" si="142"/>
        <v>Family Leisure</v>
      </c>
      <c r="Q431" t="s">
        <v>4192</v>
      </c>
      <c r="R431" t="str">
        <f t="shared" si="143"/>
        <v>Economy Class</v>
      </c>
      <c r="S431" t="s">
        <v>4625</v>
      </c>
      <c r="T431" t="str">
        <f t="shared" si="144"/>
        <v>Orlando, Florida to Accra, Ghana</v>
      </c>
      <c r="V431" s="1" t="str">
        <f t="shared" si="145"/>
        <v>13/10/2023</v>
      </c>
      <c r="W431">
        <v>2</v>
      </c>
      <c r="X431" t="str">
        <f t="shared" si="146"/>
        <v>comfortable</v>
      </c>
      <c r="Y431">
        <v>4</v>
      </c>
      <c r="Z431" t="str">
        <f t="shared" si="147"/>
        <v>good</v>
      </c>
      <c r="AA431">
        <v>-1</v>
      </c>
      <c r="AB431" t="str">
        <f t="shared" si="148"/>
        <v>no beverage</v>
      </c>
      <c r="AC431">
        <v>1</v>
      </c>
      <c r="AD431" t="str">
        <f t="shared" si="149"/>
        <v>very poor</v>
      </c>
      <c r="AE431">
        <v>3</v>
      </c>
      <c r="AF431">
        <f t="shared" si="150"/>
        <v>3</v>
      </c>
      <c r="AG431" t="s">
        <v>15</v>
      </c>
      <c r="AH431" t="str">
        <f t="shared" si="151"/>
        <v>no</v>
      </c>
      <c r="AI431">
        <v>-1</v>
      </c>
      <c r="AJ431" t="str">
        <f t="shared" si="152"/>
        <v>no entertainment</v>
      </c>
      <c r="AK431" t="s">
        <v>4054</v>
      </c>
    </row>
    <row r="432" spans="1:37" ht="391.5" x14ac:dyDescent="0.35">
      <c r="A432">
        <v>827</v>
      </c>
      <c r="B432">
        <v>3</v>
      </c>
      <c r="C432" t="s">
        <v>1074</v>
      </c>
      <c r="D432" t="str">
        <f t="shared" si="139"/>
        <v>I might fly them again</v>
      </c>
      <c r="E432" t="s">
        <v>5814</v>
      </c>
      <c r="F432" t="str">
        <f t="shared" si="158"/>
        <v>D Masiko</v>
      </c>
      <c r="G432" s="1">
        <v>43410</v>
      </c>
      <c r="H432" s="1">
        <f t="shared" si="140"/>
        <v>43410</v>
      </c>
      <c r="J432" t="str">
        <f t="shared" si="141"/>
        <v>empty place</v>
      </c>
      <c r="K432" s="2" t="s">
        <v>1075</v>
      </c>
      <c r="L432" s="2" t="str">
        <f t="shared" si="137"/>
        <v>Belfast City to Atlanta via London Heathrow T5. Check-in was fairly smooth at Belfast as it was early in the morning. However, when the agent called me over the check me in, he was all flustered that I wasn't an elite Executive Club member although my boyfriend had just checked in with the same agent without any difficulty. I knew he was working the premium line, but nobody was standing in it, and I was standing in the regular line when he called me. After about 20 minutes, I finally got a boarding pass to go through security. The flight from BHD to LHR was uneventful and bare-bones, as nothing was served for free on the flight. My boyfriend therefore hated it, as we're used to getting better service on American in the US, but I was fully aware that BA had turned itself into a glorified EasyJet. Once we arrived to LHR, I continued by myself to Atlanta on BA and was shocked at the crowded, user-unfriendly T5. Although I suppose it was pretty in some ways, I had to sit in one of the dank cattle pits they hold people in until their flight is called, so it felt very crowded and hot. After my flight was called, I found myself on a crowded shuttle to the plane with pushy people. Boarding was straightforward, however, and the flight attendants were very polite and helpful to customers, even in economy. The flight product was just OK in my view. I had an exit row aisle seat, and while I had extra room and a nice headrest, the seat was right by the lav, so it stank. IFE was fine with a decent selection, but it was not as complete as Delta's. The food was the bland equivalent of what Delta serves, so no brownie points there, and the "tea" service they had was terrible: we were given half-sandwiches in plastic wrap without a tray and then only with a limited selection of beverages. I remember years ago when BA was a premium carrier and served very nice things to its passengers with a friendly smile. Those smiles have disappeared for the most part, and the feeling of flying a special carrier is no longer there. However, I arrived on time and promptly got my bag. The 777 was also nice and spacious and the flight attendants were polite, so I might fly them again, though I would not recommend BA due to the crowds and discomfort I experienced at T5.</v>
      </c>
      <c r="M432" t="s">
        <v>4081</v>
      </c>
      <c r="N432" t="str">
        <f t="shared" si="138"/>
        <v>A319</v>
      </c>
      <c r="O432" t="s">
        <v>4188</v>
      </c>
      <c r="P432" t="str">
        <f t="shared" si="142"/>
        <v>Business</v>
      </c>
      <c r="Q432" t="s">
        <v>4193</v>
      </c>
      <c r="R432" t="str">
        <f t="shared" si="143"/>
        <v>Business Class</v>
      </c>
      <c r="S432" t="s">
        <v>4626</v>
      </c>
      <c r="T432" t="str">
        <f t="shared" si="144"/>
        <v>Toronto to Geneva via London</v>
      </c>
      <c r="V432" s="1" t="str">
        <f t="shared" si="145"/>
        <v>13/10/2023</v>
      </c>
      <c r="W432">
        <v>2</v>
      </c>
      <c r="X432" t="str">
        <f t="shared" si="146"/>
        <v>comfortable</v>
      </c>
      <c r="Y432">
        <v>1</v>
      </c>
      <c r="Z432" t="str">
        <f t="shared" si="147"/>
        <v>very poor</v>
      </c>
      <c r="AA432">
        <v>1</v>
      </c>
      <c r="AB432" t="str">
        <f t="shared" si="148"/>
        <v>very bad</v>
      </c>
      <c r="AC432">
        <v>2</v>
      </c>
      <c r="AD432" t="str">
        <f t="shared" si="149"/>
        <v>poor</v>
      </c>
      <c r="AE432">
        <v>2</v>
      </c>
      <c r="AF432">
        <f t="shared" si="150"/>
        <v>2</v>
      </c>
      <c r="AG432" t="s">
        <v>15</v>
      </c>
      <c r="AH432" t="str">
        <f t="shared" si="151"/>
        <v>no</v>
      </c>
      <c r="AI432">
        <v>-1</v>
      </c>
      <c r="AJ432" t="str">
        <f t="shared" si="152"/>
        <v>no entertainment</v>
      </c>
      <c r="AK432" t="s">
        <v>4055</v>
      </c>
    </row>
    <row r="433" spans="1:37" ht="203" hidden="1" x14ac:dyDescent="0.35">
      <c r="A433">
        <v>829</v>
      </c>
      <c r="B433">
        <v>7</v>
      </c>
      <c r="C433" t="s">
        <v>1076</v>
      </c>
      <c r="D433" t="str">
        <f t="shared" si="139"/>
        <v>my luggage arrived soaking wet</v>
      </c>
      <c r="E433" t="s">
        <v>5335</v>
      </c>
      <c r="G433" s="1">
        <v>43408</v>
      </c>
      <c r="H433" s="1">
        <f t="shared" si="140"/>
        <v>43408</v>
      </c>
      <c r="J433" t="str">
        <f t="shared" si="141"/>
        <v>empty place</v>
      </c>
      <c r="K433" s="2" t="s">
        <v>1077</v>
      </c>
      <c r="L433" s="2" t="str">
        <f t="shared" si="137"/>
        <v>London to Nashville. The worst airline Trans-Atlantic. Despite looking forward to flying on this new route to Nashville, British Airways ruined this trip. The flight was delayed by over three hours, whilst they ostensibly replaced the damaged aircraft with an inbound Boeing 787-9 from San Jose. The airplane was filthy dirty in Club Class, which is bad enough having to suffer the awful, dated, Club Class ying-yang facing, narrow seats with divider. Business Class on British Airways is the worst of any airline. The WIFI was out of service. On late arrival in Nashville, my luggage arrived soaking wet, and I was unable to change clothes. On my return to the UK, I contacted British Airways Customer Relations to seek compensation, and got the usual pathetic, mainly computer generated, insincere apology. I am now forced to haggle with British Airways, and endure their woeful so-called Customer Relations department. It is a real shame to witness the decline of this national carrier. British Airways treat their premium class customers with contempt. This is what happens when an airline has a monopoly from Heathrow.</v>
      </c>
      <c r="M433" t="s">
        <v>4064</v>
      </c>
      <c r="N433" t="str">
        <f t="shared" si="138"/>
        <v>Boeing 777</v>
      </c>
      <c r="O433" t="s">
        <v>4187</v>
      </c>
      <c r="P433" t="str">
        <f t="shared" si="142"/>
        <v>Couple Leisure</v>
      </c>
      <c r="Q433" t="s">
        <v>4193</v>
      </c>
      <c r="R433" t="str">
        <f t="shared" si="143"/>
        <v>Business Class</v>
      </c>
      <c r="S433" t="s">
        <v>4627</v>
      </c>
      <c r="T433" t="str">
        <f t="shared" si="144"/>
        <v>San Jose to Amsterdam via London</v>
      </c>
      <c r="V433" s="1" t="str">
        <f t="shared" si="145"/>
        <v>13/10/2023</v>
      </c>
      <c r="W433">
        <v>3</v>
      </c>
      <c r="X433" t="str">
        <f t="shared" si="146"/>
        <v>average</v>
      </c>
      <c r="Y433">
        <v>3</v>
      </c>
      <c r="Z433" t="str">
        <f t="shared" si="147"/>
        <v>average</v>
      </c>
      <c r="AA433">
        <v>2</v>
      </c>
      <c r="AB433" t="str">
        <f t="shared" si="148"/>
        <v>littile good</v>
      </c>
      <c r="AC433">
        <v>4</v>
      </c>
      <c r="AD433" t="str">
        <f t="shared" si="149"/>
        <v>very good</v>
      </c>
      <c r="AE433">
        <v>1</v>
      </c>
      <c r="AF433">
        <f t="shared" si="150"/>
        <v>1</v>
      </c>
      <c r="AG433" t="s">
        <v>15</v>
      </c>
      <c r="AH433" t="str">
        <f t="shared" si="151"/>
        <v>no</v>
      </c>
      <c r="AI433">
        <v>5</v>
      </c>
      <c r="AJ433" t="str">
        <f t="shared" si="152"/>
        <v>very good</v>
      </c>
      <c r="AK433" t="s">
        <v>4055</v>
      </c>
    </row>
    <row r="434" spans="1:37" ht="58" x14ac:dyDescent="0.35">
      <c r="A434">
        <v>830</v>
      </c>
      <c r="B434">
        <v>1</v>
      </c>
      <c r="C434" t="s">
        <v>1078</v>
      </c>
      <c r="D434" t="str">
        <f t="shared" si="139"/>
        <v>high level of service and friendliness</v>
      </c>
      <c r="E434" t="s">
        <v>5789</v>
      </c>
      <c r="F434" t="str">
        <f>PROPER(TRIM(E434))</f>
        <v>D Matovic</v>
      </c>
      <c r="G434" s="1">
        <v>43406</v>
      </c>
      <c r="H434" s="1">
        <f t="shared" si="140"/>
        <v>43406</v>
      </c>
      <c r="J434" t="str">
        <f t="shared" si="141"/>
        <v>empty place</v>
      </c>
      <c r="K434" s="2" t="s">
        <v>1079</v>
      </c>
      <c r="L434" s="2" t="str">
        <f t="shared" si="137"/>
        <v>Flight was delayed by almost two hours and it was nice when they gave us the only Boeing 747-400 that was in old BOAC retro colours the seats where wide and comfortable plenty of storage the IFE was average food was good and in generous portions but what stood out was the high level of service and friendliness!</v>
      </c>
      <c r="N434" t="str">
        <f t="shared" si="138"/>
        <v>blank</v>
      </c>
      <c r="O434" t="s">
        <v>4189</v>
      </c>
      <c r="P434" t="str">
        <f t="shared" si="142"/>
        <v>Solo Leisure</v>
      </c>
      <c r="Q434" t="s">
        <v>4195</v>
      </c>
      <c r="R434" t="str">
        <f t="shared" si="143"/>
        <v>Premium Economy</v>
      </c>
      <c r="S434" t="s">
        <v>4628</v>
      </c>
      <c r="T434" t="str">
        <f t="shared" si="144"/>
        <v>Singapore to Paris via London</v>
      </c>
      <c r="V434" s="1" t="str">
        <f t="shared" si="145"/>
        <v>13/10/2023</v>
      </c>
      <c r="W434">
        <v>1</v>
      </c>
      <c r="X434" t="str">
        <f t="shared" si="146"/>
        <v>very uncomfortable</v>
      </c>
      <c r="Y434">
        <v>1</v>
      </c>
      <c r="Z434" t="str">
        <f t="shared" si="147"/>
        <v>very poor</v>
      </c>
      <c r="AA434">
        <v>-1</v>
      </c>
      <c r="AB434" t="str">
        <f t="shared" si="148"/>
        <v>no beverage</v>
      </c>
      <c r="AC434">
        <v>1</v>
      </c>
      <c r="AD434" t="str">
        <f t="shared" si="149"/>
        <v>very poor</v>
      </c>
      <c r="AE434">
        <v>5</v>
      </c>
      <c r="AF434">
        <f t="shared" si="150"/>
        <v>5</v>
      </c>
      <c r="AG434" t="s">
        <v>39</v>
      </c>
      <c r="AH434" t="str">
        <f t="shared" si="151"/>
        <v>yes</v>
      </c>
      <c r="AI434">
        <v>-1</v>
      </c>
      <c r="AJ434" t="str">
        <f t="shared" si="152"/>
        <v>no entertainment</v>
      </c>
      <c r="AK434" t="s">
        <v>4055</v>
      </c>
    </row>
    <row r="435" spans="1:37" ht="159.5" hidden="1" x14ac:dyDescent="0.35">
      <c r="A435">
        <v>837</v>
      </c>
      <c r="B435">
        <v>9</v>
      </c>
      <c r="C435" t="s">
        <v>1081</v>
      </c>
      <c r="D435" t="str">
        <f t="shared" si="139"/>
        <v>service went from good to superb</v>
      </c>
      <c r="E435" t="s">
        <v>5452</v>
      </c>
      <c r="G435" s="1">
        <v>43405</v>
      </c>
      <c r="H435" s="1">
        <f t="shared" si="140"/>
        <v>43405</v>
      </c>
      <c r="J435" t="str">
        <f t="shared" si="141"/>
        <v>empty place</v>
      </c>
      <c r="K435" s="2" t="s">
        <v>3891</v>
      </c>
      <c r="L435" s="2" t="str">
        <f t="shared" si="137"/>
        <v>London to Seattle. My husband and I have used this service for a number of years as our son lives in America. We have always been very satisfied with the service. Unfortunately I was taken ill on this flight and the service went from good to superb! Inothingd like to thank the cabin crew and Captain for the care I received during the last two hours of the flight. Advice was sought via radio, I was made comfortable in the galley, at least one crew member with me at all times, given oxygen etc. paramedic boarded the plane and escorted me off when I was then given a thorough medical check, a wheel chair was waiting and we were fast tracked through customs as I was not well enough to walk to the car park. We met the crew at the lift and the captain came to ask how I was. Many thanks to all of the and apologies to passengers that I must have disturbed.</v>
      </c>
      <c r="M435" t="s">
        <v>4090</v>
      </c>
      <c r="N435" t="str">
        <f t="shared" si="138"/>
        <v>A320-200</v>
      </c>
      <c r="O435" t="s">
        <v>4189</v>
      </c>
      <c r="P435" t="str">
        <f t="shared" si="142"/>
        <v>Solo Leisure</v>
      </c>
      <c r="Q435" t="s">
        <v>4193</v>
      </c>
      <c r="R435" t="str">
        <f t="shared" si="143"/>
        <v>Business Class</v>
      </c>
      <c r="S435" t="s">
        <v>4629</v>
      </c>
      <c r="T435" t="str">
        <f t="shared" si="144"/>
        <v>New York  to London Heathrow</v>
      </c>
      <c r="V435" s="1" t="str">
        <f t="shared" si="145"/>
        <v>13/10/2023</v>
      </c>
      <c r="W435">
        <v>4</v>
      </c>
      <c r="X435" t="str">
        <f t="shared" si="146"/>
        <v>comfortable</v>
      </c>
      <c r="Y435">
        <v>5</v>
      </c>
      <c r="Z435" t="str">
        <f t="shared" si="147"/>
        <v>excellent</v>
      </c>
      <c r="AA435">
        <v>4</v>
      </c>
      <c r="AB435" t="str">
        <f t="shared" si="148"/>
        <v>good</v>
      </c>
      <c r="AC435">
        <v>5</v>
      </c>
      <c r="AD435" t="str">
        <f t="shared" si="149"/>
        <v>excellent</v>
      </c>
      <c r="AE435">
        <v>5</v>
      </c>
      <c r="AF435">
        <f t="shared" si="150"/>
        <v>5</v>
      </c>
      <c r="AG435" t="s">
        <v>39</v>
      </c>
      <c r="AH435" t="str">
        <f t="shared" si="151"/>
        <v>yes</v>
      </c>
      <c r="AI435">
        <v>-1</v>
      </c>
      <c r="AJ435" t="str">
        <f t="shared" si="152"/>
        <v>no entertainment</v>
      </c>
      <c r="AK435" t="s">
        <v>4055</v>
      </c>
    </row>
    <row r="436" spans="1:37" ht="203" hidden="1" x14ac:dyDescent="0.35">
      <c r="A436">
        <v>839</v>
      </c>
      <c r="B436">
        <v>9</v>
      </c>
      <c r="C436" t="s">
        <v>1083</v>
      </c>
      <c r="D436" t="str">
        <f t="shared" si="139"/>
        <v>couple of very good flights</v>
      </c>
      <c r="E436" t="s">
        <v>5452</v>
      </c>
      <c r="G436" s="1">
        <v>43401</v>
      </c>
      <c r="H436" s="1">
        <f t="shared" si="140"/>
        <v>43401</v>
      </c>
      <c r="J436" t="str">
        <f t="shared" si="141"/>
        <v>empty place</v>
      </c>
      <c r="K436" s="2" t="s">
        <v>1085</v>
      </c>
      <c r="L436" s="2" t="str">
        <f t="shared" si="137"/>
        <v>London to Milan. Evening outbound flight with some on board space so middle seat was empty. Boarding by group number worked effectively and I was able to store my laptop in the overhead. Free newspapers were available in the jet way. Passengers were warmly greeted. I was one row behind emergency exit and despite numerous requests from the steward woman in front was very challenging in agreeing to have her bag stored in the overhead which the steward handled very politely and patiently. Usual on board trolley service which I didn't use. Flight departed 10 minutes late due to lengthy taxi way and due to a head wind arrived in Linate 20 minutes late. Return flight could have been a challenge due to Italian strike but the very full flight departed on time and landed 15 minutes early. The cabin crew on this flight were excellent especially the senior stewardess who was warm and friendly towards every single customer - outstanding. We were taken off the aircraft and bussed into T5 which I think actually saved time as the entrance is directly below passport control. All in all a couple of very good flights.</v>
      </c>
      <c r="M436" t="s">
        <v>4090</v>
      </c>
      <c r="N436" t="str">
        <f t="shared" si="138"/>
        <v>A320-200</v>
      </c>
      <c r="O436" t="s">
        <v>4189</v>
      </c>
      <c r="P436" t="str">
        <f t="shared" si="142"/>
        <v>Solo Leisure</v>
      </c>
      <c r="Q436" t="s">
        <v>4193</v>
      </c>
      <c r="R436" t="str">
        <f t="shared" si="143"/>
        <v>Business Class</v>
      </c>
      <c r="S436" t="s">
        <v>4630</v>
      </c>
      <c r="T436" t="str">
        <f t="shared" si="144"/>
        <v>London to Bangkok</v>
      </c>
      <c r="V436" s="1" t="str">
        <f t="shared" si="145"/>
        <v>13/10/2023</v>
      </c>
      <c r="W436">
        <v>4</v>
      </c>
      <c r="X436" t="str">
        <f t="shared" si="146"/>
        <v>comfortable</v>
      </c>
      <c r="Y436">
        <v>5</v>
      </c>
      <c r="Z436" t="str">
        <f t="shared" si="147"/>
        <v>excellent</v>
      </c>
      <c r="AA436">
        <v>5</v>
      </c>
      <c r="AB436" t="str">
        <f t="shared" si="148"/>
        <v>very good</v>
      </c>
      <c r="AC436">
        <v>3</v>
      </c>
      <c r="AD436" t="str">
        <f t="shared" si="149"/>
        <v>good</v>
      </c>
      <c r="AE436">
        <v>3</v>
      </c>
      <c r="AF436">
        <f t="shared" si="150"/>
        <v>3</v>
      </c>
      <c r="AG436" t="s">
        <v>39</v>
      </c>
      <c r="AH436" t="str">
        <f t="shared" si="151"/>
        <v>yes</v>
      </c>
      <c r="AI436">
        <v>-1</v>
      </c>
      <c r="AJ436" t="str">
        <f t="shared" si="152"/>
        <v>no entertainment</v>
      </c>
      <c r="AK436" t="s">
        <v>4055</v>
      </c>
    </row>
    <row r="437" spans="1:37" ht="362.5" x14ac:dyDescent="0.35">
      <c r="A437">
        <v>840</v>
      </c>
      <c r="B437">
        <v>3</v>
      </c>
      <c r="C437" t="s">
        <v>1086</v>
      </c>
      <c r="D437" t="str">
        <f t="shared" si="139"/>
        <v>service on this flight was superb</v>
      </c>
      <c r="E437" t="s">
        <v>5428</v>
      </c>
      <c r="F437" t="str">
        <f>PROPER(TRIM(E437))</f>
        <v>D Meares</v>
      </c>
      <c r="G437" s="1">
        <v>43400</v>
      </c>
      <c r="H437" s="1">
        <f t="shared" si="140"/>
        <v>43400</v>
      </c>
      <c r="J437" t="str">
        <f t="shared" si="141"/>
        <v>empty place</v>
      </c>
      <c r="K437" s="2" t="s">
        <v>1087</v>
      </c>
      <c r="L437" s="2" t="str">
        <f t="shared" si="137"/>
        <v>The connecting flight to Johannesburg was on an older 737-400 with proper business class seats and lots of legroom. Pre-take off drinks offered and a decent meal for a short flight. Everything went smoothly and service was good. Boarding for the main flight was on time and proceeded smoothly, we were seated on the upper deck in the forward cabin. Much has been said about the BA ying-yang seat configuration. The seats are narrow, and there is a lack of privacy for the aisle seat, with probably the main complaint being lack of storage for personal items around the seat. However the seat is very comfortable in any position, and the White Company bedding is excellent. We had an aisle / centre seats at the rear of the cabin, which worked well as a couple with the privacy screen left down. The centre seat does have a shelf for personal belongings, and access from this seat does not require stepping over another passenger. The service on this flight was superb, from the welcome on boarding and continuing throughout the flight - very efficient, quick to respond, and super friendly. Preflight champagne or fruit juice was offered as soon as we were seated, with a bar service as soon as the seat belt light was off. There was a choice of 4 starters, 3 mains, and 3 sweets or cheeseboard, with a decent choice of wines. Breakfast offered a good choice, although we were happy with just the fruit, yoghurt, and bread. There could be no complaints in respect of catering. The A380 is a super aircraft and very quiet, but without doubt the major feature of this flight was the fantastic crew. Our connecting flight to Leeds was good, but compared with our South African flight it was noticeable that this was economy class seats and spacing with just an empty middle seat. It is a short flight, but there was still a full meal service. The only poor aspect on this trip was arrival in Leeds. The airport seems quite run-down, escalator not working, and few staff to be seen. There was only one other arrival, but we still waited over 30 minutes for luggage to come through.</v>
      </c>
      <c r="M437" t="s">
        <v>4057</v>
      </c>
      <c r="N437" t="str">
        <f t="shared" si="138"/>
        <v>A380</v>
      </c>
      <c r="O437" t="s">
        <v>4190</v>
      </c>
      <c r="P437" t="str">
        <f t="shared" si="142"/>
        <v>Family Leisure</v>
      </c>
      <c r="Q437" t="s">
        <v>4192</v>
      </c>
      <c r="R437" t="str">
        <f t="shared" si="143"/>
        <v>Economy Class</v>
      </c>
      <c r="S437" t="s">
        <v>4631</v>
      </c>
      <c r="T437" t="str">
        <f t="shared" si="144"/>
        <v>Boston to Mumbai via London</v>
      </c>
      <c r="V437" s="1" t="str">
        <f t="shared" si="145"/>
        <v>13/10/2023</v>
      </c>
      <c r="W437">
        <v>1</v>
      </c>
      <c r="X437" t="str">
        <f t="shared" si="146"/>
        <v>very uncomfortable</v>
      </c>
      <c r="Y437">
        <v>4</v>
      </c>
      <c r="Z437" t="str">
        <f t="shared" si="147"/>
        <v>good</v>
      </c>
      <c r="AA437">
        <v>1</v>
      </c>
      <c r="AB437" t="str">
        <f t="shared" si="148"/>
        <v>very bad</v>
      </c>
      <c r="AC437">
        <v>2</v>
      </c>
      <c r="AD437" t="str">
        <f t="shared" si="149"/>
        <v>poor</v>
      </c>
      <c r="AE437">
        <v>5</v>
      </c>
      <c r="AF437">
        <f t="shared" si="150"/>
        <v>5</v>
      </c>
      <c r="AG437" t="s">
        <v>39</v>
      </c>
      <c r="AH437" t="str">
        <f t="shared" si="151"/>
        <v>yes</v>
      </c>
      <c r="AI437">
        <v>1</v>
      </c>
      <c r="AJ437" t="str">
        <f t="shared" si="152"/>
        <v>very bad</v>
      </c>
      <c r="AK437" t="s">
        <v>4054</v>
      </c>
    </row>
    <row r="438" spans="1:37" ht="130.5" hidden="1" x14ac:dyDescent="0.35">
      <c r="A438">
        <v>841</v>
      </c>
      <c r="B438">
        <v>9</v>
      </c>
      <c r="C438" t="s">
        <v>1088</v>
      </c>
      <c r="D438" t="str">
        <f t="shared" si="139"/>
        <v>Very nice experience</v>
      </c>
      <c r="E438" t="s">
        <v>5453</v>
      </c>
      <c r="G438" s="1">
        <v>43399</v>
      </c>
      <c r="H438" s="1">
        <f t="shared" si="140"/>
        <v>43399</v>
      </c>
      <c r="J438" t="str">
        <f t="shared" si="141"/>
        <v>empty place</v>
      </c>
      <c r="K438" s="2" t="s">
        <v>1089</v>
      </c>
      <c r="L438" s="2" t="str">
        <f t="shared" si="137"/>
        <v>London Heathrow to Los Angeles. Very nice experience. I read other reviews slamming BA but that was not the experience we had. From the check in to the lounge and on board the flight our experience was fantastic. Crew on the flight was outstanding and very attentive. Food was good, not great, but very good. Seats worked well and comfy (more on that in the seat review). Again, the flight crew and make or break the experience and this crew hit a home run. In flight entertainment worked well but was not streaming with I like over the monitors. AA does a very good job on this One World route as well but I would take BA over AA if you can but both airlines do a good job on these longer hauls.</v>
      </c>
      <c r="M438" t="s">
        <v>4064</v>
      </c>
      <c r="N438" t="str">
        <f t="shared" si="138"/>
        <v>Boeing 777</v>
      </c>
      <c r="O438" t="s">
        <v>4188</v>
      </c>
      <c r="P438" t="str">
        <f t="shared" si="142"/>
        <v>Business</v>
      </c>
      <c r="Q438" t="s">
        <v>4192</v>
      </c>
      <c r="R438" t="str">
        <f t="shared" si="143"/>
        <v>Economy Class</v>
      </c>
      <c r="S438" t="s">
        <v>4632</v>
      </c>
      <c r="T438" t="str">
        <f t="shared" si="144"/>
        <v>London Gatwick to Glasgow</v>
      </c>
      <c r="V438" s="1" t="str">
        <f t="shared" si="145"/>
        <v>13/10/2023</v>
      </c>
      <c r="W438">
        <v>5</v>
      </c>
      <c r="X438" t="str">
        <f t="shared" si="146"/>
        <v>very comfortable</v>
      </c>
      <c r="Y438">
        <v>5</v>
      </c>
      <c r="Z438" t="str">
        <f t="shared" si="147"/>
        <v>excellent</v>
      </c>
      <c r="AA438">
        <v>4</v>
      </c>
      <c r="AB438" t="str">
        <f t="shared" si="148"/>
        <v>good</v>
      </c>
      <c r="AC438">
        <v>5</v>
      </c>
      <c r="AD438" t="str">
        <f t="shared" si="149"/>
        <v>excellent</v>
      </c>
      <c r="AE438">
        <v>4</v>
      </c>
      <c r="AF438">
        <f t="shared" si="150"/>
        <v>4</v>
      </c>
      <c r="AG438" t="s">
        <v>39</v>
      </c>
      <c r="AH438" t="str">
        <f t="shared" si="151"/>
        <v>yes</v>
      </c>
      <c r="AI438">
        <v>-1</v>
      </c>
      <c r="AJ438" t="str">
        <f t="shared" si="152"/>
        <v>no entertainment</v>
      </c>
      <c r="AK438" t="s">
        <v>4055</v>
      </c>
    </row>
    <row r="439" spans="1:37" ht="188.5" x14ac:dyDescent="0.35">
      <c r="A439">
        <v>842</v>
      </c>
      <c r="B439">
        <v>9</v>
      </c>
      <c r="C439" t="s">
        <v>1090</v>
      </c>
      <c r="D439" t="str">
        <f t="shared" si="139"/>
        <v>an old style business class experience</v>
      </c>
      <c r="E439" t="s">
        <v>2360</v>
      </c>
      <c r="F439" t="str">
        <f t="shared" ref="F439:F447" si="159">PROPER(TRIM(E439))</f>
        <v>D Moir</v>
      </c>
      <c r="G439" s="1">
        <v>43398</v>
      </c>
      <c r="H439" s="1">
        <f t="shared" si="140"/>
        <v>43398</v>
      </c>
      <c r="J439" t="str">
        <f t="shared" si="141"/>
        <v>empty place</v>
      </c>
      <c r="K439" s="2" t="s">
        <v>1091</v>
      </c>
      <c r="L439" s="2" t="str">
        <f t="shared" si="137"/>
        <v>CPT is definitely getting its act together: BA's Galleries Lounge is spacious with a good selection of food and staff actually managed to make the group boarding work for once. The upper deck is still one of the better bets when flying in Club World. That's despite the ancient yin/yang seats and the tiny IFE screen with appalling resolution. The new bedding certainly helps cushion the hard seats and the large pillow actually feels luxurious. The dinner service was according to the new CW 'soft' design, which meant delays while plates were brought out to passengers individually. On the whole, I think it works and having the 'triple bread' roll already on the tray means that the bread is there when you want it, rather than served with the dessert. Breakfast has been streamlined, too, and staff actually paid attention to the request cards filled in before takeoff. Apart from some inevitable turbulence, the flight went according to plan and we touched down 30 minutes ahead of schedule. A good flight, overall, but an old style business class experience.</v>
      </c>
      <c r="M439" t="s">
        <v>4062</v>
      </c>
      <c r="N439" t="str">
        <f t="shared" si="138"/>
        <v>Boeing 787</v>
      </c>
      <c r="O439" t="s">
        <v>4187</v>
      </c>
      <c r="P439" t="str">
        <f t="shared" si="142"/>
        <v>Couple Leisure</v>
      </c>
      <c r="Q439" t="s">
        <v>4194</v>
      </c>
      <c r="R439" t="str">
        <f t="shared" si="143"/>
        <v>First Class</v>
      </c>
      <c r="S439" t="s">
        <v>4633</v>
      </c>
      <c r="T439" t="str">
        <f t="shared" si="144"/>
        <v>Rio De Janeiro to London Heathrow</v>
      </c>
      <c r="V439" s="1" t="str">
        <f t="shared" si="145"/>
        <v>13/10/2023</v>
      </c>
      <c r="W439">
        <v>4</v>
      </c>
      <c r="X439" t="str">
        <f t="shared" si="146"/>
        <v>comfortable</v>
      </c>
      <c r="Y439">
        <v>5</v>
      </c>
      <c r="Z439" t="str">
        <f t="shared" si="147"/>
        <v>excellent</v>
      </c>
      <c r="AA439">
        <v>5</v>
      </c>
      <c r="AB439" t="str">
        <f t="shared" si="148"/>
        <v>very good</v>
      </c>
      <c r="AC439">
        <v>4</v>
      </c>
      <c r="AD439" t="str">
        <f t="shared" si="149"/>
        <v>very good</v>
      </c>
      <c r="AE439">
        <v>3</v>
      </c>
      <c r="AF439">
        <f t="shared" si="150"/>
        <v>3</v>
      </c>
      <c r="AG439" t="s">
        <v>39</v>
      </c>
      <c r="AH439" t="str">
        <f t="shared" si="151"/>
        <v>yes</v>
      </c>
      <c r="AI439">
        <v>3</v>
      </c>
      <c r="AJ439" t="str">
        <f t="shared" si="152"/>
        <v>not bad</v>
      </c>
      <c r="AK439" t="s">
        <v>4055</v>
      </c>
    </row>
    <row r="440" spans="1:37" ht="130.5" x14ac:dyDescent="0.35">
      <c r="A440">
        <v>843</v>
      </c>
      <c r="B440">
        <v>2</v>
      </c>
      <c r="C440" t="s">
        <v>1092</v>
      </c>
      <c r="D440" t="str">
        <f t="shared" si="139"/>
        <v>The legroom was terrible</v>
      </c>
      <c r="E440" t="s">
        <v>1057</v>
      </c>
      <c r="F440" t="str">
        <f t="shared" si="159"/>
        <v>D Morton</v>
      </c>
      <c r="G440" s="1">
        <v>43397</v>
      </c>
      <c r="H440" s="1">
        <f t="shared" si="140"/>
        <v>43397</v>
      </c>
      <c r="J440" t="str">
        <f t="shared" si="141"/>
        <v>empty place</v>
      </c>
      <c r="K440" s="2" t="s">
        <v>1094</v>
      </c>
      <c r="L440" s="2" t="str">
        <f t="shared" si="137"/>
        <v>Sofia to Belfast via London. The legroom on the Sofia to Heathrow flight was terrible. I am not tall, but my knees were pushing against the seat in front. Service was non existent unless you want to pay inflated prices. Where did the service go? There was a bad delay on the Belfast flight. We were not allowed to re-enter the lounge when the plane developed a fault, as we had gone through security. Only after 40 minutes were we allowed to re-enter the lounge. Service announcement was chaotic and contradicted what BA was sending us via texts. The delay lasted 2 hours 55 minutes, just short enough to avoid compensation. The Belfast flight had a lot more legroom than the 3-hour flight from Sofia. I will never set foot on this airline again.</v>
      </c>
      <c r="M440" t="s">
        <v>4058</v>
      </c>
      <c r="N440" t="str">
        <f t="shared" si="138"/>
        <v>A320</v>
      </c>
      <c r="O440" t="s">
        <v>4189</v>
      </c>
      <c r="P440" t="str">
        <f t="shared" si="142"/>
        <v>Solo Leisure</v>
      </c>
      <c r="Q440" t="s">
        <v>4193</v>
      </c>
      <c r="R440" t="str">
        <f t="shared" si="143"/>
        <v>Business Class</v>
      </c>
      <c r="S440" t="s">
        <v>4634</v>
      </c>
      <c r="T440" t="str">
        <f t="shared" si="144"/>
        <v>Gatwick to Tirana</v>
      </c>
      <c r="V440" s="1" t="str">
        <f t="shared" si="145"/>
        <v>13/10/2023</v>
      </c>
      <c r="W440">
        <v>1</v>
      </c>
      <c r="X440" t="str">
        <f t="shared" si="146"/>
        <v>very uncomfortable</v>
      </c>
      <c r="Y440">
        <v>2</v>
      </c>
      <c r="Z440" t="str">
        <f t="shared" si="147"/>
        <v>poor</v>
      </c>
      <c r="AA440">
        <v>3</v>
      </c>
      <c r="AB440" t="str">
        <f t="shared" si="148"/>
        <v>average</v>
      </c>
      <c r="AC440">
        <v>1</v>
      </c>
      <c r="AD440" t="str">
        <f t="shared" si="149"/>
        <v>very poor</v>
      </c>
      <c r="AE440">
        <v>1</v>
      </c>
      <c r="AF440">
        <f t="shared" si="150"/>
        <v>1</v>
      </c>
      <c r="AG440" t="s">
        <v>15</v>
      </c>
      <c r="AH440" t="str">
        <f t="shared" si="151"/>
        <v>no</v>
      </c>
      <c r="AI440">
        <v>1</v>
      </c>
      <c r="AJ440" t="str">
        <f t="shared" si="152"/>
        <v>very bad</v>
      </c>
      <c r="AK440" t="s">
        <v>4055</v>
      </c>
    </row>
    <row r="441" spans="1:37" ht="87" x14ac:dyDescent="0.35">
      <c r="A441">
        <v>844</v>
      </c>
      <c r="B441">
        <v>6</v>
      </c>
      <c r="C441" t="s">
        <v>1095</v>
      </c>
      <c r="D441" t="str">
        <f t="shared" si="139"/>
        <v>seat was uncomfortable</v>
      </c>
      <c r="E441" t="s">
        <v>2314</v>
      </c>
      <c r="F441" t="str">
        <f t="shared" si="159"/>
        <v>D Norden</v>
      </c>
      <c r="G441" s="1">
        <v>43396</v>
      </c>
      <c r="H441" s="1">
        <f t="shared" si="140"/>
        <v>43396</v>
      </c>
      <c r="J441" t="str">
        <f t="shared" si="141"/>
        <v>empty place</v>
      </c>
      <c r="K441" s="2" t="s">
        <v>1097</v>
      </c>
      <c r="L441" s="2" t="str">
        <f t="shared" si="137"/>
        <v>Lima to Gatwick. Helpful and courteous cabin crew. The seat was uncomfortable and the in flight entertainment system derisory. The screen was small and in poor condition. Movies shown in the in flight magazine were unavailable and the selection of movies was poor. The touch screen failed to respond correctly and at times occasionally, without warning, increased the sound level to maximum without touching the screen or handset. A 12 hr flight with a rubbish entertainment system.</v>
      </c>
      <c r="M441" t="s">
        <v>4064</v>
      </c>
      <c r="N441" t="str">
        <f t="shared" si="138"/>
        <v>Boeing 777</v>
      </c>
      <c r="O441" t="s">
        <v>4187</v>
      </c>
      <c r="P441" t="str">
        <f t="shared" si="142"/>
        <v>Couple Leisure</v>
      </c>
      <c r="Q441" t="s">
        <v>4193</v>
      </c>
      <c r="R441" t="str">
        <f t="shared" si="143"/>
        <v>Business Class</v>
      </c>
      <c r="S441" t="s">
        <v>4635</v>
      </c>
      <c r="T441" t="str">
        <f t="shared" si="144"/>
        <v>London Heathrow to Vancouver</v>
      </c>
      <c r="V441" s="1" t="str">
        <f t="shared" si="145"/>
        <v>13/10/2023</v>
      </c>
      <c r="W441">
        <v>4</v>
      </c>
      <c r="X441" t="str">
        <f t="shared" si="146"/>
        <v>comfortable</v>
      </c>
      <c r="Y441">
        <v>2</v>
      </c>
      <c r="Z441" t="str">
        <f t="shared" si="147"/>
        <v>poor</v>
      </c>
      <c r="AA441">
        <v>3</v>
      </c>
      <c r="AB441" t="str">
        <f t="shared" si="148"/>
        <v>average</v>
      </c>
      <c r="AC441">
        <v>1</v>
      </c>
      <c r="AD441" t="str">
        <f t="shared" si="149"/>
        <v>very poor</v>
      </c>
      <c r="AE441">
        <v>3</v>
      </c>
      <c r="AF441">
        <f t="shared" si="150"/>
        <v>3</v>
      </c>
      <c r="AG441" t="s">
        <v>15</v>
      </c>
      <c r="AH441" t="str">
        <f t="shared" si="151"/>
        <v>no</v>
      </c>
      <c r="AI441">
        <v>4</v>
      </c>
      <c r="AJ441" t="str">
        <f t="shared" si="152"/>
        <v>good</v>
      </c>
      <c r="AK441" t="s">
        <v>4055</v>
      </c>
    </row>
    <row r="442" spans="1:37" ht="391.5" x14ac:dyDescent="0.35">
      <c r="A442">
        <v>848</v>
      </c>
      <c r="B442">
        <v>1</v>
      </c>
      <c r="C442" t="s">
        <v>1098</v>
      </c>
      <c r="D442" t="str">
        <f t="shared" si="139"/>
        <v>return flight extremely poor</v>
      </c>
      <c r="E442" t="s">
        <v>1758</v>
      </c>
      <c r="F442" t="str">
        <f t="shared" si="159"/>
        <v>D Roberts</v>
      </c>
      <c r="G442" s="1">
        <v>43395</v>
      </c>
      <c r="H442" s="1">
        <f t="shared" si="140"/>
        <v>43395</v>
      </c>
      <c r="J442" t="str">
        <f t="shared" si="141"/>
        <v>empty place</v>
      </c>
      <c r="K442" s="2" t="s">
        <v>1100</v>
      </c>
      <c r="L442" s="2" t="str">
        <f t="shared" si="137"/>
        <v>_x000D_
Gatwick to Barbados return. I normally travel on BA with low expectations with the result that I am not too disappointed and sometimes pleasantly surprised. The outbound flight was about par for the course with a reasonably comfortable seat and an OK cabin crew that did just about enough to look after us and make the flight uneventful. However, the flight did leave bang on time and managed to land in Barbados before the Virgin flight that was scheduled to leave Gatwick five minutes before us, with the result that we got through arrivals quickly. The return flight a week later managed to reinforce my low expectations of BA with one of the poorer flights that we have experienced over the last few years. Once again when you travel west to east, the crew (specifically one lady who was looking after our part of the cabin) somehow feel they have to rush through every part of the drinks and meal service that it becomes an ordeal. The pre departure drinks were missed on all of seats on the left hand side of the PE cabin (not a big deal but irritating non the less). No bread was served with dinner, despite there being butter on the plate, so I presume it was missed. My wife had ordered a veggie meal and was served about ten minutes before everyone else, which was fine. However, as the crew were serving the remaining meals, there was a continual dialogue across the two aisles about what selections they each had on their respective trolleys. When they reached our row, they somehow thought it would be a good idea to try and pass a hot tray of chicken in gravy across the four middle seats with the result that the red hot gravy spilled on the my wife's remaining food and lap, although fortunately she did have a napkin in place which absorbed most of the liquid. It also spilled on my Kindle which thankfully had the cover closed. A very brief apology was given but without any sincerity and I suspect blissfully unaware of the obvious mistake they had made. My wife's wine was replaced but not the rest of her dinner. Once again we landed on time, which was a good thing. Overall, the return flight was extremely poor.</v>
      </c>
      <c r="M442" t="s">
        <v>4058</v>
      </c>
      <c r="N442" t="str">
        <f t="shared" si="138"/>
        <v>A320</v>
      </c>
      <c r="O442" t="s">
        <v>4189</v>
      </c>
      <c r="P442" t="str">
        <f t="shared" si="142"/>
        <v>Solo Leisure</v>
      </c>
      <c r="Q442" t="s">
        <v>4192</v>
      </c>
      <c r="R442" t="str">
        <f t="shared" si="143"/>
        <v>Economy Class</v>
      </c>
      <c r="S442" t="s">
        <v>4636</v>
      </c>
      <c r="T442" t="str">
        <f t="shared" si="144"/>
        <v>Tokyo to London Heathrow</v>
      </c>
      <c r="V442" s="1" t="str">
        <f t="shared" si="145"/>
        <v>13/10/2023</v>
      </c>
      <c r="W442">
        <v>-1</v>
      </c>
      <c r="X442" t="str">
        <f t="shared" si="146"/>
        <v>no review</v>
      </c>
      <c r="Y442">
        <v>-1</v>
      </c>
      <c r="Z442" t="str">
        <f t="shared" si="147"/>
        <v>no service</v>
      </c>
      <c r="AA442">
        <v>-1</v>
      </c>
      <c r="AB442" t="str">
        <f t="shared" si="148"/>
        <v>no beverage</v>
      </c>
      <c r="AC442">
        <v>1</v>
      </c>
      <c r="AD442" t="str">
        <f t="shared" si="149"/>
        <v>very poor</v>
      </c>
      <c r="AE442">
        <v>3</v>
      </c>
      <c r="AF442">
        <f t="shared" si="150"/>
        <v>3</v>
      </c>
      <c r="AG442" t="s">
        <v>15</v>
      </c>
      <c r="AH442" t="str">
        <f t="shared" si="151"/>
        <v>no</v>
      </c>
      <c r="AI442">
        <v>-1</v>
      </c>
      <c r="AJ442" t="str">
        <f t="shared" si="152"/>
        <v>no entertainment</v>
      </c>
      <c r="AK442" t="s">
        <v>4055</v>
      </c>
    </row>
    <row r="443" spans="1:37" ht="261" x14ac:dyDescent="0.35">
      <c r="A443">
        <v>851</v>
      </c>
      <c r="B443">
        <v>2</v>
      </c>
      <c r="C443" t="s">
        <v>1101</v>
      </c>
      <c r="D443" t="str">
        <f t="shared" si="139"/>
        <v>Overall a decent flight</v>
      </c>
      <c r="E443" t="s">
        <v>1069</v>
      </c>
      <c r="F443" t="str">
        <f t="shared" si="159"/>
        <v>D Smith</v>
      </c>
      <c r="G443" s="1">
        <v>43394</v>
      </c>
      <c r="H443" s="1">
        <f t="shared" si="140"/>
        <v>43394</v>
      </c>
      <c r="J443" t="str">
        <f t="shared" si="141"/>
        <v>empty place</v>
      </c>
      <c r="K443" s="2" t="s">
        <v>3892</v>
      </c>
      <c r="L443" s="2" t="str">
        <f t="shared" si="137"/>
        <v>Gatwick to Malaga. Check in was fairly quick. The check in area at Gatwick is quite nice although they are failing with general upkeep. The whole area needed vacuuming and there were stains and signs of chewing gum on the carpets. If younothingre not going to look after it then you better just having normal airport flooring. The lounge at Gatwick is really nice and whilst it was very busy, there were still available comfy and desk style chairs to suit. The food and drink offering was very good. Tasty and varied. On board I was lucky to be able to book the exit row, which actually makes the seats better than club in my opinion. Food and drinks service was fairly slow although being near the front this wasnnothingt a problem for me. The food offering is fairly poor really, a couple of sandwiches or snacks.. drinks selection is better. What was very nice was, near the end of the flight I was given a free glass of champagne for being a silver member. I wouldnnothingt expect this, and Inothingm sure itnothings just because they had a bottle to use up, but it was a nice gesture to show to frequent flyers. Still no WiFi or WiFi based in flight entertainment offered. Priority bag tags as usual are kind of irrelevant. My bag took quite a long time to come through and was preceded by dozens of non priority bags. Overall a decent flight, and very good value as I paid using avios. Being silver and getting lounge access and free seat selection was a massive plus.</v>
      </c>
      <c r="M443" t="s">
        <v>4064</v>
      </c>
      <c r="N443" t="str">
        <f t="shared" si="138"/>
        <v>Boeing 777</v>
      </c>
      <c r="O443" t="s">
        <v>4187</v>
      </c>
      <c r="P443" t="str">
        <f t="shared" si="142"/>
        <v>Couple Leisure</v>
      </c>
      <c r="Q443" t="s">
        <v>4193</v>
      </c>
      <c r="R443" t="str">
        <f t="shared" si="143"/>
        <v>Business Class</v>
      </c>
      <c r="S443" t="s">
        <v>4637</v>
      </c>
      <c r="T443" t="str">
        <f t="shared" si="144"/>
        <v>Los Angeles to London Heathrow</v>
      </c>
      <c r="V443" s="1" t="str">
        <f t="shared" si="145"/>
        <v>13/10/2023</v>
      </c>
      <c r="W443">
        <v>1</v>
      </c>
      <c r="X443" t="str">
        <f t="shared" si="146"/>
        <v>very uncomfortable</v>
      </c>
      <c r="Y443">
        <v>5</v>
      </c>
      <c r="Z443" t="str">
        <f t="shared" si="147"/>
        <v>excellent</v>
      </c>
      <c r="AA443">
        <v>3</v>
      </c>
      <c r="AB443" t="str">
        <f t="shared" si="148"/>
        <v>average</v>
      </c>
      <c r="AC443">
        <v>5</v>
      </c>
      <c r="AD443" t="str">
        <f t="shared" si="149"/>
        <v>excellent</v>
      </c>
      <c r="AE443">
        <v>5</v>
      </c>
      <c r="AF443">
        <f t="shared" si="150"/>
        <v>5</v>
      </c>
      <c r="AG443" t="s">
        <v>39</v>
      </c>
      <c r="AH443" t="str">
        <f t="shared" si="151"/>
        <v>yes</v>
      </c>
      <c r="AI443">
        <v>2</v>
      </c>
      <c r="AJ443" t="str">
        <f t="shared" si="152"/>
        <v>bad</v>
      </c>
      <c r="AK443" t="s">
        <v>4055</v>
      </c>
    </row>
    <row r="444" spans="1:37" ht="203" x14ac:dyDescent="0.35">
      <c r="A444">
        <v>852</v>
      </c>
      <c r="B444">
        <v>3</v>
      </c>
      <c r="C444" t="s">
        <v>1102</v>
      </c>
      <c r="D444" t="str">
        <f t="shared" si="139"/>
        <v>Was very comfortable</v>
      </c>
      <c r="E444" t="s">
        <v>5663</v>
      </c>
      <c r="F444" t="str">
        <f t="shared" si="159"/>
        <v>D Thomas</v>
      </c>
      <c r="G444" s="1">
        <v>43391</v>
      </c>
      <c r="H444" s="1">
        <f t="shared" si="140"/>
        <v>43391</v>
      </c>
      <c r="J444" t="str">
        <f t="shared" si="141"/>
        <v>empty place</v>
      </c>
      <c r="K444" s="2" t="s">
        <v>1103</v>
      </c>
      <c r="L444" s="2" t="str">
        <f t="shared" si="137"/>
        <v>Boston to London Heathrow, was excited to experience A380 for the first time. Paid a steep $91 for the seat selection on the upper deck. Was very comfortable with storage cabin beneath the Window. Seat itself was the standard one, comfortable. The boarding was efficiently managed for such a large aircraft. There was never a massive crowd in front of the gate. The inflight service for the outbound leg was less than ideal. The food was very mediocre at best - not worth losing sleep over it. There was serious bumps along the way midflight. The A380 being so massive easily absorbed it. Return was on a B777 - flight was not full but almost full. The inflight service and the food served were both remarkably better than the outbound journey. The baggage drop area however was a disaster. None of the machines worked and there was single kind hearted person assisting passengers. The boarding was again very orderly. Both outbound and inbound IFE was good but not as good as some long haul carriers. If both legs had similar cabin crew and food I would have scored them higher.</v>
      </c>
      <c r="N444" t="str">
        <f t="shared" si="138"/>
        <v>blank</v>
      </c>
      <c r="O444" t="s">
        <v>4188</v>
      </c>
      <c r="P444" t="str">
        <f t="shared" si="142"/>
        <v>Business</v>
      </c>
      <c r="Q444" t="s">
        <v>4193</v>
      </c>
      <c r="R444" t="str">
        <f t="shared" si="143"/>
        <v>Business Class</v>
      </c>
      <c r="S444" t="s">
        <v>4638</v>
      </c>
      <c r="T444" t="str">
        <f t="shared" si="144"/>
        <v>London to Bucharest</v>
      </c>
      <c r="V444" s="1" t="str">
        <f t="shared" si="145"/>
        <v>13/10/2023</v>
      </c>
      <c r="W444">
        <v>1</v>
      </c>
      <c r="X444" t="str">
        <f t="shared" si="146"/>
        <v>very uncomfortable</v>
      </c>
      <c r="Y444">
        <v>2</v>
      </c>
      <c r="Z444" t="str">
        <f t="shared" si="147"/>
        <v>poor</v>
      </c>
      <c r="AA444">
        <v>2</v>
      </c>
      <c r="AB444" t="str">
        <f t="shared" si="148"/>
        <v>littile good</v>
      </c>
      <c r="AC444">
        <v>2</v>
      </c>
      <c r="AD444" t="str">
        <f t="shared" si="149"/>
        <v>poor</v>
      </c>
      <c r="AE444">
        <v>4</v>
      </c>
      <c r="AF444">
        <f t="shared" si="150"/>
        <v>4</v>
      </c>
      <c r="AG444" t="s">
        <v>39</v>
      </c>
      <c r="AH444" t="str">
        <f t="shared" si="151"/>
        <v>yes</v>
      </c>
      <c r="AI444">
        <v>3</v>
      </c>
      <c r="AJ444" t="str">
        <f t="shared" si="152"/>
        <v>not bad</v>
      </c>
      <c r="AK444" t="s">
        <v>4055</v>
      </c>
    </row>
    <row r="445" spans="1:37" ht="203" x14ac:dyDescent="0.35">
      <c r="A445">
        <v>853</v>
      </c>
      <c r="B445">
        <v>1</v>
      </c>
      <c r="C445" t="s">
        <v>1104</v>
      </c>
      <c r="D445" t="str">
        <f t="shared" si="139"/>
        <v>a pretty good flight</v>
      </c>
      <c r="E445" t="s">
        <v>218</v>
      </c>
      <c r="F445" t="str">
        <f t="shared" si="159"/>
        <v>D Vale</v>
      </c>
      <c r="G445" s="1">
        <v>43390</v>
      </c>
      <c r="H445" s="1">
        <f t="shared" si="140"/>
        <v>43390</v>
      </c>
      <c r="J445" t="str">
        <f t="shared" si="141"/>
        <v>empty place</v>
      </c>
      <c r="K445" s="2" t="s">
        <v>1105</v>
      </c>
      <c r="L445" s="2" t="str">
        <f t="shared" si="137"/>
        <v>London to Cape Town in First and our first taste of the new 'soft' product. Still, unfortunately, a 30 year-old 747 that hadn't had its refurbishment and was showing its age. A wardrobe door that's falling off its hinges, a non-touch touch screen and a cupboard door in the washroom that won't stay shut don't pass muster in First and blemish the impression of the positive changes in the on-board service. The young mixed fleet crew did a reasonable job and served drinks and food efficiently without the wait other reviewers have complained about. Care was also taken in preparing and plating up the food. For once, nothing was overcooked and even the beef was decent. Bedding is also improved, with a good quality duvet and large pillow. The IFE remains the same low-res screen quality and the new headphones are uncomfortable worn for more than the duration of a single film. The goodies bag is much better and worth taking home. Overall, a pretty good flight, but it remains to be seen what BA will do with its long-in-the-tooth First Class when their new Club Suites are launched.</v>
      </c>
      <c r="N445" t="str">
        <f t="shared" si="138"/>
        <v>blank</v>
      </c>
      <c r="O445" t="s">
        <v>4190</v>
      </c>
      <c r="P445" t="str">
        <f t="shared" si="142"/>
        <v>Family Leisure</v>
      </c>
      <c r="Q445" t="s">
        <v>4193</v>
      </c>
      <c r="R445" t="str">
        <f t="shared" si="143"/>
        <v>Business Class</v>
      </c>
      <c r="S445" t="s">
        <v>4639</v>
      </c>
      <c r="T445" t="str">
        <f t="shared" si="144"/>
        <v>London to Rio De Janeiro</v>
      </c>
      <c r="V445" s="1" t="str">
        <f t="shared" si="145"/>
        <v>13/10/2023</v>
      </c>
      <c r="W445">
        <v>1</v>
      </c>
      <c r="X445" t="str">
        <f t="shared" si="146"/>
        <v>very uncomfortable</v>
      </c>
      <c r="Y445">
        <v>1</v>
      </c>
      <c r="Z445" t="str">
        <f t="shared" si="147"/>
        <v>very poor</v>
      </c>
      <c r="AA445">
        <v>1</v>
      </c>
      <c r="AB445" t="str">
        <f t="shared" si="148"/>
        <v>very bad</v>
      </c>
      <c r="AC445">
        <v>1</v>
      </c>
      <c r="AD445" t="str">
        <f t="shared" si="149"/>
        <v>very poor</v>
      </c>
      <c r="AE445">
        <v>3</v>
      </c>
      <c r="AF445">
        <f t="shared" si="150"/>
        <v>3</v>
      </c>
      <c r="AG445" t="s">
        <v>39</v>
      </c>
      <c r="AH445" t="str">
        <f t="shared" si="151"/>
        <v>yes</v>
      </c>
      <c r="AI445">
        <v>1</v>
      </c>
      <c r="AJ445" t="str">
        <f t="shared" si="152"/>
        <v>very bad</v>
      </c>
      <c r="AK445" t="s">
        <v>4055</v>
      </c>
    </row>
    <row r="446" spans="1:37" ht="87" x14ac:dyDescent="0.35">
      <c r="A446">
        <v>855</v>
      </c>
      <c r="B446">
        <v>1</v>
      </c>
      <c r="C446" t="s">
        <v>1106</v>
      </c>
      <c r="D446" t="str">
        <f t="shared" si="139"/>
        <v>check in my bag at the gate</v>
      </c>
      <c r="E446" t="s">
        <v>5474</v>
      </c>
      <c r="F446" t="str">
        <f t="shared" si="159"/>
        <v>D Waniko</v>
      </c>
      <c r="G446" s="1">
        <v>43388</v>
      </c>
      <c r="H446" s="1">
        <f t="shared" si="140"/>
        <v>43388</v>
      </c>
      <c r="J446" t="str">
        <f t="shared" si="141"/>
        <v>empty place</v>
      </c>
      <c r="K446" s="2" t="s">
        <v>1107</v>
      </c>
      <c r="L446" s="2" t="str">
        <f t="shared" si="137"/>
        <v>London to Aberdeen. Before boarding the flight I was forced to check in my bag at the gate because apparently the flight was full and I was boarding in Group 5. I was traveling with the permitted allowance and discussed with the lady at the Boarding Gate. I saw people boarding with Tax free bags on top of the other bags. Being almost the last on the plane, there was free spaces to accommodate bags. I was not happy because I had the permitted allowance.</v>
      </c>
      <c r="N446" t="str">
        <f t="shared" si="138"/>
        <v>blank</v>
      </c>
      <c r="O446" t="s">
        <v>4189</v>
      </c>
      <c r="P446" t="str">
        <f t="shared" si="142"/>
        <v>Solo Leisure</v>
      </c>
      <c r="Q446" t="s">
        <v>4192</v>
      </c>
      <c r="R446" t="str">
        <f t="shared" si="143"/>
        <v>Economy Class</v>
      </c>
      <c r="S446" t="s">
        <v>4640</v>
      </c>
      <c r="T446" t="str">
        <f t="shared" si="144"/>
        <v>Budapest to Billund via London</v>
      </c>
      <c r="V446" s="1" t="str">
        <f t="shared" si="145"/>
        <v>13/10/2023</v>
      </c>
      <c r="W446">
        <v>1</v>
      </c>
      <c r="X446" t="str">
        <f t="shared" si="146"/>
        <v>very uncomfortable</v>
      </c>
      <c r="Y446">
        <v>1</v>
      </c>
      <c r="Z446" t="str">
        <f t="shared" si="147"/>
        <v>very poor</v>
      </c>
      <c r="AA446">
        <v>-1</v>
      </c>
      <c r="AB446" t="str">
        <f t="shared" si="148"/>
        <v>no beverage</v>
      </c>
      <c r="AC446">
        <v>1</v>
      </c>
      <c r="AD446" t="str">
        <f t="shared" si="149"/>
        <v>very poor</v>
      </c>
      <c r="AE446">
        <v>1</v>
      </c>
      <c r="AF446">
        <f t="shared" si="150"/>
        <v>1</v>
      </c>
      <c r="AG446" t="s">
        <v>15</v>
      </c>
      <c r="AH446" t="str">
        <f t="shared" si="151"/>
        <v>no</v>
      </c>
      <c r="AI446">
        <v>-1</v>
      </c>
      <c r="AJ446" t="str">
        <f t="shared" si="152"/>
        <v>no entertainment</v>
      </c>
      <c r="AK446" t="s">
        <v>4055</v>
      </c>
    </row>
    <row r="447" spans="1:37" ht="58" x14ac:dyDescent="0.35">
      <c r="A447">
        <v>856</v>
      </c>
      <c r="B447">
        <v>1</v>
      </c>
      <c r="C447" t="s">
        <v>635</v>
      </c>
      <c r="D447" t="str">
        <f t="shared" si="139"/>
        <v>British Airways customer review</v>
      </c>
      <c r="E447" t="s">
        <v>5843</v>
      </c>
      <c r="F447" t="str">
        <f t="shared" si="159"/>
        <v>D Wardan</v>
      </c>
      <c r="G447" s="1">
        <v>43386</v>
      </c>
      <c r="H447" s="1">
        <f t="shared" si="140"/>
        <v>43386</v>
      </c>
      <c r="J447" t="str">
        <f t="shared" si="141"/>
        <v>empty place</v>
      </c>
      <c r="K447" s="2" t="s">
        <v>3893</v>
      </c>
      <c r="L447" s="2" t="str">
        <f t="shared" si="137"/>
        <v>Gatwick to Dubrovnik. Overcrowded lounges, business class seats same as economy with middle seat empty. LGW lounge opens one hr before some EU flights in morning only and met by a large queue. And now frequent flyers donnothingt get free baggage anymore on long haul cheap tickets.</v>
      </c>
      <c r="N447" t="str">
        <f t="shared" si="138"/>
        <v>blank</v>
      </c>
      <c r="O447" t="s">
        <v>4189</v>
      </c>
      <c r="P447" t="str">
        <f t="shared" si="142"/>
        <v>Solo Leisure</v>
      </c>
      <c r="Q447" t="s">
        <v>4192</v>
      </c>
      <c r="R447" t="str">
        <f t="shared" si="143"/>
        <v>Economy Class</v>
      </c>
      <c r="S447" t="s">
        <v>4641</v>
      </c>
      <c r="T447" t="str">
        <f t="shared" si="144"/>
        <v>Cape Town to Brussels via London</v>
      </c>
      <c r="V447" s="1" t="str">
        <f t="shared" si="145"/>
        <v>13/10/2023</v>
      </c>
      <c r="W447">
        <v>3</v>
      </c>
      <c r="X447" t="str">
        <f t="shared" si="146"/>
        <v>average</v>
      </c>
      <c r="Y447">
        <v>4</v>
      </c>
      <c r="Z447" t="str">
        <f t="shared" si="147"/>
        <v>good</v>
      </c>
      <c r="AA447">
        <v>1</v>
      </c>
      <c r="AB447" t="str">
        <f t="shared" si="148"/>
        <v>very bad</v>
      </c>
      <c r="AC447">
        <v>1</v>
      </c>
      <c r="AD447" t="str">
        <f t="shared" si="149"/>
        <v>very poor</v>
      </c>
      <c r="AE447">
        <v>1</v>
      </c>
      <c r="AF447">
        <f t="shared" si="150"/>
        <v>1</v>
      </c>
      <c r="AG447" t="s">
        <v>15</v>
      </c>
      <c r="AH447" t="str">
        <f t="shared" si="151"/>
        <v>no</v>
      </c>
      <c r="AI447">
        <v>3</v>
      </c>
      <c r="AJ447" t="str">
        <f t="shared" si="152"/>
        <v>not bad</v>
      </c>
      <c r="AK447" t="s">
        <v>4055</v>
      </c>
    </row>
    <row r="448" spans="1:37" ht="87" hidden="1" x14ac:dyDescent="0.35">
      <c r="A448">
        <v>858</v>
      </c>
      <c r="B448">
        <v>2</v>
      </c>
      <c r="C448" t="s">
        <v>1109</v>
      </c>
      <c r="D448" t="str">
        <f t="shared" si="139"/>
        <v>baggage is always last off</v>
      </c>
      <c r="E448" t="s">
        <v>5234</v>
      </c>
      <c r="G448" s="1">
        <v>43371</v>
      </c>
      <c r="H448" s="1">
        <f t="shared" si="140"/>
        <v>43371</v>
      </c>
      <c r="J448" t="str">
        <f t="shared" si="141"/>
        <v>empty place</v>
      </c>
      <c r="K448" s="2" t="s">
        <v>1111</v>
      </c>
      <c r="L448" s="2" t="str">
        <f t="shared" si="137"/>
        <v>Faro to Heathrow. Flight was very good no issues at all but yet again baggage collection was a disaster. We fly club or first all the time and without fail the baggage is always last off. Spoke to BA desk and they were clueless and had no idea why this happens or how to stop it and correct it. Same happened on flight out too. It is a shambles and a disgrace. Waited 39 mins got cases at Heathrow and this is unacceptable will kit be using them again. Avoid at all costs.</v>
      </c>
      <c r="N448" t="str">
        <f t="shared" si="138"/>
        <v>blank</v>
      </c>
      <c r="O448" t="s">
        <v>4190</v>
      </c>
      <c r="P448" t="str">
        <f t="shared" si="142"/>
        <v>Family Leisure</v>
      </c>
      <c r="Q448" t="s">
        <v>4192</v>
      </c>
      <c r="R448" t="str">
        <f t="shared" si="143"/>
        <v>Economy Class</v>
      </c>
      <c r="S448" t="s">
        <v>4642</v>
      </c>
      <c r="T448" t="str">
        <f t="shared" si="144"/>
        <v>Sydney to Toulouse via Singapore / London</v>
      </c>
      <c r="V448" s="1" t="str">
        <f t="shared" si="145"/>
        <v>13/10/2023</v>
      </c>
      <c r="W448">
        <v>-1</v>
      </c>
      <c r="X448" t="str">
        <f t="shared" si="146"/>
        <v>no review</v>
      </c>
      <c r="Y448">
        <v>-1</v>
      </c>
      <c r="Z448" t="str">
        <f t="shared" si="147"/>
        <v>no service</v>
      </c>
      <c r="AA448">
        <v>-1</v>
      </c>
      <c r="AB448" t="str">
        <f t="shared" si="148"/>
        <v>no beverage</v>
      </c>
      <c r="AC448">
        <v>1</v>
      </c>
      <c r="AD448" t="str">
        <f t="shared" si="149"/>
        <v>very poor</v>
      </c>
      <c r="AE448">
        <v>2</v>
      </c>
      <c r="AF448">
        <f t="shared" si="150"/>
        <v>2</v>
      </c>
      <c r="AG448" t="s">
        <v>15</v>
      </c>
      <c r="AH448" t="str">
        <f t="shared" si="151"/>
        <v>no</v>
      </c>
      <c r="AI448">
        <v>-1</v>
      </c>
      <c r="AJ448" t="str">
        <f t="shared" si="152"/>
        <v>no entertainment</v>
      </c>
      <c r="AK448" t="s">
        <v>4055</v>
      </c>
    </row>
    <row r="449" spans="1:37" ht="72.5" x14ac:dyDescent="0.35">
      <c r="A449">
        <v>859</v>
      </c>
      <c r="B449">
        <v>4</v>
      </c>
      <c r="C449" t="s">
        <v>1112</v>
      </c>
      <c r="D449" t="str">
        <f t="shared" si="139"/>
        <v>BA were way ahead of the competition</v>
      </c>
      <c r="E449" t="s">
        <v>5791</v>
      </c>
      <c r="F449" t="str">
        <f t="shared" ref="F449:F454" si="160">PROPER(TRIM(E449))</f>
        <v>D Warren</v>
      </c>
      <c r="G449" s="1">
        <v>43368</v>
      </c>
      <c r="H449" s="1">
        <f t="shared" si="140"/>
        <v>43368</v>
      </c>
      <c r="J449" t="str">
        <f t="shared" si="141"/>
        <v>empty place</v>
      </c>
      <c r="K449" s="2" t="s">
        <v>1113</v>
      </c>
      <c r="L449" s="2" t="str">
        <f t="shared" si="137"/>
        <v>Vancouver to London. An excellent flight on BA. I travel this route several times a year and generally BA are much better than AC, Especially on this flight, BA were way ahead of the competition. Seats comfortable, food pretty good for economy, decent wine and the in flight crew, simply outstanding. Professional, smiling, friendly. They embodied BA at their very best.</v>
      </c>
      <c r="M449" t="s">
        <v>4058</v>
      </c>
      <c r="N449" t="str">
        <f t="shared" si="138"/>
        <v>A320</v>
      </c>
      <c r="O449" t="s">
        <v>4188</v>
      </c>
      <c r="P449" t="str">
        <f t="shared" si="142"/>
        <v>Business</v>
      </c>
      <c r="Q449" t="s">
        <v>4193</v>
      </c>
      <c r="R449" t="str">
        <f t="shared" si="143"/>
        <v>Business Class</v>
      </c>
      <c r="S449" t="s">
        <v>4643</v>
      </c>
      <c r="T449" t="str">
        <f t="shared" si="144"/>
        <v>Sofia to London</v>
      </c>
      <c r="V449" s="1" t="str">
        <f t="shared" si="145"/>
        <v>13/10/2023</v>
      </c>
      <c r="W449">
        <v>3</v>
      </c>
      <c r="X449" t="str">
        <f t="shared" si="146"/>
        <v>average</v>
      </c>
      <c r="Y449">
        <v>4</v>
      </c>
      <c r="Z449" t="str">
        <f t="shared" si="147"/>
        <v>good</v>
      </c>
      <c r="AA449">
        <v>4</v>
      </c>
      <c r="AB449" t="str">
        <f t="shared" si="148"/>
        <v>good</v>
      </c>
      <c r="AC449">
        <v>1</v>
      </c>
      <c r="AD449" t="str">
        <f t="shared" si="149"/>
        <v>very poor</v>
      </c>
      <c r="AE449">
        <v>4</v>
      </c>
      <c r="AF449">
        <f t="shared" si="150"/>
        <v>4</v>
      </c>
      <c r="AG449" t="s">
        <v>39</v>
      </c>
      <c r="AH449" t="str">
        <f t="shared" si="151"/>
        <v>yes</v>
      </c>
      <c r="AI449">
        <v>-1</v>
      </c>
      <c r="AJ449" t="str">
        <f t="shared" si="152"/>
        <v>no entertainment</v>
      </c>
      <c r="AK449" t="s">
        <v>4055</v>
      </c>
    </row>
    <row r="450" spans="1:37" ht="232" x14ac:dyDescent="0.35">
      <c r="A450">
        <v>861</v>
      </c>
      <c r="B450">
        <v>1</v>
      </c>
      <c r="C450" t="s">
        <v>1114</v>
      </c>
      <c r="D450" t="str">
        <f t="shared" si="139"/>
        <v>nothing too much trouble</v>
      </c>
      <c r="E450" t="s">
        <v>891</v>
      </c>
      <c r="F450" t="str">
        <f t="shared" si="160"/>
        <v>D Webb</v>
      </c>
      <c r="G450" s="1">
        <v>43363</v>
      </c>
      <c r="H450" s="1">
        <f t="shared" si="140"/>
        <v>43363</v>
      </c>
      <c r="J450" t="str">
        <f t="shared" si="141"/>
        <v>empty place</v>
      </c>
      <c r="K450" s="2" t="s">
        <v>1116</v>
      </c>
      <c r="L450" s="2" t="str">
        <f t="shared" ref="L450:L513" si="161">TRIM(K450)</f>
        <v>Washington to London. Having travelled out to Washington from Heathrow on 23/04/19 First Class I wasn't overly impressed. Although the Concorde Room was relaxing and comfortable, the bar staff were a mixture of attentive and somewhat dismissive. The cabin crew were polite but quite surgical in their manner which gave an overall impression of a cold and clinical approach. My return journey couldn't have been more different. The BA lounge was very well presented with a fantastic choice of both food and drink but the hi-light of my return flight were the engaging nature of the cabin crew. Nothing short of amazing. I was offered the usual amenities upon boarding but what set this flight apart from the start was the very happy and friendly nature of the crew. Absolutely nothing was too much trouble and they took the time to chat with me and showed a real general interest in what we talked about. Demeanour was perfect with both a very professional yet relaxing and engaging approach. A fantastic sense of humour and seemed genuinely delighted to assist. Having had mixed levels of service with BA and always flying Virgin I think BA need to track down this staff member and use her as the model for all future cabin crew training.</v>
      </c>
      <c r="N450" t="str">
        <f t="shared" ref="N450:N513" si="162">IF(ISBLANK(M450),"blank",M450)</f>
        <v>blank</v>
      </c>
      <c r="O450" t="s">
        <v>4188</v>
      </c>
      <c r="P450" t="str">
        <f t="shared" si="142"/>
        <v>Business</v>
      </c>
      <c r="Q450" t="s">
        <v>4193</v>
      </c>
      <c r="R450" t="str">
        <f t="shared" si="143"/>
        <v>Business Class</v>
      </c>
      <c r="S450" t="s">
        <v>4644</v>
      </c>
      <c r="T450" t="str">
        <f t="shared" si="144"/>
        <v>Edinburgh to Barbados via Gatwick</v>
      </c>
      <c r="V450" s="1" t="str">
        <f t="shared" si="145"/>
        <v>13/10/2023</v>
      </c>
      <c r="W450">
        <v>1</v>
      </c>
      <c r="X450" t="str">
        <f t="shared" si="146"/>
        <v>very uncomfortable</v>
      </c>
      <c r="Y450">
        <v>-1</v>
      </c>
      <c r="Z450" t="str">
        <f t="shared" si="147"/>
        <v>no service</v>
      </c>
      <c r="AA450">
        <v>-1</v>
      </c>
      <c r="AB450" t="str">
        <f t="shared" si="148"/>
        <v>no beverage</v>
      </c>
      <c r="AC450">
        <v>1</v>
      </c>
      <c r="AD450" t="str">
        <f t="shared" si="149"/>
        <v>very poor</v>
      </c>
      <c r="AE450">
        <v>4</v>
      </c>
      <c r="AF450">
        <f t="shared" si="150"/>
        <v>4</v>
      </c>
      <c r="AG450" t="s">
        <v>39</v>
      </c>
      <c r="AH450" t="str">
        <f t="shared" si="151"/>
        <v>yes</v>
      </c>
      <c r="AI450">
        <v>-1</v>
      </c>
      <c r="AJ450" t="str">
        <f t="shared" si="152"/>
        <v>no entertainment</v>
      </c>
      <c r="AK450" t="s">
        <v>4055</v>
      </c>
    </row>
    <row r="451" spans="1:37" ht="72.5" x14ac:dyDescent="0.35">
      <c r="A451">
        <v>862</v>
      </c>
      <c r="B451">
        <v>6</v>
      </c>
      <c r="C451" t="s">
        <v>1117</v>
      </c>
      <c r="D451" t="str">
        <f t="shared" ref="D451:D514" si="163">IF(ISBLANK(C451),"unknown",C451)</f>
        <v>pleasant and professional</v>
      </c>
      <c r="E451" t="s">
        <v>891</v>
      </c>
      <c r="F451" t="str">
        <f t="shared" si="160"/>
        <v>D Webb</v>
      </c>
      <c r="G451" s="1">
        <v>43361</v>
      </c>
      <c r="H451" s="1">
        <f t="shared" ref="H451:H514" si="164">IF(ISBLANK(G451),"30-03-2023",G451)</f>
        <v>43361</v>
      </c>
      <c r="J451" t="str">
        <f t="shared" ref="J451:J514" si="165">IF(ISBLANK(I451),"empty place",I451)</f>
        <v>empty place</v>
      </c>
      <c r="K451" s="2" t="s">
        <v>3997</v>
      </c>
      <c r="L451" s="2" t="str">
        <f t="shared" si="161"/>
        <v>Rome Fiumicino to London City. A BA Cityflyer service. No wait to check in. Aircraft was not full. We pushed back early and arrived early. This route still has complimentary refreshments in economy, including wine -“ a great bonus and pleasant surprise. Cabin service was pleasant and professional. A really excellent flight.</v>
      </c>
      <c r="M451" t="s">
        <v>4077</v>
      </c>
      <c r="N451" t="str">
        <f t="shared" si="162"/>
        <v>A321 neo</v>
      </c>
      <c r="O451" t="s">
        <v>4189</v>
      </c>
      <c r="P451" t="str">
        <f t="shared" ref="P451:P514" si="166">IF(ISBLANK(O451),"no travellers",O451)</f>
        <v>Solo Leisure</v>
      </c>
      <c r="Q451" t="s">
        <v>4193</v>
      </c>
      <c r="R451" t="str">
        <f t="shared" ref="R451:R514" si="167">IF(ISBLANK(Q451),"N/A",Q451)</f>
        <v>Business Class</v>
      </c>
      <c r="S451" t="s">
        <v>4645</v>
      </c>
      <c r="T451" t="str">
        <f t="shared" ref="T451:T514" si="168">IF(ISBLANK(S451),"not found",S451)</f>
        <v xml:space="preserve">London to San Francisco </v>
      </c>
      <c r="V451" s="1" t="str">
        <f t="shared" ref="V451:V514" si="169">IF(ISBLANK(U451),"13/10/2023",U451)</f>
        <v>13/10/2023</v>
      </c>
      <c r="W451">
        <v>3</v>
      </c>
      <c r="X451" t="str">
        <f t="shared" ref="X451:X514" si="170">IF(W451=1,"very uncomfortable",IF(W451=2,"comfortable",IF(W451=3,"average",IF(W451=4,"comfortable",IF(W451=5,"very comfortable","no review")))))</f>
        <v>average</v>
      </c>
      <c r="Y451">
        <v>2</v>
      </c>
      <c r="Z451" t="str">
        <f t="shared" ref="Z451:Z514" si="171">IF(Y451=1,"very poor",IF(Y451=2,"poor",IF(Y451=3,"average",IF(Y451=4,"good",IF(Y451=5,"excellent","no service")))))</f>
        <v>poor</v>
      </c>
      <c r="AA451">
        <v>3</v>
      </c>
      <c r="AB451" t="str">
        <f t="shared" ref="AB451:AB514" si="172">IF(AA451=1,"very bad",IF(AA451=2,"littile good",IF(AA451=3,"average",IF(AA451=4,"good",IF(AA451=5,"very good","no beverage")))))</f>
        <v>average</v>
      </c>
      <c r="AC451">
        <v>4</v>
      </c>
      <c r="AD451" t="str">
        <f t="shared" ref="AD451:AD514" si="173">IF(AC451=1,"very poor",IF(AC451=2,"poor",IF(AC451=3,"good",IF(AC451=4,"very good",IF(AC451=5,"excellent","no srvice")))))</f>
        <v>very good</v>
      </c>
      <c r="AE451">
        <v>5</v>
      </c>
      <c r="AF451">
        <f t="shared" ref="AF451:AF514" si="174">IF(AE451="yes",1,AE451)</f>
        <v>5</v>
      </c>
      <c r="AG451" t="s">
        <v>39</v>
      </c>
      <c r="AH451" t="str">
        <f t="shared" ref="AH451:AH514" si="175">IF(AG451=3,"yes",IF(AG451=4,"no",AG451))</f>
        <v>yes</v>
      </c>
      <c r="AI451">
        <v>-1</v>
      </c>
      <c r="AJ451" t="str">
        <f t="shared" ref="AJ451:AJ514" si="176">IF(AI451=1,"very bad",IF(AI451=2,"bad",IF(AI451=3,"not bad",IF(AI451=4,"good",IF(AI451=5,"very good","no entertainment")))))</f>
        <v>no entertainment</v>
      </c>
      <c r="AK451" t="s">
        <v>4055</v>
      </c>
    </row>
    <row r="452" spans="1:37" ht="188.5" x14ac:dyDescent="0.35">
      <c r="A452">
        <v>863</v>
      </c>
      <c r="B452">
        <v>8</v>
      </c>
      <c r="C452" t="s">
        <v>1119</v>
      </c>
      <c r="D452" t="str">
        <f t="shared" si="163"/>
        <v>disappointing business class</v>
      </c>
      <c r="E452" t="s">
        <v>1975</v>
      </c>
      <c r="F452" t="str">
        <f t="shared" si="160"/>
        <v>D Whalley</v>
      </c>
      <c r="G452" s="1">
        <v>43360</v>
      </c>
      <c r="H452" s="1">
        <f t="shared" si="164"/>
        <v>43360</v>
      </c>
      <c r="J452" t="str">
        <f t="shared" si="165"/>
        <v>empty place</v>
      </c>
      <c r="K452" s="2" t="s">
        <v>3894</v>
      </c>
      <c r="L452" s="2" t="str">
        <f t="shared" si="161"/>
        <v>London to Shanghai. The most disappointing business class I have flown in a long time. The plane was old, worn and dirty (there were crumbs of food on the seat and the floor from a previous flight), It took 2 hours to for drinks service to reach my seat after take off - the food followed shortly, which was over cooked. They seemed to be short on staff. However, what made me really angry was that there were people in the cabin who had had both drinks and food and were having their beds turned down before Inothingd even been offered a drink. The service was exceptionally poor. I am flying home tomorrow and am not looking forward to the flight. As a Gold card holder, you might have thought BA would check their frequent fliers are being looked after? Inothingll return to using other airlines in the one world group for my long haul trips, such as Cathay, JAL or Finnair. The only reason that Inothingve given more than one star is that I managed to sleep quite well - the bedding and pillows were good. Ultimately though - sorry BA, not good enough.</v>
      </c>
      <c r="M452" t="s">
        <v>4077</v>
      </c>
      <c r="N452" t="str">
        <f t="shared" si="162"/>
        <v>A321 neo</v>
      </c>
      <c r="O452" t="s">
        <v>4189</v>
      </c>
      <c r="P452" t="str">
        <f t="shared" si="166"/>
        <v>Solo Leisure</v>
      </c>
      <c r="Q452" t="s">
        <v>4193</v>
      </c>
      <c r="R452" t="str">
        <f t="shared" si="167"/>
        <v>Business Class</v>
      </c>
      <c r="S452" t="s">
        <v>4646</v>
      </c>
      <c r="T452" t="str">
        <f t="shared" si="168"/>
        <v>Toulouse to London</v>
      </c>
      <c r="V452" s="1" t="str">
        <f t="shared" si="169"/>
        <v>13/10/2023</v>
      </c>
      <c r="W452">
        <v>4</v>
      </c>
      <c r="X452" t="str">
        <f t="shared" si="170"/>
        <v>comfortable</v>
      </c>
      <c r="Y452">
        <v>5</v>
      </c>
      <c r="Z452" t="str">
        <f t="shared" si="171"/>
        <v>excellent</v>
      </c>
      <c r="AA452">
        <v>5</v>
      </c>
      <c r="AB452" t="str">
        <f t="shared" si="172"/>
        <v>very good</v>
      </c>
      <c r="AC452">
        <v>4</v>
      </c>
      <c r="AD452" t="str">
        <f t="shared" si="173"/>
        <v>very good</v>
      </c>
      <c r="AE452">
        <v>2</v>
      </c>
      <c r="AF452">
        <f t="shared" si="174"/>
        <v>2</v>
      </c>
      <c r="AG452" t="s">
        <v>15</v>
      </c>
      <c r="AH452" t="str">
        <f t="shared" si="175"/>
        <v>no</v>
      </c>
      <c r="AI452">
        <v>-1</v>
      </c>
      <c r="AJ452" t="str">
        <f t="shared" si="176"/>
        <v>no entertainment</v>
      </c>
      <c r="AK452" t="s">
        <v>4055</v>
      </c>
    </row>
    <row r="453" spans="1:37" ht="43.5" x14ac:dyDescent="0.35">
      <c r="A453">
        <v>867</v>
      </c>
      <c r="B453">
        <v>2</v>
      </c>
      <c r="C453" t="s">
        <v>1121</v>
      </c>
      <c r="D453" t="str">
        <f t="shared" si="163"/>
        <v>impeccable, attentive and delightful</v>
      </c>
      <c r="E453" t="s">
        <v>832</v>
      </c>
      <c r="F453" t="str">
        <f t="shared" si="160"/>
        <v>D Wheeler</v>
      </c>
      <c r="G453" s="1">
        <v>43359</v>
      </c>
      <c r="H453" s="1">
        <f t="shared" si="164"/>
        <v>43359</v>
      </c>
      <c r="J453" t="str">
        <f t="shared" si="165"/>
        <v>empty place</v>
      </c>
      <c r="K453" s="2" t="s">
        <v>1123</v>
      </c>
      <c r="L453" s="2" t="str">
        <f t="shared" si="161"/>
        <v>London to Calgary. Thank you to James, a Club World flight attendant on BA 0103 April 15, 2019. His service was impeccable, attentive and delightful. I thoroughly enjoyed the flight.</v>
      </c>
      <c r="M453" t="s">
        <v>4058</v>
      </c>
      <c r="N453" t="str">
        <f t="shared" si="162"/>
        <v>A320</v>
      </c>
      <c r="O453" t="s">
        <v>4189</v>
      </c>
      <c r="P453" t="str">
        <f t="shared" si="166"/>
        <v>Solo Leisure</v>
      </c>
      <c r="Q453" t="s">
        <v>4192</v>
      </c>
      <c r="R453" t="str">
        <f t="shared" si="167"/>
        <v>Economy Class</v>
      </c>
      <c r="S453" t="s">
        <v>4647</v>
      </c>
      <c r="T453" t="str">
        <f t="shared" si="168"/>
        <v>London Heathrow to Stockholm</v>
      </c>
      <c r="V453" s="1" t="str">
        <f t="shared" si="169"/>
        <v>13/10/2023</v>
      </c>
      <c r="W453">
        <v>1</v>
      </c>
      <c r="X453" t="str">
        <f t="shared" si="170"/>
        <v>very uncomfortable</v>
      </c>
      <c r="Y453">
        <v>5</v>
      </c>
      <c r="Z453" t="str">
        <f t="shared" si="171"/>
        <v>excellent</v>
      </c>
      <c r="AA453">
        <v>1</v>
      </c>
      <c r="AB453" t="str">
        <f t="shared" si="172"/>
        <v>very bad</v>
      </c>
      <c r="AC453">
        <v>1</v>
      </c>
      <c r="AD453" t="str">
        <f t="shared" si="173"/>
        <v>very poor</v>
      </c>
      <c r="AE453">
        <v>5</v>
      </c>
      <c r="AF453">
        <f t="shared" si="174"/>
        <v>5</v>
      </c>
      <c r="AG453" t="s">
        <v>39</v>
      </c>
      <c r="AH453" t="str">
        <f t="shared" si="175"/>
        <v>yes</v>
      </c>
      <c r="AI453">
        <v>-1</v>
      </c>
      <c r="AJ453" t="str">
        <f t="shared" si="176"/>
        <v>no entertainment</v>
      </c>
      <c r="AK453" t="s">
        <v>4054</v>
      </c>
    </row>
    <row r="454" spans="1:37" ht="43.5" x14ac:dyDescent="0.35">
      <c r="A454">
        <v>868</v>
      </c>
      <c r="B454">
        <v>1</v>
      </c>
      <c r="C454" t="s">
        <v>1124</v>
      </c>
      <c r="D454" t="str">
        <f t="shared" si="163"/>
        <v>staff were absolutely delightful</v>
      </c>
      <c r="E454" t="s">
        <v>832</v>
      </c>
      <c r="F454" t="str">
        <f t="shared" si="160"/>
        <v>D Wheeler</v>
      </c>
      <c r="G454" s="1">
        <v>43358</v>
      </c>
      <c r="H454" s="1">
        <f t="shared" si="164"/>
        <v>43358</v>
      </c>
      <c r="J454" t="str">
        <f t="shared" si="165"/>
        <v>empty place</v>
      </c>
      <c r="K454" s="2" t="s">
        <v>1126</v>
      </c>
      <c r="L454" s="2" t="str">
        <f t="shared" si="161"/>
        <v>Vancouver to London, we were upgraded to business class at the airport. The staff were absolutely delightful and had a fabulous trip. Really they could not have been more helpful and I would recommend them.</v>
      </c>
      <c r="N454" t="str">
        <f t="shared" si="162"/>
        <v>blank</v>
      </c>
      <c r="O454" t="s">
        <v>4188</v>
      </c>
      <c r="P454" t="str">
        <f t="shared" si="166"/>
        <v>Business</v>
      </c>
      <c r="Q454" t="s">
        <v>4192</v>
      </c>
      <c r="R454" t="str">
        <f t="shared" si="167"/>
        <v>Economy Class</v>
      </c>
      <c r="S454" t="s">
        <v>4648</v>
      </c>
      <c r="T454" t="str">
        <f t="shared" si="168"/>
        <v>London Heathrow to Miami</v>
      </c>
      <c r="V454" s="1" t="str">
        <f t="shared" si="169"/>
        <v>13/10/2023</v>
      </c>
      <c r="W454">
        <v>-1</v>
      </c>
      <c r="X454" t="str">
        <f t="shared" si="170"/>
        <v>no review</v>
      </c>
      <c r="Y454">
        <v>-1</v>
      </c>
      <c r="Z454" t="str">
        <f t="shared" si="171"/>
        <v>no service</v>
      </c>
      <c r="AA454">
        <v>-1</v>
      </c>
      <c r="AB454" t="str">
        <f t="shared" si="172"/>
        <v>no beverage</v>
      </c>
      <c r="AC454">
        <v>1</v>
      </c>
      <c r="AD454" t="str">
        <f t="shared" si="173"/>
        <v>very poor</v>
      </c>
      <c r="AE454">
        <v>5</v>
      </c>
      <c r="AF454">
        <f t="shared" si="174"/>
        <v>5</v>
      </c>
      <c r="AG454" t="s">
        <v>39</v>
      </c>
      <c r="AH454" t="str">
        <f t="shared" si="175"/>
        <v>yes</v>
      </c>
      <c r="AI454">
        <v>-1</v>
      </c>
      <c r="AJ454" t="str">
        <f t="shared" si="176"/>
        <v>no entertainment</v>
      </c>
      <c r="AK454" t="s">
        <v>4055</v>
      </c>
    </row>
    <row r="455" spans="1:37" ht="72.5" hidden="1" x14ac:dyDescent="0.35">
      <c r="A455">
        <v>873</v>
      </c>
      <c r="B455">
        <v>1</v>
      </c>
      <c r="C455" t="s">
        <v>1127</v>
      </c>
      <c r="D455" t="str">
        <f t="shared" si="163"/>
        <v>found the crew very friendly</v>
      </c>
      <c r="E455" t="s">
        <v>5234</v>
      </c>
      <c r="G455" s="1">
        <v>43357</v>
      </c>
      <c r="H455" s="1">
        <f t="shared" si="164"/>
        <v>43357</v>
      </c>
      <c r="J455" t="str">
        <f t="shared" si="165"/>
        <v>empty place</v>
      </c>
      <c r="K455" s="2" t="s">
        <v>1129</v>
      </c>
      <c r="L455" s="2" t="str">
        <f t="shared" si="161"/>
        <v>London Heathrow to Bengaluru. I found the crew very friendly and even humorous! Whenever the airhostesses passed through the aisle (I was on a seat next to the aisle) we would exchange some friendly comments which almost always lead to muffled laughs! One air hostess admitted that she enjoyed such conversations which made the stress of her work lighter!</v>
      </c>
      <c r="M455" t="s">
        <v>4066</v>
      </c>
      <c r="N455" t="str">
        <f t="shared" si="162"/>
        <v>A320neo</v>
      </c>
      <c r="O455" t="s">
        <v>4187</v>
      </c>
      <c r="P455" t="str">
        <f t="shared" si="166"/>
        <v>Couple Leisure</v>
      </c>
      <c r="Q455" t="s">
        <v>4193</v>
      </c>
      <c r="R455" t="str">
        <f t="shared" si="167"/>
        <v>Business Class</v>
      </c>
      <c r="S455" t="s">
        <v>4649</v>
      </c>
      <c r="T455" t="str">
        <f t="shared" si="168"/>
        <v>London to Sydney via Singapore</v>
      </c>
      <c r="V455" s="1" t="str">
        <f t="shared" si="169"/>
        <v>13/10/2023</v>
      </c>
      <c r="W455">
        <v>3</v>
      </c>
      <c r="X455" t="str">
        <f t="shared" si="170"/>
        <v>average</v>
      </c>
      <c r="Y455">
        <v>3</v>
      </c>
      <c r="Z455" t="str">
        <f t="shared" si="171"/>
        <v>average</v>
      </c>
      <c r="AA455">
        <v>1</v>
      </c>
      <c r="AB455" t="str">
        <f t="shared" si="172"/>
        <v>very bad</v>
      </c>
      <c r="AC455">
        <v>2</v>
      </c>
      <c r="AD455" t="str">
        <f t="shared" si="173"/>
        <v>poor</v>
      </c>
      <c r="AE455">
        <v>5</v>
      </c>
      <c r="AF455">
        <f t="shared" si="174"/>
        <v>5</v>
      </c>
      <c r="AG455" t="s">
        <v>39</v>
      </c>
      <c r="AH455" t="str">
        <f t="shared" si="175"/>
        <v>yes</v>
      </c>
      <c r="AI455">
        <v>-1</v>
      </c>
      <c r="AJ455" t="str">
        <f t="shared" si="176"/>
        <v>no entertainment</v>
      </c>
      <c r="AK455" t="s">
        <v>4054</v>
      </c>
    </row>
    <row r="456" spans="1:37" ht="130.5" hidden="1" x14ac:dyDescent="0.35">
      <c r="A456">
        <v>875</v>
      </c>
      <c r="B456">
        <v>5</v>
      </c>
      <c r="C456" t="s">
        <v>1130</v>
      </c>
      <c r="D456" t="str">
        <f t="shared" si="163"/>
        <v>a very good overall service</v>
      </c>
      <c r="E456" t="s">
        <v>5277</v>
      </c>
      <c r="G456" s="1">
        <v>43355</v>
      </c>
      <c r="H456" s="1">
        <f t="shared" si="164"/>
        <v>43355</v>
      </c>
      <c r="J456" t="str">
        <f t="shared" si="165"/>
        <v>empty place</v>
      </c>
      <c r="K456" s="2" t="s">
        <v>1132</v>
      </c>
      <c r="L456" s="2" t="str">
        <f t="shared" si="161"/>
        <v>Dublin to London Heathrow. British Airways offered a very good overall service on this flight. I booked online and found that process very easy. The caveat was not being able to select the seat I wanted ahead of travel without paying another fee. The check-in lady was very friendly and helpful and gave a good account of herself. The flight departed on-time and the captain made frequent announcements. Within the previous two weeks I had flown with BA twice within Europe and this flight was by the best of the 3 thanks to the staff. The flight was relatively short but well managed with a nice drop down map and staff visibly make a real effort. One curiosity was the staff handing out UK landing cards The flight was punctual and reliable.</v>
      </c>
      <c r="M456" t="s">
        <v>4100</v>
      </c>
      <c r="N456" t="str">
        <f t="shared" si="162"/>
        <v>A320 Neo</v>
      </c>
      <c r="O456" t="s">
        <v>4187</v>
      </c>
      <c r="P456" t="str">
        <f t="shared" si="166"/>
        <v>Couple Leisure</v>
      </c>
      <c r="Q456" t="s">
        <v>4193</v>
      </c>
      <c r="R456" t="str">
        <f t="shared" si="167"/>
        <v>Business Class</v>
      </c>
      <c r="S456" t="s">
        <v>4650</v>
      </c>
      <c r="T456" t="str">
        <f t="shared" si="168"/>
        <v>Gatwick to Bridgetown</v>
      </c>
      <c r="V456" s="1" t="str">
        <f t="shared" si="169"/>
        <v>13/10/2023</v>
      </c>
      <c r="W456">
        <v>2</v>
      </c>
      <c r="X456" t="str">
        <f t="shared" si="170"/>
        <v>comfortable</v>
      </c>
      <c r="Y456">
        <v>5</v>
      </c>
      <c r="Z456" t="str">
        <f t="shared" si="171"/>
        <v>excellent</v>
      </c>
      <c r="AA456">
        <v>3</v>
      </c>
      <c r="AB456" t="str">
        <f t="shared" si="172"/>
        <v>average</v>
      </c>
      <c r="AC456">
        <v>3</v>
      </c>
      <c r="AD456" t="str">
        <f t="shared" si="173"/>
        <v>good</v>
      </c>
      <c r="AE456">
        <v>3</v>
      </c>
      <c r="AF456">
        <f t="shared" si="174"/>
        <v>3</v>
      </c>
      <c r="AG456" t="s">
        <v>39</v>
      </c>
      <c r="AH456" t="str">
        <f t="shared" si="175"/>
        <v>yes</v>
      </c>
      <c r="AI456">
        <v>-1</v>
      </c>
      <c r="AJ456" t="str">
        <f t="shared" si="176"/>
        <v>no entertainment</v>
      </c>
      <c r="AK456" t="s">
        <v>4055</v>
      </c>
    </row>
    <row r="457" spans="1:37" ht="130.5" x14ac:dyDescent="0.35">
      <c r="A457">
        <v>876</v>
      </c>
      <c r="B457">
        <v>1</v>
      </c>
      <c r="C457" t="s">
        <v>1133</v>
      </c>
      <c r="D457" t="str">
        <f t="shared" si="163"/>
        <v>the product is outdated</v>
      </c>
      <c r="E457" t="s">
        <v>423</v>
      </c>
      <c r="F457" t="str">
        <f t="shared" ref="F457:F461" si="177">PROPER(TRIM(E457))</f>
        <v>Daniel Cook</v>
      </c>
      <c r="G457" s="1">
        <v>43354</v>
      </c>
      <c r="H457" s="1">
        <f t="shared" si="164"/>
        <v>43354</v>
      </c>
      <c r="J457" t="str">
        <f t="shared" si="165"/>
        <v>empty place</v>
      </c>
      <c r="K457" s="2" t="s">
        <v>3895</v>
      </c>
      <c r="L457" s="2" t="str">
        <f t="shared" si="161"/>
        <v>London to Seattle. My seat was on the upper deck, a nice perk for Seattle flights to Europe (BA is the only one flying 747s to Europe from Seattle). Overall the product is outdated. Service was not at the level it used to be. Staff is polite and professional but they keep the service to a minimum. Upper deck crew on this flight was mainly uninterested except the bare minimum. No additional service, no top ups, not offering water during the flight. Of course if you ask for something you do get it. There was also a lot of traffic on the stairway connecting upper and lower deck with the crew congregating at the lower deck. I hope BA will improve their act. I certainly wonnothingt use their services in foreseeable future.</v>
      </c>
      <c r="N457" t="str">
        <f t="shared" si="162"/>
        <v>blank</v>
      </c>
      <c r="O457" t="s">
        <v>4189</v>
      </c>
      <c r="P457" t="str">
        <f t="shared" si="166"/>
        <v>Solo Leisure</v>
      </c>
      <c r="Q457" t="s">
        <v>4192</v>
      </c>
      <c r="R457" t="str">
        <f t="shared" si="167"/>
        <v>Economy Class</v>
      </c>
      <c r="S457" t="s">
        <v>4651</v>
      </c>
      <c r="T457" t="str">
        <f t="shared" si="168"/>
        <v>Brussels to Bangkok via London</v>
      </c>
      <c r="V457" s="1" t="str">
        <f t="shared" si="169"/>
        <v>13/10/2023</v>
      </c>
      <c r="W457">
        <v>1</v>
      </c>
      <c r="X457" t="str">
        <f t="shared" si="170"/>
        <v>very uncomfortable</v>
      </c>
      <c r="Y457">
        <v>2</v>
      </c>
      <c r="Z457" t="str">
        <f t="shared" si="171"/>
        <v>poor</v>
      </c>
      <c r="AA457">
        <v>2</v>
      </c>
      <c r="AB457" t="str">
        <f t="shared" si="172"/>
        <v>littile good</v>
      </c>
      <c r="AC457">
        <v>1</v>
      </c>
      <c r="AD457" t="str">
        <f t="shared" si="173"/>
        <v>very poor</v>
      </c>
      <c r="AE457">
        <v>2</v>
      </c>
      <c r="AF457">
        <f t="shared" si="174"/>
        <v>2</v>
      </c>
      <c r="AG457" t="s">
        <v>15</v>
      </c>
      <c r="AH457" t="str">
        <f t="shared" si="175"/>
        <v>no</v>
      </c>
      <c r="AI457">
        <v>2</v>
      </c>
      <c r="AJ457" t="str">
        <f t="shared" si="176"/>
        <v>bad</v>
      </c>
      <c r="AK457" t="s">
        <v>4055</v>
      </c>
    </row>
    <row r="458" spans="1:37" ht="43.5" x14ac:dyDescent="0.35">
      <c r="A458">
        <v>877</v>
      </c>
      <c r="B458">
        <v>2</v>
      </c>
      <c r="C458" t="s">
        <v>1135</v>
      </c>
      <c r="D458" t="str">
        <f t="shared" si="163"/>
        <v>Flight was good</v>
      </c>
      <c r="E458" t="s">
        <v>5730</v>
      </c>
      <c r="F458" t="str">
        <f t="shared" si="177"/>
        <v>Daniel Lossos</v>
      </c>
      <c r="G458" s="1">
        <v>43353</v>
      </c>
      <c r="H458" s="1">
        <f t="shared" si="164"/>
        <v>43353</v>
      </c>
      <c r="J458" t="str">
        <f t="shared" si="165"/>
        <v>empty place</v>
      </c>
      <c r="K458" s="2" t="s">
        <v>1136</v>
      </c>
      <c r="L458" s="2" t="str">
        <f t="shared" si="161"/>
        <v>London to Gibraltar. Check in at T3 was fine, lounge was good and staff were more proactive than was previously the case. Flight was good with decent lunch served including the kids meals which were fine. Skilled landing in Gibraltar- a good flight</v>
      </c>
      <c r="N458" t="str">
        <f t="shared" si="162"/>
        <v>blank</v>
      </c>
      <c r="O458" t="s">
        <v>4189</v>
      </c>
      <c r="P458" t="str">
        <f t="shared" si="166"/>
        <v>Solo Leisure</v>
      </c>
      <c r="Q458" t="s">
        <v>4192</v>
      </c>
      <c r="R458" t="str">
        <f t="shared" si="167"/>
        <v>Economy Class</v>
      </c>
      <c r="S458" t="s">
        <v>4652</v>
      </c>
      <c r="T458" t="str">
        <f t="shared" si="168"/>
        <v>San Francisco to Oslo via London</v>
      </c>
      <c r="V458" s="1" t="str">
        <f t="shared" si="169"/>
        <v>13/10/2023</v>
      </c>
      <c r="W458">
        <v>2</v>
      </c>
      <c r="X458" t="str">
        <f t="shared" si="170"/>
        <v>comfortable</v>
      </c>
      <c r="Y458">
        <v>3</v>
      </c>
      <c r="Z458" t="str">
        <f t="shared" si="171"/>
        <v>average</v>
      </c>
      <c r="AA458">
        <v>2</v>
      </c>
      <c r="AB458" t="str">
        <f t="shared" si="172"/>
        <v>littile good</v>
      </c>
      <c r="AC458">
        <v>2</v>
      </c>
      <c r="AD458" t="str">
        <f t="shared" si="173"/>
        <v>poor</v>
      </c>
      <c r="AE458">
        <v>5</v>
      </c>
      <c r="AF458">
        <f t="shared" si="174"/>
        <v>5</v>
      </c>
      <c r="AG458" t="s">
        <v>39</v>
      </c>
      <c r="AH458" t="str">
        <f t="shared" si="175"/>
        <v>yes</v>
      </c>
      <c r="AI458">
        <v>5</v>
      </c>
      <c r="AJ458" t="str">
        <f t="shared" si="176"/>
        <v>very good</v>
      </c>
      <c r="AK458" t="s">
        <v>4055</v>
      </c>
    </row>
    <row r="459" spans="1:37" ht="43.5" x14ac:dyDescent="0.35">
      <c r="A459">
        <v>878</v>
      </c>
      <c r="B459">
        <v>2</v>
      </c>
      <c r="C459" t="s">
        <v>1137</v>
      </c>
      <c r="D459" t="str">
        <f t="shared" si="163"/>
        <v>Not good for business</v>
      </c>
      <c r="E459" t="s">
        <v>2038</v>
      </c>
      <c r="F459" t="str">
        <f t="shared" si="177"/>
        <v>Daniel Shaw</v>
      </c>
      <c r="G459" s="1">
        <v>43351</v>
      </c>
      <c r="H459" s="1">
        <f t="shared" si="164"/>
        <v>43351</v>
      </c>
      <c r="J459" t="str">
        <f t="shared" si="165"/>
        <v>empty place</v>
      </c>
      <c r="K459" s="2" t="s">
        <v>1139</v>
      </c>
      <c r="L459" s="2" t="str">
        <f t="shared" si="161"/>
        <v>London to Boston. BA replaced A380 with a very old Boeing 747. Video system did not work for more than 1 hour, then work for a few hours and stopped working. No WIFI, very old plane. Service OK. Not good for business traveling.</v>
      </c>
      <c r="M459" t="s">
        <v>4064</v>
      </c>
      <c r="N459" t="str">
        <f t="shared" si="162"/>
        <v>Boeing 777</v>
      </c>
      <c r="O459" t="s">
        <v>4187</v>
      </c>
      <c r="P459" t="str">
        <f t="shared" si="166"/>
        <v>Couple Leisure</v>
      </c>
      <c r="Q459" t="s">
        <v>4192</v>
      </c>
      <c r="R459" t="str">
        <f t="shared" si="167"/>
        <v>Economy Class</v>
      </c>
      <c r="S459" t="s">
        <v>4653</v>
      </c>
      <c r="T459" t="str">
        <f t="shared" si="168"/>
        <v>Los Angeles to Berlin via London</v>
      </c>
      <c r="V459" s="1" t="str">
        <f t="shared" si="169"/>
        <v>13/10/2023</v>
      </c>
      <c r="W459">
        <v>2</v>
      </c>
      <c r="X459" t="str">
        <f t="shared" si="170"/>
        <v>comfortable</v>
      </c>
      <c r="Y459">
        <v>2</v>
      </c>
      <c r="Z459" t="str">
        <f t="shared" si="171"/>
        <v>poor</v>
      </c>
      <c r="AA459">
        <v>2</v>
      </c>
      <c r="AB459" t="str">
        <f t="shared" si="172"/>
        <v>littile good</v>
      </c>
      <c r="AC459">
        <v>1</v>
      </c>
      <c r="AD459" t="str">
        <f t="shared" si="173"/>
        <v>very poor</v>
      </c>
      <c r="AE459">
        <v>2</v>
      </c>
      <c r="AF459">
        <f t="shared" si="174"/>
        <v>2</v>
      </c>
      <c r="AG459" t="s">
        <v>15</v>
      </c>
      <c r="AH459" t="str">
        <f t="shared" si="175"/>
        <v>no</v>
      </c>
      <c r="AI459">
        <v>2</v>
      </c>
      <c r="AJ459" t="str">
        <f t="shared" si="176"/>
        <v>bad</v>
      </c>
      <c r="AK459" t="s">
        <v>4055</v>
      </c>
    </row>
    <row r="460" spans="1:37" ht="101.5" x14ac:dyDescent="0.35">
      <c r="A460">
        <v>879</v>
      </c>
      <c r="B460">
        <v>4</v>
      </c>
      <c r="C460" t="s">
        <v>1140</v>
      </c>
      <c r="D460" t="str">
        <f t="shared" si="163"/>
        <v>behind the competition</v>
      </c>
      <c r="E460" t="s">
        <v>2032</v>
      </c>
      <c r="F460" t="str">
        <f t="shared" si="177"/>
        <v>Darren Harris</v>
      </c>
      <c r="G460" s="1">
        <v>43350</v>
      </c>
      <c r="H460" s="1">
        <f t="shared" si="164"/>
        <v>43350</v>
      </c>
      <c r="J460" t="str">
        <f t="shared" si="165"/>
        <v>empty place</v>
      </c>
      <c r="K460" s="2" t="s">
        <v>1141</v>
      </c>
      <c r="L460" s="2" t="str">
        <f t="shared" si="161"/>
        <v>London to Doha. Similar to our outbound flight, the seats are comfortable but behind the competition, very small storage area , if you are tall try sleeping sitting up or in the cradle position as the bed is just not long enough. The food portions seems like you are forced to go on a diet, though the taste was ok. The entertainment system had the worst selection of any airline I have flown lately - but their check in baggage policy makes them a very attractive option when you see what their opposition charges for excess luggage.</v>
      </c>
      <c r="N460" t="str">
        <f t="shared" si="162"/>
        <v>blank</v>
      </c>
      <c r="O460" t="s">
        <v>4190</v>
      </c>
      <c r="P460" t="str">
        <f t="shared" si="166"/>
        <v>Family Leisure</v>
      </c>
      <c r="Q460" t="s">
        <v>4192</v>
      </c>
      <c r="R460" t="str">
        <f t="shared" si="167"/>
        <v>Economy Class</v>
      </c>
      <c r="S460" t="s">
        <v>4654</v>
      </c>
      <c r="T460" t="str">
        <f t="shared" si="168"/>
        <v xml:space="preserve">London to Johannesburg </v>
      </c>
      <c r="V460" s="1" t="str">
        <f t="shared" si="169"/>
        <v>13/10/2023</v>
      </c>
      <c r="W460">
        <v>3</v>
      </c>
      <c r="X460" t="str">
        <f t="shared" si="170"/>
        <v>average</v>
      </c>
      <c r="Y460">
        <v>2</v>
      </c>
      <c r="Z460" t="str">
        <f t="shared" si="171"/>
        <v>poor</v>
      </c>
      <c r="AA460">
        <v>2</v>
      </c>
      <c r="AB460" t="str">
        <f t="shared" si="172"/>
        <v>littile good</v>
      </c>
      <c r="AC460">
        <v>2</v>
      </c>
      <c r="AD460" t="str">
        <f t="shared" si="173"/>
        <v>poor</v>
      </c>
      <c r="AE460">
        <v>4</v>
      </c>
      <c r="AF460">
        <f t="shared" si="174"/>
        <v>4</v>
      </c>
      <c r="AG460" t="s">
        <v>39</v>
      </c>
      <c r="AH460" t="str">
        <f t="shared" si="175"/>
        <v>yes</v>
      </c>
      <c r="AI460">
        <v>3</v>
      </c>
      <c r="AJ460" t="str">
        <f t="shared" si="176"/>
        <v>not bad</v>
      </c>
      <c r="AK460" t="s">
        <v>4054</v>
      </c>
    </row>
    <row r="461" spans="1:37" ht="159.5" x14ac:dyDescent="0.35">
      <c r="A461">
        <v>880</v>
      </c>
      <c r="B461">
        <v>2</v>
      </c>
      <c r="C461" t="s">
        <v>1142</v>
      </c>
      <c r="D461" t="str">
        <f t="shared" si="163"/>
        <v>staff exceptionally friendly</v>
      </c>
      <c r="E461" t="s">
        <v>821</v>
      </c>
      <c r="F461" t="str">
        <f t="shared" si="177"/>
        <v>Darren Haynes</v>
      </c>
      <c r="G461" s="1">
        <v>43349</v>
      </c>
      <c r="H461" s="1">
        <f t="shared" si="164"/>
        <v>43349</v>
      </c>
      <c r="J461" t="str">
        <f t="shared" si="165"/>
        <v>empty place</v>
      </c>
      <c r="K461" s="2" t="s">
        <v>1144</v>
      </c>
      <c r="L461" s="2" t="str">
        <f t="shared" si="161"/>
        <v>London Heathrow to Houston. Despite sitting at the back of the plane we were really well looked after. Without exception all of the staff in this cabin were exceptionally friendly and professional. They really seemed to be enjoying their work. Lunch and a pre landing snack were provide together with an ice cream mid flight. Commendably, even in these days of austerity, my pre lunch gin was served with Fever Tree tonic. Well done BA. Frequent drinks runs were made. Despite its age the Jumbo was well turned out internally. The only downside was because of Air Traffic issues at Heathrow the flight arrived late. This meant that we almost missed our connecting domestic flight. This was mainly down to tardy Immigration procedures, the need to pick up our bags and transfer to another terminal for our ongoing flight. All very stressful.</v>
      </c>
      <c r="N461" t="str">
        <f t="shared" si="162"/>
        <v>blank</v>
      </c>
      <c r="O461" t="s">
        <v>4189</v>
      </c>
      <c r="P461" t="str">
        <f t="shared" si="166"/>
        <v>Solo Leisure</v>
      </c>
      <c r="Q461" t="s">
        <v>4195</v>
      </c>
      <c r="R461" t="str">
        <f t="shared" si="167"/>
        <v>Premium Economy</v>
      </c>
      <c r="S461" t="s">
        <v>4655</v>
      </c>
      <c r="T461" t="str">
        <f t="shared" si="168"/>
        <v>doha to londonDoha to London</v>
      </c>
      <c r="V461" s="1" t="str">
        <f t="shared" si="169"/>
        <v>13/10/2023</v>
      </c>
      <c r="W461">
        <v>4</v>
      </c>
      <c r="X461" t="str">
        <f t="shared" si="170"/>
        <v>comfortable</v>
      </c>
      <c r="Y461">
        <v>4</v>
      </c>
      <c r="Z461" t="str">
        <f t="shared" si="171"/>
        <v>good</v>
      </c>
      <c r="AA461">
        <v>-1</v>
      </c>
      <c r="AB461" t="str">
        <f t="shared" si="172"/>
        <v>no beverage</v>
      </c>
      <c r="AC461">
        <v>1</v>
      </c>
      <c r="AD461" t="str">
        <f t="shared" si="173"/>
        <v>very poor</v>
      </c>
      <c r="AE461">
        <v>4</v>
      </c>
      <c r="AF461">
        <f t="shared" si="174"/>
        <v>4</v>
      </c>
      <c r="AG461" t="s">
        <v>39</v>
      </c>
      <c r="AH461" t="str">
        <f t="shared" si="175"/>
        <v>yes</v>
      </c>
      <c r="AI461">
        <v>-1</v>
      </c>
      <c r="AJ461" t="str">
        <f t="shared" si="176"/>
        <v>no entertainment</v>
      </c>
      <c r="AK461" t="s">
        <v>4054</v>
      </c>
    </row>
    <row r="462" spans="1:37" ht="101.5" hidden="1" x14ac:dyDescent="0.35">
      <c r="A462">
        <v>881</v>
      </c>
      <c r="B462">
        <v>10</v>
      </c>
      <c r="C462" t="s">
        <v>1145</v>
      </c>
      <c r="D462" t="str">
        <f t="shared" si="163"/>
        <v>personal space is so tight</v>
      </c>
      <c r="E462" t="s">
        <v>5335</v>
      </c>
      <c r="G462" s="1">
        <v>43348</v>
      </c>
      <c r="H462" s="1">
        <f t="shared" si="164"/>
        <v>43348</v>
      </c>
      <c r="J462" t="str">
        <f t="shared" si="165"/>
        <v>empty place</v>
      </c>
      <c r="K462" s="2" t="s">
        <v>1147</v>
      </c>
      <c r="L462" s="2" t="str">
        <f t="shared" si="161"/>
        <v>Larnaca to London. This A320 is totally unsuitable for a flight of this length. The seat pitch and width are the same for economy and club. Having paid â‚¬1000 for my flight it's disgraceful on flight where you are sitting for more than 5 hours in an expensive Club Europe seat the personal space is so tight. If the person in front reclined their seat it's a nightmare. The seat in the middle is blocked but getting out if the seats in front are reclined is hazardous. You pay for a Club ticket for space and comfort and get nothing.</v>
      </c>
      <c r="M462" t="s">
        <v>4060</v>
      </c>
      <c r="N462" t="str">
        <f t="shared" si="162"/>
        <v>A321</v>
      </c>
      <c r="O462" t="s">
        <v>4188</v>
      </c>
      <c r="P462" t="str">
        <f t="shared" si="166"/>
        <v>Business</v>
      </c>
      <c r="Q462" t="s">
        <v>4192</v>
      </c>
      <c r="R462" t="str">
        <f t="shared" si="167"/>
        <v>Economy Class</v>
      </c>
      <c r="S462" t="s">
        <v>4656</v>
      </c>
      <c r="T462" t="str">
        <f t="shared" si="168"/>
        <v>Sydney to Singapore</v>
      </c>
      <c r="V462" s="1" t="str">
        <f t="shared" si="169"/>
        <v>13/10/2023</v>
      </c>
      <c r="W462">
        <v>4</v>
      </c>
      <c r="X462" t="str">
        <f t="shared" si="170"/>
        <v>comfortable</v>
      </c>
      <c r="Y462">
        <v>5</v>
      </c>
      <c r="Z462" t="str">
        <f t="shared" si="171"/>
        <v>excellent</v>
      </c>
      <c r="AA462">
        <v>4</v>
      </c>
      <c r="AB462" t="str">
        <f t="shared" si="172"/>
        <v>good</v>
      </c>
      <c r="AC462">
        <v>4</v>
      </c>
      <c r="AD462" t="str">
        <f t="shared" si="173"/>
        <v>very good</v>
      </c>
      <c r="AE462">
        <v>1</v>
      </c>
      <c r="AF462">
        <f t="shared" si="174"/>
        <v>1</v>
      </c>
      <c r="AG462" t="s">
        <v>15</v>
      </c>
      <c r="AH462" t="str">
        <f t="shared" si="175"/>
        <v>no</v>
      </c>
      <c r="AI462">
        <v>-1</v>
      </c>
      <c r="AJ462" t="str">
        <f t="shared" si="176"/>
        <v>no entertainment</v>
      </c>
      <c r="AK462" t="s">
        <v>4055</v>
      </c>
    </row>
    <row r="463" spans="1:37" ht="43.5" x14ac:dyDescent="0.35">
      <c r="A463">
        <v>884</v>
      </c>
      <c r="B463">
        <v>6</v>
      </c>
      <c r="C463" t="s">
        <v>1148</v>
      </c>
      <c r="D463" t="str">
        <f t="shared" si="163"/>
        <v>a fantastic flight</v>
      </c>
      <c r="E463" t="s">
        <v>5561</v>
      </c>
      <c r="F463" t="str">
        <f t="shared" ref="F463:F466" si="178">PROPER(TRIM(E463))</f>
        <v>Darren Kinson</v>
      </c>
      <c r="G463" s="1">
        <v>43346</v>
      </c>
      <c r="H463" s="1">
        <f t="shared" si="164"/>
        <v>43346</v>
      </c>
      <c r="J463" t="str">
        <f t="shared" si="165"/>
        <v>empty place</v>
      </c>
      <c r="K463" s="2" t="s">
        <v>1150</v>
      </c>
      <c r="L463" s="2" t="str">
        <f t="shared" si="161"/>
        <v>London to Tokyo Narita. Had a fantastic flight in the new BA First cabin on the Boeing 787. On both journeys the crew were outstanding as was the food and the service. The food was of high end restaurant standard, the seat comfortable.</v>
      </c>
      <c r="M463" t="s">
        <v>4060</v>
      </c>
      <c r="N463" t="str">
        <f t="shared" si="162"/>
        <v>A321</v>
      </c>
      <c r="O463" t="s">
        <v>4190</v>
      </c>
      <c r="P463" t="str">
        <f t="shared" si="166"/>
        <v>Family Leisure</v>
      </c>
      <c r="Q463" t="s">
        <v>4193</v>
      </c>
      <c r="R463" t="str">
        <f t="shared" si="167"/>
        <v>Business Class</v>
      </c>
      <c r="S463" t="s">
        <v>4657</v>
      </c>
      <c r="T463" t="str">
        <f t="shared" si="168"/>
        <v>Los Angeles to Amsterdam via London</v>
      </c>
      <c r="V463" s="1" t="str">
        <f t="shared" si="169"/>
        <v>13/10/2023</v>
      </c>
      <c r="W463">
        <v>2</v>
      </c>
      <c r="X463" t="str">
        <f t="shared" si="170"/>
        <v>comfortable</v>
      </c>
      <c r="Y463">
        <v>4</v>
      </c>
      <c r="Z463" t="str">
        <f t="shared" si="171"/>
        <v>good</v>
      </c>
      <c r="AA463">
        <v>2</v>
      </c>
      <c r="AB463" t="str">
        <f t="shared" si="172"/>
        <v>littile good</v>
      </c>
      <c r="AC463">
        <v>3</v>
      </c>
      <c r="AD463" t="str">
        <f t="shared" si="173"/>
        <v>good</v>
      </c>
      <c r="AE463">
        <v>5</v>
      </c>
      <c r="AF463">
        <f t="shared" si="174"/>
        <v>5</v>
      </c>
      <c r="AG463" t="s">
        <v>39</v>
      </c>
      <c r="AH463" t="str">
        <f t="shared" si="175"/>
        <v>yes</v>
      </c>
      <c r="AI463">
        <v>-1</v>
      </c>
      <c r="AJ463" t="str">
        <f t="shared" si="176"/>
        <v>no entertainment</v>
      </c>
      <c r="AK463" t="s">
        <v>4055</v>
      </c>
    </row>
    <row r="464" spans="1:37" ht="409.5" x14ac:dyDescent="0.35">
      <c r="A464">
        <v>886</v>
      </c>
      <c r="B464">
        <v>10</v>
      </c>
      <c r="C464" t="s">
        <v>1151</v>
      </c>
      <c r="D464" t="str">
        <f t="shared" si="163"/>
        <v>both involuntarily downgraded</v>
      </c>
      <c r="E464" t="s">
        <v>2350</v>
      </c>
      <c r="F464" t="str">
        <f t="shared" si="178"/>
        <v>Dave Houlihan</v>
      </c>
      <c r="G464" s="1">
        <v>43341</v>
      </c>
      <c r="H464" s="1">
        <f t="shared" si="164"/>
        <v>43341</v>
      </c>
      <c r="J464" t="str">
        <f t="shared" si="165"/>
        <v>empty place</v>
      </c>
      <c r="K464" s="2" t="s">
        <v>3998</v>
      </c>
      <c r="L464" s="2" t="str">
        <f t="shared" si="161"/>
        <v>St Lucia to Gatwick on which my wife and I were both involuntarily downgraded from Premium Economy to Economy due overbooking on the flight. It should be noted that at no time was there any announcement for volunteers for downgrading at Vieux Fort Airport. I now know from your cabin crew that it is normal practice for appeals for volunteers to be put over the tannoy system before any enforced downgrades. At the time of going through the baggage hall getting our boarding passes we queried them as none had seat numbers on them to which we were told to just to go through security and our seats would be allocated when we went through the departure gate. Once in the departure lounge all four of us were tannoyed to return to the baggage hall when we were then told that my wife and I were being downgraded to economy. The male telling us this more or less indicated this was the only way we would be getting on the flight giving us Â£75 per each on a prepayment card as compensation under Article 7.3 of EC 261/2004 stating however that this did not affect our statutory rights. He then told us he would find us in the departure lounge and then all four of us had to go through security once again. The male who we spoke to in the baggage hall did not come and find us, we had to go and find him when he also told me that he had put my wife and I on a row with no other passengers which we assumed, rightly or wrongly, was so we could not tell people sitting beside us about the poor service we had received from BA. However two other passengers did come and sit beside us with the passenger sitting beside my wife telling her this was because the seat they had been allocated was soaking wet and smelt of urine and the cabin crew had asked them to sit on it with a cushion which they had refused and so they were given the seats next to us which was no problem. What further concerned me even more was one of your cabin crew walking past another passenger with their seat in the reclined position on three separate occasions just prior to approaching Gatwick and after the Pilot had requested seat belts on and seats in upright positions, never telling the passenger to raise their seat. BAnothings latest advert celebrates 100 years of BA but for me their service is going backwards. The music that accompanies the advert is called -˜Salvationnothing and by the end of the flight my wife and I were surely seeking it. Article 10 of EC Regulation 261/2004 is worth reading if this happens to you.</v>
      </c>
      <c r="M464" t="s">
        <v>4058</v>
      </c>
      <c r="N464" t="str">
        <f t="shared" si="162"/>
        <v>A320</v>
      </c>
      <c r="O464" t="s">
        <v>4187</v>
      </c>
      <c r="P464" t="str">
        <f t="shared" si="166"/>
        <v>Couple Leisure</v>
      </c>
      <c r="Q464" t="s">
        <v>4193</v>
      </c>
      <c r="R464" t="str">
        <f t="shared" si="167"/>
        <v>Business Class</v>
      </c>
      <c r="S464" t="s">
        <v>4658</v>
      </c>
      <c r="T464" t="str">
        <f t="shared" si="168"/>
        <v>New York to Paris via London</v>
      </c>
      <c r="V464" s="1" t="str">
        <f t="shared" si="169"/>
        <v>13/10/2023</v>
      </c>
      <c r="W464">
        <v>4</v>
      </c>
      <c r="X464" t="str">
        <f t="shared" si="170"/>
        <v>comfortable</v>
      </c>
      <c r="Y464">
        <v>4</v>
      </c>
      <c r="Z464" t="str">
        <f t="shared" si="171"/>
        <v>good</v>
      </c>
      <c r="AA464">
        <v>4</v>
      </c>
      <c r="AB464" t="str">
        <f t="shared" si="172"/>
        <v>good</v>
      </c>
      <c r="AC464">
        <v>5</v>
      </c>
      <c r="AD464" t="str">
        <f t="shared" si="173"/>
        <v>excellent</v>
      </c>
      <c r="AE464">
        <v>1</v>
      </c>
      <c r="AF464">
        <f t="shared" si="174"/>
        <v>1</v>
      </c>
      <c r="AG464" t="s">
        <v>15</v>
      </c>
      <c r="AH464" t="str">
        <f t="shared" si="175"/>
        <v>no</v>
      </c>
      <c r="AI464">
        <v>-1</v>
      </c>
      <c r="AJ464" t="str">
        <f t="shared" si="176"/>
        <v>no entertainment</v>
      </c>
      <c r="AK464" t="s">
        <v>4055</v>
      </c>
    </row>
    <row r="465" spans="1:37" ht="130.5" x14ac:dyDescent="0.35">
      <c r="A465">
        <v>887</v>
      </c>
      <c r="B465">
        <v>9</v>
      </c>
      <c r="C465" t="s">
        <v>1153</v>
      </c>
      <c r="D465" t="str">
        <f t="shared" si="163"/>
        <v>had to have a middle seat</v>
      </c>
      <c r="E465" t="s">
        <v>5593</v>
      </c>
      <c r="F465" t="str">
        <f t="shared" si="178"/>
        <v>Dave Matthews</v>
      </c>
      <c r="G465" s="1">
        <v>43335</v>
      </c>
      <c r="H465" s="1">
        <f t="shared" si="164"/>
        <v>43335</v>
      </c>
      <c r="J465" t="str">
        <f t="shared" si="165"/>
        <v>empty place</v>
      </c>
      <c r="K465" s="2" t="s">
        <v>3896</v>
      </c>
      <c r="L465" s="2" t="str">
        <f t="shared" si="161"/>
        <v>Chicago to London. Cancelled flights just a few hours before I left home, then put me on a different flight which would have made it impossible to make my connecting flight. Was finally put on a different flight. On the way home, because my first flight was through American Airlines, and the second through British Airways (all in the same booking), I was only able to check in and get a seat on the American Airlines flight, as I was redirected every time to their website. Couldnnothingt check in for the British Airways flight so had to have a middle seat which is very uncomfortable. I always check in 24 hours before to guarantee a seat, but BA wouldnnothingt allow me to do this.</v>
      </c>
      <c r="M465" t="s">
        <v>4062</v>
      </c>
      <c r="N465" t="str">
        <f t="shared" si="162"/>
        <v>Boeing 787</v>
      </c>
      <c r="O465" t="s">
        <v>4187</v>
      </c>
      <c r="P465" t="str">
        <f t="shared" si="166"/>
        <v>Couple Leisure</v>
      </c>
      <c r="Q465" t="s">
        <v>4195</v>
      </c>
      <c r="R465" t="str">
        <f t="shared" si="167"/>
        <v>Premium Economy</v>
      </c>
      <c r="S465" t="s">
        <v>4659</v>
      </c>
      <c r="T465" t="str">
        <f t="shared" si="168"/>
        <v>London Heathrow to Lisbon</v>
      </c>
      <c r="V465" s="1" t="str">
        <f t="shared" si="169"/>
        <v>13/10/2023</v>
      </c>
      <c r="W465">
        <v>4</v>
      </c>
      <c r="X465" t="str">
        <f t="shared" si="170"/>
        <v>comfortable</v>
      </c>
      <c r="Y465">
        <v>5</v>
      </c>
      <c r="Z465" t="str">
        <f t="shared" si="171"/>
        <v>excellent</v>
      </c>
      <c r="AA465">
        <v>5</v>
      </c>
      <c r="AB465" t="str">
        <f t="shared" si="172"/>
        <v>very good</v>
      </c>
      <c r="AC465">
        <v>3</v>
      </c>
      <c r="AD465" t="str">
        <f t="shared" si="173"/>
        <v>good</v>
      </c>
      <c r="AE465">
        <v>1</v>
      </c>
      <c r="AF465">
        <f t="shared" si="174"/>
        <v>1</v>
      </c>
      <c r="AG465" t="s">
        <v>15</v>
      </c>
      <c r="AH465" t="str">
        <f t="shared" si="175"/>
        <v>no</v>
      </c>
      <c r="AI465">
        <v>4</v>
      </c>
      <c r="AJ465" t="str">
        <f t="shared" si="176"/>
        <v>good</v>
      </c>
      <c r="AK465" t="s">
        <v>4055</v>
      </c>
    </row>
    <row r="466" spans="1:37" ht="145" x14ac:dyDescent="0.35">
      <c r="A466">
        <v>889</v>
      </c>
      <c r="B466">
        <v>7</v>
      </c>
      <c r="C466" t="s">
        <v>1155</v>
      </c>
      <c r="D466" t="str">
        <f t="shared" si="163"/>
        <v>Seats very uncomfortable</v>
      </c>
      <c r="E466" t="s">
        <v>5241</v>
      </c>
      <c r="F466" t="str">
        <f t="shared" si="178"/>
        <v>David Amory</v>
      </c>
      <c r="G466" s="1">
        <v>43333</v>
      </c>
      <c r="H466" s="1">
        <f t="shared" si="164"/>
        <v>43333</v>
      </c>
      <c r="J466" t="str">
        <f t="shared" si="165"/>
        <v>empty place</v>
      </c>
      <c r="K466" s="2" t="s">
        <v>3897</v>
      </c>
      <c r="L466" s="2" t="str">
        <f t="shared" si="161"/>
        <v>Hamburg to Abu Dhabi via Heathrow. The 1.5h flight from Hamburg to Heathrow was like flying a budget carrier. No free service at all, everything has to be purchased at inflated prices. Heathrow T5 the usual chaos. I can use the F Lounge due to my One World status. Massive lounge, crowded with the charm and food quality of a Cafeteria. Toilets filthy. One of the worst lounges Inothingve seen. Boarding orderly and well organized. Boeing 788 IFE screen broken. Seats very uncomfortable and narrow. Service and food quality average. Flight Abu Dhabi to Heathrow delayed by almost an hour due to late arrival of the flight crew, this is something I have never experieinced before. Rest of the journey uneventful. Overall a rather disappointing experience. BA cannot compete with the Middle Eastern carriers.</v>
      </c>
      <c r="M466" t="s">
        <v>4101</v>
      </c>
      <c r="N466" t="str">
        <f t="shared" si="162"/>
        <v>A320NEO</v>
      </c>
      <c r="O466" t="s">
        <v>4190</v>
      </c>
      <c r="P466" t="str">
        <f t="shared" si="166"/>
        <v>Family Leisure</v>
      </c>
      <c r="Q466" t="s">
        <v>4192</v>
      </c>
      <c r="R466" t="str">
        <f t="shared" si="167"/>
        <v>Economy Class</v>
      </c>
      <c r="S466" t="s">
        <v>4660</v>
      </c>
      <c r="T466" t="str">
        <f t="shared" si="168"/>
        <v xml:space="preserve">Tirana to London </v>
      </c>
      <c r="V466" s="1" t="str">
        <f t="shared" si="169"/>
        <v>13/10/2023</v>
      </c>
      <c r="W466">
        <v>5</v>
      </c>
      <c r="X466" t="str">
        <f t="shared" si="170"/>
        <v>very comfortable</v>
      </c>
      <c r="Y466">
        <v>5</v>
      </c>
      <c r="Z466" t="str">
        <f t="shared" si="171"/>
        <v>excellent</v>
      </c>
      <c r="AA466">
        <v>3</v>
      </c>
      <c r="AB466" t="str">
        <f t="shared" si="172"/>
        <v>average</v>
      </c>
      <c r="AC466">
        <v>2</v>
      </c>
      <c r="AD466" t="str">
        <f t="shared" si="173"/>
        <v>poor</v>
      </c>
      <c r="AE466">
        <v>4</v>
      </c>
      <c r="AF466">
        <f t="shared" si="174"/>
        <v>4</v>
      </c>
      <c r="AG466" t="s">
        <v>15</v>
      </c>
      <c r="AH466" t="str">
        <f t="shared" si="175"/>
        <v>no</v>
      </c>
      <c r="AI466">
        <v>-1</v>
      </c>
      <c r="AJ466" t="str">
        <f t="shared" si="176"/>
        <v>no entertainment</v>
      </c>
      <c r="AK466" t="s">
        <v>4054</v>
      </c>
    </row>
    <row r="467" spans="1:37" ht="130.5" hidden="1" x14ac:dyDescent="0.35">
      <c r="A467">
        <v>891</v>
      </c>
      <c r="B467">
        <v>8</v>
      </c>
      <c r="C467" t="s">
        <v>1156</v>
      </c>
      <c r="D467" t="str">
        <f t="shared" si="163"/>
        <v>nothing has changed</v>
      </c>
      <c r="E467" t="s">
        <v>5335</v>
      </c>
      <c r="G467" s="1">
        <v>43332</v>
      </c>
      <c r="H467" s="1">
        <f t="shared" si="164"/>
        <v>43332</v>
      </c>
      <c r="J467" t="str">
        <f t="shared" si="165"/>
        <v>empty place</v>
      </c>
      <c r="K467" s="2" t="s">
        <v>1157</v>
      </c>
      <c r="L467" s="2" t="str">
        <f t="shared" si="161"/>
        <v>Doha to Paris via London. This is the first time using BA since October 2002, nothing has changed, the same reversible business class seats with very little storage space still comfortable but the business has caught up with BA and left them behind, with very poor entertainment selection and limited food choice. It cannot compare with other business leaders like Cathay and Qatar Airways but on this route BA charges the same price as Qatar Airways but delivers a much poorer product, though the service was OK not as personal but alright. Where they are better is with their check in luggage policy of 2 bags 32 kgs each they are superior and generous. I will still use them but look forward to them rolling in the new business class.</v>
      </c>
      <c r="M467" t="s">
        <v>4092</v>
      </c>
      <c r="N467" t="str">
        <f t="shared" si="162"/>
        <v>A321 Neo</v>
      </c>
      <c r="O467" t="s">
        <v>4188</v>
      </c>
      <c r="P467" t="str">
        <f t="shared" si="166"/>
        <v>Business</v>
      </c>
      <c r="Q467" t="s">
        <v>4192</v>
      </c>
      <c r="R467" t="str">
        <f t="shared" si="167"/>
        <v>Economy Class</v>
      </c>
      <c r="S467" t="s">
        <v>4661</v>
      </c>
      <c r="T467" t="str">
        <f t="shared" si="168"/>
        <v>Gatwick to St Lucia</v>
      </c>
      <c r="V467" s="1" t="str">
        <f t="shared" si="169"/>
        <v>13/10/2023</v>
      </c>
      <c r="W467">
        <v>1</v>
      </c>
      <c r="X467" t="str">
        <f t="shared" si="170"/>
        <v>very uncomfortable</v>
      </c>
      <c r="Y467">
        <v>4</v>
      </c>
      <c r="Z467" t="str">
        <f t="shared" si="171"/>
        <v>good</v>
      </c>
      <c r="AA467">
        <v>4</v>
      </c>
      <c r="AB467" t="str">
        <f t="shared" si="172"/>
        <v>good</v>
      </c>
      <c r="AC467">
        <v>4</v>
      </c>
      <c r="AD467" t="str">
        <f t="shared" si="173"/>
        <v>very good</v>
      </c>
      <c r="AE467">
        <v>3</v>
      </c>
      <c r="AF467">
        <f t="shared" si="174"/>
        <v>3</v>
      </c>
      <c r="AG467" t="s">
        <v>39</v>
      </c>
      <c r="AH467" t="str">
        <f t="shared" si="175"/>
        <v>yes</v>
      </c>
      <c r="AI467">
        <v>-1</v>
      </c>
      <c r="AJ467" t="str">
        <f t="shared" si="176"/>
        <v>no entertainment</v>
      </c>
      <c r="AK467" t="s">
        <v>4055</v>
      </c>
    </row>
    <row r="468" spans="1:37" ht="72.5" x14ac:dyDescent="0.35">
      <c r="A468">
        <v>892</v>
      </c>
      <c r="B468">
        <v>8</v>
      </c>
      <c r="C468" t="s">
        <v>1158</v>
      </c>
      <c r="D468" t="str">
        <f t="shared" si="163"/>
        <v>best short haul flight</v>
      </c>
      <c r="E468" t="s">
        <v>2385</v>
      </c>
      <c r="F468" t="str">
        <f t="shared" ref="F468:F474" si="179">PROPER(TRIM(E468))</f>
        <v>David Armstrong</v>
      </c>
      <c r="G468" s="1">
        <v>43330</v>
      </c>
      <c r="H468" s="1">
        <f t="shared" si="164"/>
        <v>43330</v>
      </c>
      <c r="J468" t="str">
        <f t="shared" si="165"/>
        <v>empty place</v>
      </c>
      <c r="K468" s="2" t="s">
        <v>1160</v>
      </c>
      <c r="L468" s="2" t="str">
        <f t="shared" si="161"/>
        <v>Madrid to London BA0457 on the 18/03. Couldn't have been a better service. Long time since I flew Club Europe but it was an amazing experience. The welcome aboard was excellent and so was the service and food. Stephen, one of the flight attendants was so attentive and happy to help that he probably made it the best short haul flight experience I have had in a long time. Well done to the crew on that flight!</v>
      </c>
      <c r="M468" t="s">
        <v>4060</v>
      </c>
      <c r="N468" t="str">
        <f t="shared" si="162"/>
        <v>A321</v>
      </c>
      <c r="O468" t="s">
        <v>4190</v>
      </c>
      <c r="P468" t="str">
        <f t="shared" si="166"/>
        <v>Family Leisure</v>
      </c>
      <c r="Q468" t="s">
        <v>4193</v>
      </c>
      <c r="R468" t="str">
        <f t="shared" si="167"/>
        <v>Business Class</v>
      </c>
      <c r="S468" t="s">
        <v>4662</v>
      </c>
      <c r="T468" t="str">
        <f t="shared" si="168"/>
        <v>Bordeaux to Gatwick</v>
      </c>
      <c r="V468" s="1" t="str">
        <f t="shared" si="169"/>
        <v>13/10/2023</v>
      </c>
      <c r="W468">
        <v>3</v>
      </c>
      <c r="X468" t="str">
        <f t="shared" si="170"/>
        <v>average</v>
      </c>
      <c r="Y468">
        <v>5</v>
      </c>
      <c r="Z468" t="str">
        <f t="shared" si="171"/>
        <v>excellent</v>
      </c>
      <c r="AA468">
        <v>3</v>
      </c>
      <c r="AB468" t="str">
        <f t="shared" si="172"/>
        <v>average</v>
      </c>
      <c r="AC468">
        <v>4</v>
      </c>
      <c r="AD468" t="str">
        <f t="shared" si="173"/>
        <v>very good</v>
      </c>
      <c r="AE468">
        <v>4</v>
      </c>
      <c r="AF468">
        <f t="shared" si="174"/>
        <v>4</v>
      </c>
      <c r="AG468" t="s">
        <v>39</v>
      </c>
      <c r="AH468" t="str">
        <f t="shared" si="175"/>
        <v>yes</v>
      </c>
      <c r="AI468">
        <v>2</v>
      </c>
      <c r="AJ468" t="str">
        <f t="shared" si="176"/>
        <v>bad</v>
      </c>
      <c r="AK468" t="s">
        <v>4055</v>
      </c>
    </row>
    <row r="469" spans="1:37" ht="101.5" x14ac:dyDescent="0.35">
      <c r="A469">
        <v>894</v>
      </c>
      <c r="B469">
        <v>3</v>
      </c>
      <c r="C469" t="s">
        <v>1161</v>
      </c>
      <c r="D469" t="str">
        <f t="shared" si="163"/>
        <v>The crew were excellent</v>
      </c>
      <c r="E469" t="s">
        <v>5478</v>
      </c>
      <c r="F469" t="str">
        <f t="shared" si="179"/>
        <v>David Clark</v>
      </c>
      <c r="G469" s="1">
        <v>43328</v>
      </c>
      <c r="H469" s="1">
        <f t="shared" si="164"/>
        <v>43328</v>
      </c>
      <c r="J469" t="str">
        <f t="shared" si="165"/>
        <v>empty place</v>
      </c>
      <c r="K469" s="2" t="s">
        <v>1162</v>
      </c>
      <c r="L469" s="2" t="str">
        <f t="shared" si="161"/>
        <v>London to Vancouver. Check in agent very helpful in searching out seat options. Very smooth process. The disappointment was the receptionist at the Galleries Lounge at T3 who was rude and unhelpful. All was redeemed once on board. The crew were excellent throughout the flight in the best British Airways tradition - friendly, helpful and attentive. Food not great but on a par with economy in other airlines. Wines better than many airlines. The aircraft was clean and reasonably well maintained for an older 747-400. IFE selection good.</v>
      </c>
      <c r="M469" t="s">
        <v>4058</v>
      </c>
      <c r="N469" t="str">
        <f t="shared" si="162"/>
        <v>A320</v>
      </c>
      <c r="O469" t="s">
        <v>4188</v>
      </c>
      <c r="P469" t="str">
        <f t="shared" si="166"/>
        <v>Business</v>
      </c>
      <c r="Q469" t="s">
        <v>4192</v>
      </c>
      <c r="R469" t="str">
        <f t="shared" si="167"/>
        <v>Economy Class</v>
      </c>
      <c r="S469" t="s">
        <v>4663</v>
      </c>
      <c r="T469" t="str">
        <f t="shared" si="168"/>
        <v>Seychelles to London</v>
      </c>
      <c r="V469" s="1" t="str">
        <f t="shared" si="169"/>
        <v>13/10/2023</v>
      </c>
      <c r="W469">
        <v>4</v>
      </c>
      <c r="X469" t="str">
        <f t="shared" si="170"/>
        <v>comfortable</v>
      </c>
      <c r="Y469">
        <v>5</v>
      </c>
      <c r="Z469" t="str">
        <f t="shared" si="171"/>
        <v>excellent</v>
      </c>
      <c r="AA469">
        <v>-1</v>
      </c>
      <c r="AB469" t="str">
        <f t="shared" si="172"/>
        <v>no beverage</v>
      </c>
      <c r="AC469">
        <v>1</v>
      </c>
      <c r="AD469" t="str">
        <f t="shared" si="173"/>
        <v>very poor</v>
      </c>
      <c r="AE469">
        <v>4</v>
      </c>
      <c r="AF469">
        <f t="shared" si="174"/>
        <v>4</v>
      </c>
      <c r="AG469" t="s">
        <v>39</v>
      </c>
      <c r="AH469" t="str">
        <f t="shared" si="175"/>
        <v>yes</v>
      </c>
      <c r="AI469">
        <v>-1</v>
      </c>
      <c r="AJ469" t="str">
        <f t="shared" si="176"/>
        <v>no entertainment</v>
      </c>
      <c r="AK469" t="s">
        <v>4054</v>
      </c>
    </row>
    <row r="470" spans="1:37" ht="87" x14ac:dyDescent="0.35">
      <c r="A470">
        <v>895</v>
      </c>
      <c r="B470">
        <v>10</v>
      </c>
      <c r="C470" t="s">
        <v>1163</v>
      </c>
      <c r="D470" t="str">
        <f t="shared" si="163"/>
        <v>Service on board was excellent</v>
      </c>
      <c r="E470" t="s">
        <v>5819</v>
      </c>
      <c r="F470" t="str">
        <f t="shared" si="179"/>
        <v>David Cooke</v>
      </c>
      <c r="G470" s="1">
        <v>43327</v>
      </c>
      <c r="H470" s="1">
        <f t="shared" si="164"/>
        <v>43327</v>
      </c>
      <c r="J470" t="str">
        <f t="shared" si="165"/>
        <v>empty place</v>
      </c>
      <c r="K470" s="2" t="s">
        <v>1164</v>
      </c>
      <c r="L470" s="2" t="str">
        <f t="shared" si="161"/>
        <v>The First Class zone at Heathrow T5 and the Concorde Lounge are very good. Service on board was excellent in both directions. The cabin layout is unimpressive and the food is nothing to write home about. The screen is small, with poor resolution. I enjoyed the flights in both directions, mainly because of the service. This First does not compare well with that of Middle Eastern and Asian airlines, but BA business class is so poor, I either fly economy or (when I am very lucky) try to fly First.</v>
      </c>
      <c r="N470" t="str">
        <f t="shared" si="162"/>
        <v>blank</v>
      </c>
      <c r="O470" t="s">
        <v>4187</v>
      </c>
      <c r="P470" t="str">
        <f t="shared" si="166"/>
        <v>Couple Leisure</v>
      </c>
      <c r="Q470" t="s">
        <v>4192</v>
      </c>
      <c r="R470" t="str">
        <f t="shared" si="167"/>
        <v>Economy Class</v>
      </c>
      <c r="S470" t="s">
        <v>4664</v>
      </c>
      <c r="T470" t="str">
        <f t="shared" si="168"/>
        <v>San Jose to London</v>
      </c>
      <c r="V470" s="1" t="str">
        <f t="shared" si="169"/>
        <v>13/10/2023</v>
      </c>
      <c r="W470">
        <v>5</v>
      </c>
      <c r="X470" t="str">
        <f t="shared" si="170"/>
        <v>very comfortable</v>
      </c>
      <c r="Y470">
        <v>5</v>
      </c>
      <c r="Z470" t="str">
        <f t="shared" si="171"/>
        <v>excellent</v>
      </c>
      <c r="AA470">
        <v>5</v>
      </c>
      <c r="AB470" t="str">
        <f t="shared" si="172"/>
        <v>very good</v>
      </c>
      <c r="AC470">
        <v>5</v>
      </c>
      <c r="AD470" t="str">
        <f t="shared" si="173"/>
        <v>excellent</v>
      </c>
      <c r="AE470">
        <v>4</v>
      </c>
      <c r="AF470">
        <f t="shared" si="174"/>
        <v>4</v>
      </c>
      <c r="AG470" t="s">
        <v>39</v>
      </c>
      <c r="AH470" t="str">
        <f t="shared" si="175"/>
        <v>yes</v>
      </c>
      <c r="AI470">
        <v>5</v>
      </c>
      <c r="AJ470" t="str">
        <f t="shared" si="176"/>
        <v>very good</v>
      </c>
      <c r="AK470" t="s">
        <v>4055</v>
      </c>
    </row>
    <row r="471" spans="1:37" ht="116" x14ac:dyDescent="0.35">
      <c r="A471">
        <v>896</v>
      </c>
      <c r="B471">
        <v>6</v>
      </c>
      <c r="C471" t="s">
        <v>1165</v>
      </c>
      <c r="D471" t="str">
        <f t="shared" si="163"/>
        <v>special meal was not available</v>
      </c>
      <c r="E471" t="s">
        <v>1580</v>
      </c>
      <c r="F471" t="str">
        <f t="shared" si="179"/>
        <v>David Ellis</v>
      </c>
      <c r="G471" s="1">
        <v>43325</v>
      </c>
      <c r="H471" s="1">
        <f t="shared" si="164"/>
        <v>43325</v>
      </c>
      <c r="J471" t="str">
        <f t="shared" si="165"/>
        <v>empty place</v>
      </c>
      <c r="K471" s="2" t="s">
        <v>1166</v>
      </c>
      <c r="L471" s="2" t="str">
        <f t="shared" si="161"/>
        <v>I had a miserable experience in first class from London to Chicago. I had requested a special meal but that was not available. When I complained to customer relations they simply said too bad and insulted me by offering 10 K miles. The bathroom lacked amenities and i found the service was barebones. The angled suite is not private and when i stretched my feet hit a metal band in the middle of the foot rest. Video screen is small and must be stowed away 20 min before landing. Cabin crew never asked what I wanted and were only available when you press the call button. In flight entertainment is poor.</v>
      </c>
      <c r="N471" t="str">
        <f t="shared" si="162"/>
        <v>blank</v>
      </c>
      <c r="O471" t="s">
        <v>4189</v>
      </c>
      <c r="P471" t="str">
        <f t="shared" si="166"/>
        <v>Solo Leisure</v>
      </c>
      <c r="Q471" t="s">
        <v>4195</v>
      </c>
      <c r="R471" t="str">
        <f t="shared" si="167"/>
        <v>Premium Economy</v>
      </c>
      <c r="S471" t="s">
        <v>4665</v>
      </c>
      <c r="T471" t="str">
        <f t="shared" si="168"/>
        <v>London Heathrow to Edinburgh</v>
      </c>
      <c r="V471" s="1" t="str">
        <f t="shared" si="169"/>
        <v>13/10/2023</v>
      </c>
      <c r="W471">
        <v>3</v>
      </c>
      <c r="X471" t="str">
        <f t="shared" si="170"/>
        <v>average</v>
      </c>
      <c r="Y471">
        <v>3</v>
      </c>
      <c r="Z471" t="str">
        <f t="shared" si="171"/>
        <v>average</v>
      </c>
      <c r="AA471">
        <v>4</v>
      </c>
      <c r="AB471" t="str">
        <f t="shared" si="172"/>
        <v>good</v>
      </c>
      <c r="AC471">
        <v>4</v>
      </c>
      <c r="AD471" t="str">
        <f t="shared" si="173"/>
        <v>very good</v>
      </c>
      <c r="AE471">
        <v>2</v>
      </c>
      <c r="AF471">
        <f t="shared" si="174"/>
        <v>2</v>
      </c>
      <c r="AG471" t="s">
        <v>15</v>
      </c>
      <c r="AH471" t="str">
        <f t="shared" si="175"/>
        <v>no</v>
      </c>
      <c r="AI471">
        <v>4</v>
      </c>
      <c r="AJ471" t="str">
        <f t="shared" si="176"/>
        <v>good</v>
      </c>
      <c r="AK471" t="s">
        <v>4055</v>
      </c>
    </row>
    <row r="472" spans="1:37" ht="246.5" x14ac:dyDescent="0.35">
      <c r="A472">
        <v>900</v>
      </c>
      <c r="B472">
        <v>10</v>
      </c>
      <c r="C472" t="s">
        <v>1167</v>
      </c>
      <c r="D472" t="str">
        <f t="shared" si="163"/>
        <v>such a poor product</v>
      </c>
      <c r="E472" t="s">
        <v>1580</v>
      </c>
      <c r="F472" t="str">
        <f t="shared" si="179"/>
        <v>David Ellis</v>
      </c>
      <c r="G472" s="1">
        <v>43324</v>
      </c>
      <c r="H472" s="1">
        <f t="shared" si="164"/>
        <v>43324</v>
      </c>
      <c r="J472" t="str">
        <f t="shared" si="165"/>
        <v>empty place</v>
      </c>
      <c r="K472" s="2" t="s">
        <v>1168</v>
      </c>
      <c r="L472" s="2" t="str">
        <f t="shared" si="161"/>
        <v>Heathrow to Larnaca - departed on time, flight nearly full. M&amp;S food available to passengers ran out while cabin crew were half way down the aisle. Larnaca to Heathrow - two messages received while in Larnaca airport - the flight would be delayed by over an hour-departure was supposed to be at 7.15 pm but we took off nearer to 9 pm. The second message was that there was no food to be served on the flight, "we recognise that this does not meet with the standards you expect from us". The flight was 5 hours long-so this combination of a delayed departure and no food available on board is totally unacceptable - worse than a budget airline. A midnight arrival at Heathrow was then compounded by off loading cargo before the passengers because of a "balance problem". In addition I was incorrectly charged Eur 75 on the return leg for my case - it was clearly the same case that I travlled out to Cyprus with but the system identified it as extra baggage. Cattle class is an under rated description of the service offered to customers. The only saving grace was the cabin crew-particularly the Customer Service Manager-who promised to follow up the baggage issue and logged my complaint. It will take ages to resolve but he was helpful and pleasant throughout. How British Airways can offer such a poor product and expect people to keep flying with them is beyond me.</v>
      </c>
      <c r="M472" t="s">
        <v>4061</v>
      </c>
      <c r="N472" t="str">
        <f t="shared" si="162"/>
        <v>A350</v>
      </c>
      <c r="O472" t="s">
        <v>4188</v>
      </c>
      <c r="P472" t="str">
        <f t="shared" si="166"/>
        <v>Business</v>
      </c>
      <c r="Q472" t="s">
        <v>4193</v>
      </c>
      <c r="R472" t="str">
        <f t="shared" si="167"/>
        <v>Business Class</v>
      </c>
      <c r="S472" t="s">
        <v>4666</v>
      </c>
      <c r="T472" t="str">
        <f t="shared" si="168"/>
        <v>Gatwick to Barbados</v>
      </c>
      <c r="V472" s="1" t="str">
        <f t="shared" si="169"/>
        <v>13/10/2023</v>
      </c>
      <c r="W472">
        <v>5</v>
      </c>
      <c r="X472" t="str">
        <f t="shared" si="170"/>
        <v>very comfortable</v>
      </c>
      <c r="Y472">
        <v>5</v>
      </c>
      <c r="Z472" t="str">
        <f t="shared" si="171"/>
        <v>excellent</v>
      </c>
      <c r="AA472">
        <v>5</v>
      </c>
      <c r="AB472" t="str">
        <f t="shared" si="172"/>
        <v>very good</v>
      </c>
      <c r="AC472">
        <v>5</v>
      </c>
      <c r="AD472" t="str">
        <f t="shared" si="173"/>
        <v>excellent</v>
      </c>
      <c r="AE472">
        <v>1</v>
      </c>
      <c r="AF472">
        <f t="shared" si="174"/>
        <v>1</v>
      </c>
      <c r="AG472" t="s">
        <v>15</v>
      </c>
      <c r="AH472" t="str">
        <f t="shared" si="175"/>
        <v>no</v>
      </c>
      <c r="AI472">
        <v>5</v>
      </c>
      <c r="AJ472" t="str">
        <f t="shared" si="176"/>
        <v>very good</v>
      </c>
      <c r="AK472" t="s">
        <v>4055</v>
      </c>
    </row>
    <row r="473" spans="1:37" ht="188.5" x14ac:dyDescent="0.35">
      <c r="A473">
        <v>901</v>
      </c>
      <c r="B473">
        <v>1</v>
      </c>
      <c r="C473" t="s">
        <v>1169</v>
      </c>
      <c r="D473" t="str">
        <f t="shared" si="163"/>
        <v>a good product and service</v>
      </c>
      <c r="E473" t="s">
        <v>1580</v>
      </c>
      <c r="F473" t="str">
        <f t="shared" si="179"/>
        <v>David Ellis</v>
      </c>
      <c r="G473" s="1">
        <v>43321</v>
      </c>
      <c r="H473" s="1">
        <f t="shared" si="164"/>
        <v>43321</v>
      </c>
      <c r="J473" t="str">
        <f t="shared" si="165"/>
        <v>empty place</v>
      </c>
      <c r="K473" s="2" t="s">
        <v>1171</v>
      </c>
      <c r="L473" s="2" t="str">
        <f t="shared" si="161"/>
        <v>Los Angeles to London. A very enjoyable and comfortable flight on the new recliner seat set up on the 787. BA have raised their game and provides a superior seat to make for a relaxed flight . If you are travelling solo a retractable divider gives you privacy from your neighbour. Only problem is the 2x3x2 layout is one too many seats across, as it leaves two very narrow gangways; if you have an aisle seat in the "turn right" section in Business Class you will be constantly whacked unintentionally(?) by Economy section passengers with their carry-ons when boarding. Food and drinks were excellent, with courses served separately and the wine bottle frequently produced by flight attendants who gave a great service to their passengers. Entertainment choice also excellent with a film choice for everyone. Thanks also to two people most of us forget - the flight crew who got us safely to Heathrow 15 minutes early and put the plane down so gently we hardly noticed we had arrived! Well done BA for providing such a good product and service.</v>
      </c>
      <c r="N473" t="str">
        <f t="shared" si="162"/>
        <v>blank</v>
      </c>
      <c r="O473" t="s">
        <v>4189</v>
      </c>
      <c r="P473" t="str">
        <f t="shared" si="166"/>
        <v>Solo Leisure</v>
      </c>
      <c r="Q473" t="s">
        <v>4193</v>
      </c>
      <c r="R473" t="str">
        <f t="shared" si="167"/>
        <v>Business Class</v>
      </c>
      <c r="S473" t="s">
        <v>4667</v>
      </c>
      <c r="T473" t="str">
        <f t="shared" si="168"/>
        <v>Jeddah to London</v>
      </c>
      <c r="V473" s="1" t="str">
        <f t="shared" si="169"/>
        <v>13/10/2023</v>
      </c>
      <c r="W473">
        <v>2</v>
      </c>
      <c r="X473" t="str">
        <f t="shared" si="170"/>
        <v>comfortable</v>
      </c>
      <c r="Y473">
        <v>4</v>
      </c>
      <c r="Z473" t="str">
        <f t="shared" si="171"/>
        <v>good</v>
      </c>
      <c r="AA473">
        <v>4</v>
      </c>
      <c r="AB473" t="str">
        <f t="shared" si="172"/>
        <v>good</v>
      </c>
      <c r="AC473">
        <v>4</v>
      </c>
      <c r="AD473" t="str">
        <f t="shared" si="173"/>
        <v>very good</v>
      </c>
      <c r="AE473">
        <v>5</v>
      </c>
      <c r="AF473">
        <f t="shared" si="174"/>
        <v>5</v>
      </c>
      <c r="AG473" t="s">
        <v>39</v>
      </c>
      <c r="AH473" t="str">
        <f t="shared" si="175"/>
        <v>yes</v>
      </c>
      <c r="AI473">
        <v>3</v>
      </c>
      <c r="AJ473" t="str">
        <f t="shared" si="176"/>
        <v>not bad</v>
      </c>
      <c r="AK473" t="s">
        <v>4054</v>
      </c>
    </row>
    <row r="474" spans="1:37" ht="87" x14ac:dyDescent="0.35">
      <c r="A474">
        <v>904</v>
      </c>
      <c r="B474">
        <v>1</v>
      </c>
      <c r="C474" t="s">
        <v>1172</v>
      </c>
      <c r="D474" t="str">
        <f t="shared" si="163"/>
        <v>online website is very clear</v>
      </c>
      <c r="E474" t="s">
        <v>1580</v>
      </c>
      <c r="F474" t="str">
        <f t="shared" si="179"/>
        <v>David Ellis</v>
      </c>
      <c r="G474" s="1">
        <v>43319</v>
      </c>
      <c r="H474" s="1">
        <f t="shared" si="164"/>
        <v>43319</v>
      </c>
      <c r="J474" t="str">
        <f t="shared" si="165"/>
        <v>empty place</v>
      </c>
      <c r="K474" s="2" t="s">
        <v>3898</v>
      </c>
      <c r="L474" s="2" t="str">
        <f t="shared" si="161"/>
        <v>Rome to London. One of the best European airlines to travel with for short haul flights. The online website is very clear and easy to use. Check-in procedure was smooth. The gate was very close to the shopping area. Boarding the flight was very well organised and quick and through the airbridge. The only negative aspect is that you will need to pay for a drink, as they donnothingt serve anything free on all European routes.</v>
      </c>
      <c r="N474" t="str">
        <f t="shared" si="162"/>
        <v>blank</v>
      </c>
      <c r="O474" t="s">
        <v>4189</v>
      </c>
      <c r="P474" t="str">
        <f t="shared" si="166"/>
        <v>Solo Leisure</v>
      </c>
      <c r="Q474" t="s">
        <v>4192</v>
      </c>
      <c r="R474" t="str">
        <f t="shared" si="167"/>
        <v>Economy Class</v>
      </c>
      <c r="S474" t="s">
        <v>4668</v>
      </c>
      <c r="T474" t="str">
        <f t="shared" si="168"/>
        <v xml:space="preserve">London Gatwick to Salzburg </v>
      </c>
      <c r="V474" s="1" t="str">
        <f t="shared" si="169"/>
        <v>13/10/2023</v>
      </c>
      <c r="W474">
        <v>-1</v>
      </c>
      <c r="X474" t="str">
        <f t="shared" si="170"/>
        <v>no review</v>
      </c>
      <c r="Y474">
        <v>-1</v>
      </c>
      <c r="Z474" t="str">
        <f t="shared" si="171"/>
        <v>no service</v>
      </c>
      <c r="AA474">
        <v>-1</v>
      </c>
      <c r="AB474" t="str">
        <f t="shared" si="172"/>
        <v>no beverage</v>
      </c>
      <c r="AC474">
        <v>-1</v>
      </c>
      <c r="AD474" t="str">
        <f t="shared" si="173"/>
        <v>no srvice</v>
      </c>
      <c r="AE474">
        <v>5</v>
      </c>
      <c r="AF474">
        <f t="shared" si="174"/>
        <v>5</v>
      </c>
      <c r="AG474" t="s">
        <v>39</v>
      </c>
      <c r="AH474" t="str">
        <f t="shared" si="175"/>
        <v>yes</v>
      </c>
      <c r="AI474">
        <v>-1</v>
      </c>
      <c r="AJ474" t="str">
        <f t="shared" si="176"/>
        <v>no entertainment</v>
      </c>
      <c r="AK474" t="s">
        <v>4055</v>
      </c>
    </row>
    <row r="475" spans="1:37" ht="87" hidden="1" x14ac:dyDescent="0.35">
      <c r="A475">
        <v>905</v>
      </c>
      <c r="B475">
        <v>2</v>
      </c>
      <c r="C475" t="s">
        <v>1173</v>
      </c>
      <c r="D475" t="str">
        <f t="shared" si="163"/>
        <v>No online check-in available</v>
      </c>
      <c r="E475" t="s">
        <v>5468</v>
      </c>
      <c r="G475" s="1">
        <v>43312</v>
      </c>
      <c r="H475" s="1">
        <f t="shared" si="164"/>
        <v>43312</v>
      </c>
      <c r="J475" t="str">
        <f t="shared" si="165"/>
        <v>empty place</v>
      </c>
      <c r="K475" s="2" t="s">
        <v>1175</v>
      </c>
      <c r="L475" s="2" t="str">
        <f t="shared" si="161"/>
        <v>Cologne to Gatwick in economy class with an silver status BA card. No online check-in available. BA website suggests passenger to arrive at the airport 3 hours before flight departure but airport check-in (the only available option) starts 2 hours before departure. No lounge available (there is a lounge in the terminal open to other airline customers, except BA). No priority boarding for Business and elite level passengers. Boarding the plane by bus. Not even free water on board in economy.</v>
      </c>
      <c r="M475" t="s">
        <v>4058</v>
      </c>
      <c r="N475" t="str">
        <f t="shared" si="162"/>
        <v>A320</v>
      </c>
      <c r="O475" t="s">
        <v>4190</v>
      </c>
      <c r="P475" t="str">
        <f t="shared" si="166"/>
        <v>Family Leisure</v>
      </c>
      <c r="Q475" t="s">
        <v>4192</v>
      </c>
      <c r="R475" t="str">
        <f t="shared" si="167"/>
        <v>Economy Class</v>
      </c>
      <c r="S475" t="s">
        <v>4669</v>
      </c>
      <c r="T475" t="str">
        <f t="shared" si="168"/>
        <v>Hyderabad to San Francisco via London</v>
      </c>
      <c r="V475" s="1" t="str">
        <f t="shared" si="169"/>
        <v>13/10/2023</v>
      </c>
      <c r="W475">
        <v>1</v>
      </c>
      <c r="X475" t="str">
        <f t="shared" si="170"/>
        <v>very uncomfortable</v>
      </c>
      <c r="Y475">
        <v>1</v>
      </c>
      <c r="Z475" t="str">
        <f t="shared" si="171"/>
        <v>very poor</v>
      </c>
      <c r="AA475">
        <v>1</v>
      </c>
      <c r="AB475" t="str">
        <f t="shared" si="172"/>
        <v>very bad</v>
      </c>
      <c r="AC475">
        <v>1</v>
      </c>
      <c r="AD475" t="str">
        <f t="shared" si="173"/>
        <v>very poor</v>
      </c>
      <c r="AE475">
        <v>2</v>
      </c>
      <c r="AF475">
        <f t="shared" si="174"/>
        <v>2</v>
      </c>
      <c r="AG475" t="s">
        <v>15</v>
      </c>
      <c r="AH475" t="str">
        <f t="shared" si="175"/>
        <v>no</v>
      </c>
      <c r="AI475">
        <v>-1</v>
      </c>
      <c r="AJ475" t="str">
        <f t="shared" si="176"/>
        <v>no entertainment</v>
      </c>
      <c r="AK475" t="s">
        <v>4055</v>
      </c>
    </row>
    <row r="476" spans="1:37" ht="87" hidden="1" x14ac:dyDescent="0.35">
      <c r="A476">
        <v>906</v>
      </c>
      <c r="B476">
        <v>7</v>
      </c>
      <c r="C476" t="s">
        <v>1176</v>
      </c>
      <c r="D476" t="str">
        <f t="shared" si="163"/>
        <v>won't reimburse me</v>
      </c>
      <c r="E476" t="s">
        <v>5335</v>
      </c>
      <c r="G476" s="1">
        <v>43311</v>
      </c>
      <c r="H476" s="1">
        <f t="shared" si="164"/>
        <v>43311</v>
      </c>
      <c r="J476" t="str">
        <f t="shared" si="165"/>
        <v>empty place</v>
      </c>
      <c r="K476" s="2" t="s">
        <v>1178</v>
      </c>
      <c r="L476" s="2" t="str">
        <f t="shared" si="161"/>
        <v>Tampa to Gatwick. I paid to have my seats bumped up to business class and when I got to the airport they wouldn't let me on the flight because someone on their side messed up when they booked my seats, so instead of honoring my seats they just sat there for an hour telling me they can't do anything and I can't get on the plane. They waited till the very last second before the check in period closed to reissue my tickets and won't reimburse me for the seats that I paid for, but never received.</v>
      </c>
      <c r="M476" t="s">
        <v>4060</v>
      </c>
      <c r="N476" t="str">
        <f t="shared" si="162"/>
        <v>A321</v>
      </c>
      <c r="O476" t="s">
        <v>4187</v>
      </c>
      <c r="P476" t="str">
        <f t="shared" si="166"/>
        <v>Couple Leisure</v>
      </c>
      <c r="Q476" t="s">
        <v>4193</v>
      </c>
      <c r="R476" t="str">
        <f t="shared" si="167"/>
        <v>Business Class</v>
      </c>
      <c r="S476" t="s">
        <v>4670</v>
      </c>
      <c r="T476" t="str">
        <f t="shared" si="168"/>
        <v>Kuala Lumpur to Glasgow via London</v>
      </c>
      <c r="V476" s="1" t="str">
        <f t="shared" si="169"/>
        <v>13/10/2023</v>
      </c>
      <c r="W476">
        <v>3</v>
      </c>
      <c r="X476" t="str">
        <f t="shared" si="170"/>
        <v>average</v>
      </c>
      <c r="Y476">
        <v>4</v>
      </c>
      <c r="Z476" t="str">
        <f t="shared" si="171"/>
        <v>good</v>
      </c>
      <c r="AA476">
        <v>3</v>
      </c>
      <c r="AB476" t="str">
        <f t="shared" si="172"/>
        <v>average</v>
      </c>
      <c r="AC476">
        <v>4</v>
      </c>
      <c r="AD476" t="str">
        <f t="shared" si="173"/>
        <v>very good</v>
      </c>
      <c r="AE476">
        <v>1</v>
      </c>
      <c r="AF476">
        <f t="shared" si="174"/>
        <v>1</v>
      </c>
      <c r="AG476" t="s">
        <v>15</v>
      </c>
      <c r="AH476" t="str">
        <f t="shared" si="175"/>
        <v>no</v>
      </c>
      <c r="AI476">
        <v>-1</v>
      </c>
      <c r="AJ476" t="str">
        <f t="shared" si="176"/>
        <v>no entertainment</v>
      </c>
      <c r="AK476" t="s">
        <v>4055</v>
      </c>
    </row>
    <row r="477" spans="1:37" ht="116" x14ac:dyDescent="0.35">
      <c r="A477">
        <v>907</v>
      </c>
      <c r="B477">
        <v>1</v>
      </c>
      <c r="C477" t="s">
        <v>1179</v>
      </c>
      <c r="D477" t="str">
        <f t="shared" si="163"/>
        <v>service is of good quality</v>
      </c>
      <c r="E477" t="s">
        <v>1580</v>
      </c>
      <c r="F477" t="str">
        <f t="shared" ref="F477:F479" si="180">PROPER(TRIM(E477))</f>
        <v>David Ellis</v>
      </c>
      <c r="G477" s="1">
        <v>43310</v>
      </c>
      <c r="H477" s="1">
        <f t="shared" si="164"/>
        <v>43310</v>
      </c>
      <c r="J477" t="str">
        <f t="shared" si="165"/>
        <v>empty place</v>
      </c>
      <c r="K477" s="2" t="s">
        <v>1180</v>
      </c>
      <c r="L477" s="2" t="str">
        <f t="shared" si="161"/>
        <v>London Heathrow to Madrid. I travel from LHR regularly. British Airways have proved to be reliable and their service is of good quality. As a frequent traveler, I've been able to use the priority boarding and also managed to get exit row seats. This airline is very good with providing tangible benefits to silver members. The lounge at Heathrow Terminal 5 is also very good and provides a good selection of food and refreshments. The bar is very well stocked and also a good selection of soft drinks available. I'm very happy with the airline service and would definitely recommend British Airways. Keep it up guys.</v>
      </c>
      <c r="N477" t="str">
        <f t="shared" si="162"/>
        <v>blank</v>
      </c>
      <c r="O477" t="s">
        <v>4187</v>
      </c>
      <c r="P477" t="str">
        <f t="shared" si="166"/>
        <v>Couple Leisure</v>
      </c>
      <c r="Q477" t="s">
        <v>4192</v>
      </c>
      <c r="R477" t="str">
        <f t="shared" si="167"/>
        <v>Economy Class</v>
      </c>
      <c r="S477" t="s">
        <v>4671</v>
      </c>
      <c r="T477" t="str">
        <f t="shared" si="168"/>
        <v>London Heathrow to Seychelles</v>
      </c>
      <c r="V477" s="1" t="str">
        <f t="shared" si="169"/>
        <v>13/10/2023</v>
      </c>
      <c r="W477">
        <v>-1</v>
      </c>
      <c r="X477" t="str">
        <f t="shared" si="170"/>
        <v>no review</v>
      </c>
      <c r="Y477">
        <v>-1</v>
      </c>
      <c r="Z477" t="str">
        <f t="shared" si="171"/>
        <v>no service</v>
      </c>
      <c r="AA477">
        <v>-1</v>
      </c>
      <c r="AB477" t="str">
        <f t="shared" si="172"/>
        <v>no beverage</v>
      </c>
      <c r="AC477">
        <v>1</v>
      </c>
      <c r="AD477" t="str">
        <f t="shared" si="173"/>
        <v>very poor</v>
      </c>
      <c r="AE477">
        <v>5</v>
      </c>
      <c r="AF477">
        <f t="shared" si="174"/>
        <v>5</v>
      </c>
      <c r="AG477" t="s">
        <v>39</v>
      </c>
      <c r="AH477" t="str">
        <f t="shared" si="175"/>
        <v>yes</v>
      </c>
      <c r="AI477">
        <v>-1</v>
      </c>
      <c r="AJ477" t="str">
        <f t="shared" si="176"/>
        <v>no entertainment</v>
      </c>
      <c r="AK477" t="s">
        <v>4054</v>
      </c>
    </row>
    <row r="478" spans="1:37" ht="290" x14ac:dyDescent="0.35">
      <c r="A478">
        <v>908</v>
      </c>
      <c r="B478">
        <v>1</v>
      </c>
      <c r="C478" t="s">
        <v>1181</v>
      </c>
      <c r="D478" t="str">
        <f t="shared" si="163"/>
        <v>effectively a low cost airline</v>
      </c>
      <c r="E478" t="s">
        <v>1580</v>
      </c>
      <c r="F478" t="str">
        <f t="shared" si="180"/>
        <v>David Ellis</v>
      </c>
      <c r="G478" s="1">
        <v>43309</v>
      </c>
      <c r="H478" s="1">
        <f t="shared" si="164"/>
        <v>43309</v>
      </c>
      <c r="J478" t="str">
        <f t="shared" si="165"/>
        <v>empty place</v>
      </c>
      <c r="K478" s="2" t="s">
        <v>1183</v>
      </c>
      <c r="L478" s="2" t="str">
        <f t="shared" si="161"/>
        <v>Gatwick to St Lucia return. Recently returned from a two week holiday with my wife in Caribbean for a 60th birthday celebration. Tickets bought in August 2018 and decided to spoil ourselves with a Club Class return, having flown out Premium Economy. Arrived at airport to be told that we'd been downgraded to Premium Economy due to overbooking. Apologetic ground staff (defending the indefensible) but no apology on the plane. Fuming all the way back to London, exacerbated by hopeless cabin staff service (tea when I asked for coffee) and filthy food. Complained on return through BA exec Club webiste with response from Customer Service 10 days later. BA claims that overbooking is a very rare occurrence and gave a lukewarm apology. Evidence from ground staff on both journeys contradicts this and it seems to be a standard occurrence during peak season. We booked early so probably had relatively cheap seats. BA has presumably made money by selling our tickets to a higher bidder. General quality of BA service, food and wine has fallen dramatically over the last few years. BA is now effectively a low cost airline, flying a fleet of very tired aircraft, trying to preserve the gloss of a quality airline. The accountants may win in the short term but passengers will vote with their feet. Avoid this airline if you possible can. And the final insult in booking premium seats with BA is that you get charge Â£40 to pre reserve in Club and Â£70 in Premium Economy. BA, you are having a laugh with the flying public. On this performance you don't deserve to stay in business.</v>
      </c>
      <c r="N478" t="str">
        <f t="shared" si="162"/>
        <v>blank</v>
      </c>
      <c r="O478" t="s">
        <v>4188</v>
      </c>
      <c r="P478" t="str">
        <f t="shared" si="166"/>
        <v>Business</v>
      </c>
      <c r="Q478" t="s">
        <v>4193</v>
      </c>
      <c r="R478" t="str">
        <f t="shared" si="167"/>
        <v>Business Class</v>
      </c>
      <c r="S478" t="s">
        <v>4672</v>
      </c>
      <c r="T478" t="str">
        <f t="shared" si="168"/>
        <v>Edinburgh to London Heathrow</v>
      </c>
      <c r="V478" s="1" t="str">
        <f t="shared" si="169"/>
        <v>13/10/2023</v>
      </c>
      <c r="W478">
        <v>2</v>
      </c>
      <c r="X478" t="str">
        <f t="shared" si="170"/>
        <v>comfortable</v>
      </c>
      <c r="Y478">
        <v>1</v>
      </c>
      <c r="Z478" t="str">
        <f t="shared" si="171"/>
        <v>very poor</v>
      </c>
      <c r="AA478">
        <v>-1</v>
      </c>
      <c r="AB478" t="str">
        <f t="shared" si="172"/>
        <v>no beverage</v>
      </c>
      <c r="AC478">
        <v>1</v>
      </c>
      <c r="AD478" t="str">
        <f t="shared" si="173"/>
        <v>very poor</v>
      </c>
      <c r="AE478">
        <v>1</v>
      </c>
      <c r="AF478">
        <f t="shared" si="174"/>
        <v>1</v>
      </c>
      <c r="AG478" t="s">
        <v>15</v>
      </c>
      <c r="AH478" t="str">
        <f t="shared" si="175"/>
        <v>no</v>
      </c>
      <c r="AI478">
        <v>-1</v>
      </c>
      <c r="AJ478" t="str">
        <f t="shared" si="176"/>
        <v>no entertainment</v>
      </c>
      <c r="AK478" t="s">
        <v>4055</v>
      </c>
    </row>
    <row r="479" spans="1:37" ht="232" x14ac:dyDescent="0.35">
      <c r="A479">
        <v>909</v>
      </c>
      <c r="B479">
        <v>9</v>
      </c>
      <c r="C479" t="s">
        <v>1184</v>
      </c>
      <c r="D479" t="str">
        <f t="shared" si="163"/>
        <v>a very pleasant flight</v>
      </c>
      <c r="E479" t="s">
        <v>1724</v>
      </c>
      <c r="F479" t="str">
        <f t="shared" si="180"/>
        <v>David Gregg</v>
      </c>
      <c r="G479" s="1">
        <v>43308</v>
      </c>
      <c r="H479" s="1">
        <f t="shared" si="164"/>
        <v>43308</v>
      </c>
      <c r="J479" t="str">
        <f t="shared" si="165"/>
        <v>empty place</v>
      </c>
      <c r="K479" s="2" t="s">
        <v>1186</v>
      </c>
      <c r="L479" s="2" t="str">
        <f t="shared" si="161"/>
        <v>It's been many years since I flew long haul British Airways and I was pleasantly surprised by recent flights. BA staff used to be offhand and inhospitable but that's all changed. From the time of arriving at London Heathrow T5 the staff have been really friendly and helpful. Similarly on the flight, the attendants couldn't do enough for me. When I requested tomato juice with Worcester sauce, the attendant made a special trip to the rear to get it. On the way back I asked for a tonic water and, again, they offered to go and get it. The seating of these newer planes allows me knee room, even though I'm 6ft 3ins and the headrest can be slid up high enough too. The entertainment system, though a little quirky in its operation and menu system compared to the slickness of Cathay Pacific, nevertheless had a good range of movies and TV to watch. Both flights ended up arriving on time, despite delays at Heathrow both ways, and the pilots kept us cheerfully informed as what was going on. Food quality was reasonable, again not up to the standard of Cathay Pacific, rather let down by a filled croissant for breakfast which I thought was a bit mean. Overall a very pleasant flight, thanks BA. Is this because competition is hotting up and BA now have to try harder?</v>
      </c>
      <c r="N479" t="str">
        <f t="shared" si="162"/>
        <v>blank</v>
      </c>
      <c r="O479" t="s">
        <v>4189</v>
      </c>
      <c r="P479" t="str">
        <f t="shared" si="166"/>
        <v>Solo Leisure</v>
      </c>
      <c r="Q479" t="s">
        <v>4195</v>
      </c>
      <c r="R479" t="str">
        <f t="shared" si="167"/>
        <v>Premium Economy</v>
      </c>
      <c r="S479" t="s">
        <v>4673</v>
      </c>
      <c r="T479" t="str">
        <f t="shared" si="168"/>
        <v>New York JFK to London</v>
      </c>
      <c r="V479" s="1" t="str">
        <f t="shared" si="169"/>
        <v>13/10/2023</v>
      </c>
      <c r="W479">
        <v>5</v>
      </c>
      <c r="X479" t="str">
        <f t="shared" si="170"/>
        <v>very comfortable</v>
      </c>
      <c r="Y479">
        <v>5</v>
      </c>
      <c r="Z479" t="str">
        <f t="shared" si="171"/>
        <v>excellent</v>
      </c>
      <c r="AA479">
        <v>-1</v>
      </c>
      <c r="AB479" t="str">
        <f t="shared" si="172"/>
        <v>no beverage</v>
      </c>
      <c r="AC479">
        <v>5</v>
      </c>
      <c r="AD479" t="str">
        <f t="shared" si="173"/>
        <v>excellent</v>
      </c>
      <c r="AE479">
        <v>4</v>
      </c>
      <c r="AF479">
        <f t="shared" si="174"/>
        <v>4</v>
      </c>
      <c r="AG479" t="s">
        <v>39</v>
      </c>
      <c r="AH479" t="str">
        <f t="shared" si="175"/>
        <v>yes</v>
      </c>
      <c r="AI479">
        <v>-1</v>
      </c>
      <c r="AJ479" t="str">
        <f t="shared" si="176"/>
        <v>no entertainment</v>
      </c>
      <c r="AK479" t="s">
        <v>4055</v>
      </c>
    </row>
    <row r="480" spans="1:37" ht="409.5" hidden="1" x14ac:dyDescent="0.35">
      <c r="A480">
        <v>910</v>
      </c>
      <c r="B480">
        <v>8</v>
      </c>
      <c r="C480" t="s">
        <v>1187</v>
      </c>
      <c r="D480" t="str">
        <f t="shared" si="163"/>
        <v>The most miserable rip off</v>
      </c>
      <c r="E480" t="s">
        <v>5335</v>
      </c>
      <c r="G480" s="1">
        <v>43307</v>
      </c>
      <c r="H480" s="1">
        <f t="shared" si="164"/>
        <v>43307</v>
      </c>
      <c r="J480" t="str">
        <f t="shared" si="165"/>
        <v>empty place</v>
      </c>
      <c r="K480" s="2" t="s">
        <v>1189</v>
      </c>
      <c r="L480" s="2" t="str">
        <f t="shared" si="161"/>
        <v>_x000D_
London Heathrow / Pisa return. My wife and I fly this route 3-4 times a year as we have a home in Tuscany. Sometimes we pay in long advance to get a decent price, or we pay using Avios. This return trip was the latter. It is what it is. The most miserable rip off for a business class seat in the world. I have seen last minute flights on this route as high as Â£700 return. BA should be ashamed of themselves. The only reason we fly this product is that you get the business class lounges in both directions. The seating is at the front of the plane for a speedy exit. The new meals are quite good and the free (is it really free?) booze. The seats are the biggest con. Three seats for two - with a dumb table in the middle. Unless you are in the front row the leg room is a disaster. On the way out we had a nice tomato and mozzarella salad + wine. On the way back - a ploughman's lunch, it was okay-ish. As a 60 year old businessman, one who has worked globally in my career in the US, Japan and the Middle East - and having sold my business a few years ago, to one of the largest PLCs in the country - I think I know a bit about running companies. I know I could do a lot better than the current board at BA. Last week when I was away, I read that BA have posted well in excess of one billion profits last year. Oh, what a surprise and that's the clear objective of the directors. So what would I do with Club Europe? I'd make it the best in Europe. The seat would be larger, like an arm chair. A 2+2 configuration. There would be a nice centre table. Charge ports for phones/laptops. Headsets. TV screens mainly for news - but some movies for flights over 2 hours. Extra 6" of leg room behind row "1". Nice cutlery and glass/china ware. Hot meals. And i'd probably sell it at Â£25 a flight more. "Build value guys" and the profits will follow. Its the oldest dictum in the book. I will give credit where credit is due. On the way back, on the ground, the Captain announced there was possible a technical problem with the starboard aileron. As an aviation buff I loseley understood the problem and figured it was not really a big deal. Clearly some passengers were worried we were on a duff plane. He picked up on that and took the initiative to take a relaxed walk, the length of plane, asking if anyone had concerns or questions. One or two did and he answered their concerns in a calm and thoughtful way and explained he was only taking a precautionary measure. Very nice chap. We took off 2 hours later when it was fixed and everything was fine. FAs in both directions were very good.</v>
      </c>
      <c r="M480" t="s">
        <v>4060</v>
      </c>
      <c r="N480" t="str">
        <f t="shared" si="162"/>
        <v>A321</v>
      </c>
      <c r="O480" t="s">
        <v>4188</v>
      </c>
      <c r="P480" t="str">
        <f t="shared" si="166"/>
        <v>Business</v>
      </c>
      <c r="Q480" t="s">
        <v>4192</v>
      </c>
      <c r="R480" t="str">
        <f t="shared" si="167"/>
        <v>Economy Class</v>
      </c>
      <c r="S480" t="s">
        <v>4674</v>
      </c>
      <c r="T480" t="str">
        <f t="shared" si="168"/>
        <v>Buenos Aires to London Heathrow</v>
      </c>
      <c r="V480" s="1" t="str">
        <f t="shared" si="169"/>
        <v>13/10/2023</v>
      </c>
      <c r="W480">
        <v>4</v>
      </c>
      <c r="X480" t="str">
        <f t="shared" si="170"/>
        <v>comfortable</v>
      </c>
      <c r="Y480">
        <v>3</v>
      </c>
      <c r="Z480" t="str">
        <f t="shared" si="171"/>
        <v>average</v>
      </c>
      <c r="AA480">
        <v>3</v>
      </c>
      <c r="AB480" t="str">
        <f t="shared" si="172"/>
        <v>average</v>
      </c>
      <c r="AC480">
        <v>4</v>
      </c>
      <c r="AD480" t="str">
        <f t="shared" si="173"/>
        <v>very good</v>
      </c>
      <c r="AE480">
        <v>1</v>
      </c>
      <c r="AF480">
        <f t="shared" si="174"/>
        <v>1</v>
      </c>
      <c r="AG480" t="s">
        <v>15</v>
      </c>
      <c r="AH480" t="str">
        <f t="shared" si="175"/>
        <v>no</v>
      </c>
      <c r="AI480">
        <v>-1</v>
      </c>
      <c r="AJ480" t="str">
        <f t="shared" si="176"/>
        <v>no entertainment</v>
      </c>
      <c r="AK480" t="s">
        <v>4055</v>
      </c>
    </row>
    <row r="481" spans="1:37" ht="203" x14ac:dyDescent="0.35">
      <c r="A481">
        <v>911</v>
      </c>
      <c r="B481">
        <v>1</v>
      </c>
      <c r="C481" t="s">
        <v>1190</v>
      </c>
      <c r="D481" t="str">
        <f t="shared" si="163"/>
        <v>planes are ancient</v>
      </c>
      <c r="E481" t="s">
        <v>520</v>
      </c>
      <c r="F481" t="str">
        <f>PROPER(TRIM(E481))</f>
        <v>David Houlihan</v>
      </c>
      <c r="G481" s="1">
        <v>43304</v>
      </c>
      <c r="H481" s="1">
        <f t="shared" si="164"/>
        <v>43304</v>
      </c>
      <c r="J481" t="str">
        <f t="shared" si="165"/>
        <v>empty place</v>
      </c>
      <c r="K481" s="2" t="s">
        <v>3899</v>
      </c>
      <c r="L481" s="2" t="str">
        <f t="shared" si="161"/>
        <v>Edinburgh to Boston via London. The planes are ancient and need to be replaced. If these were cars they would have an antique plate. The seats are uncomfortable and worn. There is no lumbar support. The space between the seatback in front and your face is inches. Itnothings really claustrophobic. The food is awful and last evening we were not offered a choice. So for $1200 each we had horrible seats and terrible food. The short connecting flights do not even offer bottled water. The M&amp;S menu is expensive and offers limited choices. Meal deals in the airport convenience and drug stores offer much better options for less than half the price. The planes on both long legs of the trip last week were filthy. The cabin crew on the BOS to LHR and LHR to EDI were good. There was one member in the LHR to BOS who was snippy to passengers and seemed put out by needing to do her job. Boarding is supposed to be by group but was a disaster as people queued up well before their section was called and it made it extremely difficult to get to board. British Airways has become like a budget airline who does not charge budget pricing.</v>
      </c>
      <c r="M481" t="s">
        <v>4058</v>
      </c>
      <c r="N481" t="str">
        <f t="shared" si="162"/>
        <v>A320</v>
      </c>
      <c r="O481" t="s">
        <v>4187</v>
      </c>
      <c r="P481" t="str">
        <f t="shared" si="166"/>
        <v>Couple Leisure</v>
      </c>
      <c r="Q481" t="s">
        <v>4192</v>
      </c>
      <c r="R481" t="str">
        <f t="shared" si="167"/>
        <v>Economy Class</v>
      </c>
      <c r="S481" t="s">
        <v>4675</v>
      </c>
      <c r="T481" t="str">
        <f t="shared" si="168"/>
        <v>Mexico City to Barcelona via London Heathrow</v>
      </c>
      <c r="V481" s="1" t="str">
        <f t="shared" si="169"/>
        <v>13/10/2023</v>
      </c>
      <c r="W481">
        <v>1</v>
      </c>
      <c r="X481" t="str">
        <f t="shared" si="170"/>
        <v>very uncomfortable</v>
      </c>
      <c r="Y481">
        <v>1</v>
      </c>
      <c r="Z481" t="str">
        <f t="shared" si="171"/>
        <v>very poor</v>
      </c>
      <c r="AA481">
        <v>1</v>
      </c>
      <c r="AB481" t="str">
        <f t="shared" si="172"/>
        <v>very bad</v>
      </c>
      <c r="AC481">
        <v>1</v>
      </c>
      <c r="AD481" t="str">
        <f t="shared" si="173"/>
        <v>very poor</v>
      </c>
      <c r="AE481">
        <v>1</v>
      </c>
      <c r="AF481">
        <f t="shared" si="174"/>
        <v>1</v>
      </c>
      <c r="AG481" t="s">
        <v>15</v>
      </c>
      <c r="AH481" t="str">
        <f t="shared" si="175"/>
        <v>no</v>
      </c>
      <c r="AI481">
        <v>-1</v>
      </c>
      <c r="AJ481" t="str">
        <f t="shared" si="176"/>
        <v>no entertainment</v>
      </c>
      <c r="AK481" t="s">
        <v>4054</v>
      </c>
    </row>
    <row r="482" spans="1:37" ht="203" hidden="1" x14ac:dyDescent="0.35">
      <c r="A482">
        <v>912</v>
      </c>
      <c r="B482">
        <v>2</v>
      </c>
      <c r="C482" t="s">
        <v>1192</v>
      </c>
      <c r="D482" t="str">
        <f t="shared" si="163"/>
        <v>British Airways are a disgrace</v>
      </c>
      <c r="E482" t="s">
        <v>5260</v>
      </c>
      <c r="G482" s="1">
        <v>43303</v>
      </c>
      <c r="H482" s="1">
        <f t="shared" si="164"/>
        <v>43303</v>
      </c>
      <c r="J482" t="str">
        <f t="shared" si="165"/>
        <v>empty place</v>
      </c>
      <c r="K482" s="2" t="s">
        <v>3900</v>
      </c>
      <c r="L482" s="2" t="str">
        <f t="shared" si="161"/>
        <v>Gatwick to Mauritius. My wife and 2 friends booked and paid Â£56 each to select our seats with additional legroom adjacent to the bassinet stowage. On boarding the flight the configuration of the aircraft differed, meaning we had the same seat row and number but without the additional legroom. My formal complaint to BA has been met with what can only be described as condescending platitudes and a blank refusal to refund our seat booking fee. We feel that this a scam and are continuing to pursue the matter. Trading standards are also being informed. It didnnothingt help the aircraft was delayed by 4 hours on the outward leg, was filthy dirty. The return flight had numerous IFE defects and my seat recline did not work. I also noted a number of cabin minor airworthiness issues, (I am a licensed engineer). A marketing email in celebration of 100 years of service has thanked me for flying hundreds of thousands of miles with BA and then rips me off with nothing in return. British Airways you are a disgrace, get your act together and provide the service you were once famed for.</v>
      </c>
      <c r="N482" t="str">
        <f t="shared" si="162"/>
        <v>blank</v>
      </c>
      <c r="O482" t="s">
        <v>4187</v>
      </c>
      <c r="P482" t="str">
        <f t="shared" si="166"/>
        <v>Couple Leisure</v>
      </c>
      <c r="Q482" t="s">
        <v>4193</v>
      </c>
      <c r="R482" t="str">
        <f t="shared" si="167"/>
        <v>Business Class</v>
      </c>
      <c r="S482" t="s">
        <v>4676</v>
      </c>
      <c r="T482" t="str">
        <f t="shared" si="168"/>
        <v>Bari to London Gatwick</v>
      </c>
      <c r="V482" s="1" t="str">
        <f t="shared" si="169"/>
        <v>13/10/2023</v>
      </c>
      <c r="W482">
        <v>3</v>
      </c>
      <c r="X482" t="str">
        <f t="shared" si="170"/>
        <v>average</v>
      </c>
      <c r="Y482">
        <v>1</v>
      </c>
      <c r="Z482" t="str">
        <f t="shared" si="171"/>
        <v>very poor</v>
      </c>
      <c r="AA482">
        <v>2</v>
      </c>
      <c r="AB482" t="str">
        <f t="shared" si="172"/>
        <v>littile good</v>
      </c>
      <c r="AC482">
        <v>1</v>
      </c>
      <c r="AD482" t="str">
        <f t="shared" si="173"/>
        <v>very poor</v>
      </c>
      <c r="AE482">
        <v>2</v>
      </c>
      <c r="AF482">
        <f t="shared" si="174"/>
        <v>2</v>
      </c>
      <c r="AG482" t="s">
        <v>15</v>
      </c>
      <c r="AH482" t="str">
        <f t="shared" si="175"/>
        <v>no</v>
      </c>
      <c r="AI482">
        <v>-1</v>
      </c>
      <c r="AJ482" t="str">
        <f t="shared" si="176"/>
        <v>no entertainment</v>
      </c>
      <c r="AK482" t="s">
        <v>4055</v>
      </c>
    </row>
    <row r="483" spans="1:37" ht="174" x14ac:dyDescent="0.35">
      <c r="A483">
        <v>916</v>
      </c>
      <c r="B483">
        <v>3</v>
      </c>
      <c r="C483" t="s">
        <v>1194</v>
      </c>
      <c r="D483" t="str">
        <f t="shared" si="163"/>
        <v>out of date airplanes</v>
      </c>
      <c r="E483" t="s">
        <v>652</v>
      </c>
      <c r="F483" t="str">
        <f>PROPER(TRIM(E483))</f>
        <v>David Jackson</v>
      </c>
      <c r="G483" s="1">
        <v>43300</v>
      </c>
      <c r="H483" s="1">
        <f t="shared" si="164"/>
        <v>43300</v>
      </c>
      <c r="J483" t="str">
        <f t="shared" si="165"/>
        <v>empty place</v>
      </c>
      <c r="K483" s="2" t="s">
        <v>1195</v>
      </c>
      <c r="L483" s="2" t="str">
        <f t="shared" si="161"/>
        <v>Chicago to London Heathrow. Club Class on British Airways is without doubt the worst in the airline industry. It is bad enough that BA persist using out of date airplanes, circa 25 year old B747-400's, but they perpetuate the dreadful ying/yang seating arrangement of Club Class, where you have to look directly at the passenger next to you, and raise a screen for privacy. Then, mid-flight the crew lower the screen to serve the food. To leave the seat, one has to climb over the legs of a sleeping passenger;~no mean feat in the dark. The crew from Chicago were appalling, and dumped the food upon us as quickly as possible. Breakfast was inedible, and I returned it uneaten. The lounge at O'Hare was a crowded, tiny, dirty facility, with a food bar including some wilted vegetables and crackers with cheese. Insufficient chairs, and a single, old TV. Does no one at BA care how BAD they have become for premium class passengers.</v>
      </c>
      <c r="N483" t="str">
        <f t="shared" si="162"/>
        <v>blank</v>
      </c>
      <c r="O483" t="s">
        <v>4188</v>
      </c>
      <c r="P483" t="str">
        <f t="shared" si="166"/>
        <v>Business</v>
      </c>
      <c r="Q483" t="s">
        <v>4193</v>
      </c>
      <c r="R483" t="str">
        <f t="shared" si="167"/>
        <v>Business Class</v>
      </c>
      <c r="S483" t="s">
        <v>4677</v>
      </c>
      <c r="T483" t="str">
        <f t="shared" si="168"/>
        <v>Abu Dhabi to London Heathrow</v>
      </c>
      <c r="V483" s="1" t="str">
        <f t="shared" si="169"/>
        <v>13/10/2023</v>
      </c>
      <c r="W483">
        <v>3</v>
      </c>
      <c r="X483" t="str">
        <f t="shared" si="170"/>
        <v>average</v>
      </c>
      <c r="Y483">
        <v>1</v>
      </c>
      <c r="Z483" t="str">
        <f t="shared" si="171"/>
        <v>very poor</v>
      </c>
      <c r="AA483">
        <v>1</v>
      </c>
      <c r="AB483" t="str">
        <f t="shared" si="172"/>
        <v>very bad</v>
      </c>
      <c r="AC483">
        <v>3</v>
      </c>
      <c r="AD483" t="str">
        <f t="shared" si="173"/>
        <v>good</v>
      </c>
      <c r="AE483">
        <v>1</v>
      </c>
      <c r="AF483">
        <f t="shared" si="174"/>
        <v>1</v>
      </c>
      <c r="AG483" t="s">
        <v>15</v>
      </c>
      <c r="AH483" t="str">
        <f t="shared" si="175"/>
        <v>no</v>
      </c>
      <c r="AI483">
        <v>2</v>
      </c>
      <c r="AJ483" t="str">
        <f t="shared" si="176"/>
        <v>bad</v>
      </c>
      <c r="AK483" t="s">
        <v>4055</v>
      </c>
    </row>
    <row r="484" spans="1:37" ht="159.5" hidden="1" x14ac:dyDescent="0.35">
      <c r="A484">
        <v>917</v>
      </c>
      <c r="B484">
        <v>7</v>
      </c>
      <c r="C484" t="s">
        <v>1196</v>
      </c>
      <c r="D484" t="str">
        <f t="shared" si="163"/>
        <v>twenty years out of date</v>
      </c>
      <c r="E484" t="s">
        <v>5335</v>
      </c>
      <c r="G484" s="1">
        <v>43299</v>
      </c>
      <c r="H484" s="1">
        <f t="shared" si="164"/>
        <v>43299</v>
      </c>
      <c r="J484" t="str">
        <f t="shared" si="165"/>
        <v>empty place</v>
      </c>
      <c r="K484" s="2" t="s">
        <v>1197</v>
      </c>
      <c r="L484" s="2" t="str">
        <f t="shared" si="161"/>
        <v>London to Chicago. Could it get any worse? The flight to Chicago was equipped with the usual ancient Boeing 747-400. The British Airways First Class product doesn't come up to modern Business Class standards. This particular flight was late again, and the food / wine was simply awful. There is nothing remotely elegant about BA First Class, and the crew demonstrate no sophistication. This experience was like dining at your worst restaurant chain. Finally, not only is the aircraft tired and worn out, but the in flight so-called entertainment system did not work, and had to be rebooted twice. The First Class seat is a bad joke, and extraordinarily uncomfortable. British Airways are at least twenty years out of date with their entire First Class product. All that can be said about this airline is woeful. The Concorde First Class lounge at Heathrow is filthy dirty, and desperately needs refurbishment.</v>
      </c>
      <c r="M484" t="s">
        <v>4058</v>
      </c>
      <c r="N484" t="str">
        <f t="shared" si="162"/>
        <v>A320</v>
      </c>
      <c r="O484" t="s">
        <v>4187</v>
      </c>
      <c r="P484" t="str">
        <f t="shared" si="166"/>
        <v>Couple Leisure</v>
      </c>
      <c r="Q484" t="s">
        <v>4193</v>
      </c>
      <c r="R484" t="str">
        <f t="shared" si="167"/>
        <v>Business Class</v>
      </c>
      <c r="S484" t="s">
        <v>4678</v>
      </c>
      <c r="T484" t="str">
        <f t="shared" si="168"/>
        <v>London Heathrow to Abu Dhabi</v>
      </c>
      <c r="V484" s="1" t="str">
        <f t="shared" si="169"/>
        <v>13/10/2023</v>
      </c>
      <c r="W484">
        <v>3</v>
      </c>
      <c r="X484" t="str">
        <f t="shared" si="170"/>
        <v>average</v>
      </c>
      <c r="Y484">
        <v>3</v>
      </c>
      <c r="Z484" t="str">
        <f t="shared" si="171"/>
        <v>average</v>
      </c>
      <c r="AA484">
        <v>3</v>
      </c>
      <c r="AB484" t="str">
        <f t="shared" si="172"/>
        <v>average</v>
      </c>
      <c r="AC484">
        <v>3</v>
      </c>
      <c r="AD484" t="str">
        <f t="shared" si="173"/>
        <v>good</v>
      </c>
      <c r="AE484">
        <v>1</v>
      </c>
      <c r="AF484">
        <f t="shared" si="174"/>
        <v>1</v>
      </c>
      <c r="AG484" t="s">
        <v>15</v>
      </c>
      <c r="AH484" t="str">
        <f t="shared" si="175"/>
        <v>no</v>
      </c>
      <c r="AI484">
        <v>-1</v>
      </c>
      <c r="AJ484" t="str">
        <f t="shared" si="176"/>
        <v>no entertainment</v>
      </c>
      <c r="AK484" t="s">
        <v>4055</v>
      </c>
    </row>
    <row r="485" spans="1:37" ht="145" x14ac:dyDescent="0.35">
      <c r="A485">
        <v>920</v>
      </c>
      <c r="B485">
        <v>8</v>
      </c>
      <c r="C485" t="s">
        <v>1198</v>
      </c>
      <c r="D485" t="str">
        <f t="shared" si="163"/>
        <v>no pre-dinner drinks served</v>
      </c>
      <c r="E485" t="s">
        <v>5630</v>
      </c>
      <c r="F485" t="str">
        <f>PROPER(TRIM(E485))</f>
        <v>David Mead</v>
      </c>
      <c r="G485" s="1">
        <v>43296</v>
      </c>
      <c r="H485" s="1">
        <f t="shared" si="164"/>
        <v>43296</v>
      </c>
      <c r="J485" t="str">
        <f t="shared" si="165"/>
        <v>empty place</v>
      </c>
      <c r="K485" s="2" t="s">
        <v>1199</v>
      </c>
      <c r="L485" s="2" t="str">
        <f t="shared" si="161"/>
        <v>London to Johannesburg. Since the aircraft was half full, I was looking for a great flight. We left on time, and that was the only positive point. I started watching a movie, and a young flight attendant approached and asked for my dinner choice. I told her that I would love a G&amp;T to start with, and then I will read the menu. She told me that this was a late evening departure (9pm is not late for me) and that no pre-dinner drinks would be served. I insisted (this is business class after all, half full flight). 30 minutes later, she brought a tray with everything on it (G&amp;T, first dish, main dish, and dessert). Never was I offered wine or coffee. The lights were turned off, and I did not see a flight attendant until 1:30 hours before landing. Other passengers in business where treated the same and complained.</v>
      </c>
      <c r="M485" t="s">
        <v>4058</v>
      </c>
      <c r="N485" t="str">
        <f t="shared" si="162"/>
        <v>A320</v>
      </c>
      <c r="O485" t="s">
        <v>4190</v>
      </c>
      <c r="P485" t="str">
        <f t="shared" si="166"/>
        <v>Family Leisure</v>
      </c>
      <c r="Q485" t="s">
        <v>4193</v>
      </c>
      <c r="R485" t="str">
        <f t="shared" si="167"/>
        <v>Business Class</v>
      </c>
      <c r="S485" t="s">
        <v>4679</v>
      </c>
      <c r="T485" t="str">
        <f t="shared" si="168"/>
        <v>Johannesburg to Amsterdam via London</v>
      </c>
      <c r="V485" s="1" t="str">
        <f t="shared" si="169"/>
        <v>13/10/2023</v>
      </c>
      <c r="W485">
        <v>3</v>
      </c>
      <c r="X485" t="str">
        <f t="shared" si="170"/>
        <v>average</v>
      </c>
      <c r="Y485">
        <v>5</v>
      </c>
      <c r="Z485" t="str">
        <f t="shared" si="171"/>
        <v>excellent</v>
      </c>
      <c r="AA485">
        <v>4</v>
      </c>
      <c r="AB485" t="str">
        <f t="shared" si="172"/>
        <v>good</v>
      </c>
      <c r="AC485">
        <v>3</v>
      </c>
      <c r="AD485" t="str">
        <f t="shared" si="173"/>
        <v>good</v>
      </c>
      <c r="AE485">
        <v>1</v>
      </c>
      <c r="AF485">
        <f t="shared" si="174"/>
        <v>1</v>
      </c>
      <c r="AG485" t="s">
        <v>15</v>
      </c>
      <c r="AH485" t="str">
        <f t="shared" si="175"/>
        <v>no</v>
      </c>
      <c r="AI485">
        <v>-1</v>
      </c>
      <c r="AJ485" t="str">
        <f t="shared" si="176"/>
        <v>no entertainment</v>
      </c>
      <c r="AK485" t="s">
        <v>4055</v>
      </c>
    </row>
    <row r="486" spans="1:37" ht="145" hidden="1" x14ac:dyDescent="0.35">
      <c r="A486">
        <v>921</v>
      </c>
      <c r="B486">
        <v>3</v>
      </c>
      <c r="C486" t="s">
        <v>1200</v>
      </c>
      <c r="D486" t="str">
        <f t="shared" si="163"/>
        <v>the breakfast has improved</v>
      </c>
      <c r="E486" t="s">
        <v>5260</v>
      </c>
      <c r="G486" s="1">
        <v>43293</v>
      </c>
      <c r="H486" s="1">
        <f t="shared" si="164"/>
        <v>43293</v>
      </c>
      <c r="J486" t="str">
        <f t="shared" si="165"/>
        <v>empty place</v>
      </c>
      <c r="K486" s="2" t="s">
        <v>1201</v>
      </c>
      <c r="L486" s="2" t="str">
        <f t="shared" si="161"/>
        <v>Doha to London Heathrow. Flight on time, not completely full, had an aisle seat near back of plane without the entertainment box in the way. Some reviews say that the last few windows are blanked off at rear of the aircraft but not so on this plane. Breakfast was served which was OK. Cabin crew mixed, mostly young and worked quickly. Crew uniform still looks a bit tatty compared with rivals in this part of the world. There is good and bad still with BA - bad was the so called chicken wrap served just before arrival - leathery and inedible - why do they let themselves down with such a poor offering - hardly any passengers near me could eat it. Bad was that there was an old tissue and food wrapper in my seat pocket. Good was the newer aircraft and the breakfast has improved. Arrived on time at Heathrow but to a remote stand.</v>
      </c>
      <c r="M486" t="s">
        <v>4069</v>
      </c>
      <c r="N486" t="str">
        <f t="shared" si="162"/>
        <v>Embraer</v>
      </c>
      <c r="O486" t="s">
        <v>4189</v>
      </c>
      <c r="P486" t="str">
        <f t="shared" si="166"/>
        <v>Solo Leisure</v>
      </c>
      <c r="Q486" t="s">
        <v>4192</v>
      </c>
      <c r="R486" t="str">
        <f t="shared" si="167"/>
        <v>Economy Class</v>
      </c>
      <c r="S486" t="s">
        <v>4680</v>
      </c>
      <c r="T486" t="str">
        <f t="shared" si="168"/>
        <v>Dubai to London Heathrow</v>
      </c>
      <c r="V486" s="1" t="str">
        <f t="shared" si="169"/>
        <v>13/10/2023</v>
      </c>
      <c r="W486">
        <v>4</v>
      </c>
      <c r="X486" t="str">
        <f t="shared" si="170"/>
        <v>comfortable</v>
      </c>
      <c r="Y486">
        <v>4</v>
      </c>
      <c r="Z486" t="str">
        <f t="shared" si="171"/>
        <v>good</v>
      </c>
      <c r="AA486">
        <v>1</v>
      </c>
      <c r="AB486" t="str">
        <f t="shared" si="172"/>
        <v>very bad</v>
      </c>
      <c r="AC486">
        <v>1</v>
      </c>
      <c r="AD486" t="str">
        <f t="shared" si="173"/>
        <v>very poor</v>
      </c>
      <c r="AE486">
        <v>3</v>
      </c>
      <c r="AF486">
        <f t="shared" si="174"/>
        <v>3</v>
      </c>
      <c r="AG486" t="s">
        <v>39</v>
      </c>
      <c r="AH486" t="str">
        <f t="shared" si="175"/>
        <v>yes</v>
      </c>
      <c r="AI486">
        <v>-1</v>
      </c>
      <c r="AJ486" t="str">
        <f t="shared" si="176"/>
        <v>no entertainment</v>
      </c>
      <c r="AK486" t="s">
        <v>4055</v>
      </c>
    </row>
    <row r="487" spans="1:37" ht="174" x14ac:dyDescent="0.35">
      <c r="A487">
        <v>923</v>
      </c>
      <c r="B487">
        <v>1</v>
      </c>
      <c r="C487" t="s">
        <v>1202</v>
      </c>
      <c r="D487" t="str">
        <f t="shared" si="163"/>
        <v>worth the price</v>
      </c>
      <c r="E487" t="s">
        <v>5713</v>
      </c>
      <c r="F487" t="str">
        <f t="shared" ref="F487:F493" si="181">PROPER(TRIM(E487))</f>
        <v>David Moss</v>
      </c>
      <c r="G487" s="1">
        <v>43291</v>
      </c>
      <c r="H487" s="1">
        <f t="shared" si="164"/>
        <v>43291</v>
      </c>
      <c r="J487" t="str">
        <f t="shared" si="165"/>
        <v>empty place</v>
      </c>
      <c r="K487" s="2" t="s">
        <v>1205</v>
      </c>
      <c r="L487" s="2" t="str">
        <f t="shared" si="161"/>
        <v>London to Seoul. I normally fly business but this was a last minute flight and the cost of Club was prohibitive and so I thought I would give World Traveller Plus a go. The cabin is stylish and intimate and I was surprised how roomy and comfortable the seats were. The entertainment system was working well (although the adverts before every single showing are very annoying). I was happy with the headphones and small amenity kit and felt the staff were very welcoming. My only complaint was the slightly pointless menu we were given as for lunch neither of the meals listed were actually available. A similar thing happened with breakfast, three options, the third being the most appetizing, and no, it hadn't been loaded, so this is an area BA might want to look into. All in all the service was good and worth the price. For ground service BA, please at least keep a couple of desks for people to check into before automation puts us all out of work.</v>
      </c>
      <c r="N487" t="str">
        <f t="shared" si="162"/>
        <v>blank</v>
      </c>
      <c r="O487" t="s">
        <v>4188</v>
      </c>
      <c r="P487" t="str">
        <f t="shared" si="166"/>
        <v>Business</v>
      </c>
      <c r="Q487" t="s">
        <v>4192</v>
      </c>
      <c r="R487" t="str">
        <f t="shared" si="167"/>
        <v>Economy Class</v>
      </c>
      <c r="S487" t="s">
        <v>4681</v>
      </c>
      <c r="T487" t="str">
        <f t="shared" si="168"/>
        <v>Istanbul to New York via London</v>
      </c>
      <c r="V487" s="1" t="str">
        <f t="shared" si="169"/>
        <v>13/10/2023</v>
      </c>
      <c r="W487">
        <v>-1</v>
      </c>
      <c r="X487" t="str">
        <f t="shared" si="170"/>
        <v>no review</v>
      </c>
      <c r="Y487">
        <v>-1</v>
      </c>
      <c r="Z487" t="str">
        <f t="shared" si="171"/>
        <v>no service</v>
      </c>
      <c r="AA487">
        <v>-1</v>
      </c>
      <c r="AB487" t="str">
        <f t="shared" si="172"/>
        <v>no beverage</v>
      </c>
      <c r="AC487">
        <v>-1</v>
      </c>
      <c r="AD487" t="str">
        <f t="shared" si="173"/>
        <v>no srvice</v>
      </c>
      <c r="AE487">
        <v>4</v>
      </c>
      <c r="AF487">
        <f t="shared" si="174"/>
        <v>4</v>
      </c>
      <c r="AG487" t="s">
        <v>39</v>
      </c>
      <c r="AH487" t="str">
        <f t="shared" si="175"/>
        <v>yes</v>
      </c>
      <c r="AI487">
        <v>-1</v>
      </c>
      <c r="AJ487" t="str">
        <f t="shared" si="176"/>
        <v>no entertainment</v>
      </c>
      <c r="AK487" t="s">
        <v>4055</v>
      </c>
    </row>
    <row r="488" spans="1:37" ht="87" x14ac:dyDescent="0.35">
      <c r="A488">
        <v>924</v>
      </c>
      <c r="B488">
        <v>2</v>
      </c>
      <c r="C488" t="s">
        <v>1206</v>
      </c>
      <c r="D488" t="str">
        <f t="shared" si="163"/>
        <v>this was a good flight</v>
      </c>
      <c r="E488" t="s">
        <v>207</v>
      </c>
      <c r="F488" t="str">
        <f t="shared" si="181"/>
        <v>David Newman</v>
      </c>
      <c r="G488" s="1">
        <v>43290</v>
      </c>
      <c r="H488" s="1">
        <f t="shared" si="164"/>
        <v>43290</v>
      </c>
      <c r="J488" t="str">
        <f t="shared" si="165"/>
        <v>empty place</v>
      </c>
      <c r="K488" s="2" t="s">
        <v>1207</v>
      </c>
      <c r="L488" s="2" t="str">
        <f t="shared" si="161"/>
        <v>London Heathrow to New York JFK. Bag drop did not go well. Lounge (galleries north ) was good and not crowded. Boarding was fine, small delay, well organised. Pre take off drink was better than the one i got in club world 2 weeks previous. Main meal good, pre flight snack was average but my son really liked it. On time arrival, a good flight. Cabin crew included some of the older staff who are not mixed fleet crew and it stands out a mile. I thought this was a good flight.</v>
      </c>
      <c r="N488" t="str">
        <f t="shared" si="162"/>
        <v>blank</v>
      </c>
      <c r="O488" t="s">
        <v>4190</v>
      </c>
      <c r="P488" t="str">
        <f t="shared" si="166"/>
        <v>Family Leisure</v>
      </c>
      <c r="Q488" t="s">
        <v>4192</v>
      </c>
      <c r="R488" t="str">
        <f t="shared" si="167"/>
        <v>Economy Class</v>
      </c>
      <c r="S488" t="s">
        <v>4682</v>
      </c>
      <c r="T488" t="str">
        <f t="shared" si="168"/>
        <v>Rome to London Heathrow</v>
      </c>
      <c r="V488" s="1" t="str">
        <f t="shared" si="169"/>
        <v>13/10/2023</v>
      </c>
      <c r="W488">
        <v>-1</v>
      </c>
      <c r="X488" t="str">
        <f t="shared" si="170"/>
        <v>no review</v>
      </c>
      <c r="Y488">
        <v>-1</v>
      </c>
      <c r="Z488" t="str">
        <f t="shared" si="171"/>
        <v>no service</v>
      </c>
      <c r="AA488">
        <v>-1</v>
      </c>
      <c r="AB488" t="str">
        <f t="shared" si="172"/>
        <v>no beverage</v>
      </c>
      <c r="AC488">
        <v>1</v>
      </c>
      <c r="AD488" t="str">
        <f t="shared" si="173"/>
        <v>very poor</v>
      </c>
      <c r="AE488">
        <v>4</v>
      </c>
      <c r="AF488">
        <f t="shared" si="174"/>
        <v>4</v>
      </c>
      <c r="AG488" t="s">
        <v>39</v>
      </c>
      <c r="AH488" t="str">
        <f t="shared" si="175"/>
        <v>yes</v>
      </c>
      <c r="AI488">
        <v>-1</v>
      </c>
      <c r="AJ488" t="str">
        <f t="shared" si="176"/>
        <v>no entertainment</v>
      </c>
      <c r="AK488" t="s">
        <v>4055</v>
      </c>
    </row>
    <row r="489" spans="1:37" ht="101.5" x14ac:dyDescent="0.35">
      <c r="A489">
        <v>926</v>
      </c>
      <c r="B489">
        <v>1</v>
      </c>
      <c r="C489" t="s">
        <v>1208</v>
      </c>
      <c r="D489" t="str">
        <f t="shared" si="163"/>
        <v>Much improved, well done</v>
      </c>
      <c r="E489" t="s">
        <v>5524</v>
      </c>
      <c r="F489" t="str">
        <f t="shared" si="181"/>
        <v>David Parsons</v>
      </c>
      <c r="G489" s="1">
        <v>43278</v>
      </c>
      <c r="H489" s="1">
        <f t="shared" si="164"/>
        <v>43278</v>
      </c>
      <c r="J489" t="str">
        <f t="shared" si="165"/>
        <v>empty place</v>
      </c>
      <c r="K489" s="2" t="s">
        <v>3901</v>
      </c>
      <c r="L489" s="2" t="str">
        <f t="shared" si="161"/>
        <v>Gatwick to St Lucia. Flew BA new revamped business class today and a huge improvement on the old set up. Well lit cabin, improved seating comfort, better and operational entertainment system (always hit or miss before) and decent food. Cabin crew worked hard and were pleasant. I have observed along with everyone else the falling standards at BA and have moved most of my travel to rival airlines but on the basis of todaynothings experience I will consider them in the future. Much improved, well done.</v>
      </c>
      <c r="N489" t="str">
        <f t="shared" si="162"/>
        <v>blank</v>
      </c>
      <c r="O489" t="s">
        <v>4188</v>
      </c>
      <c r="P489" t="str">
        <f t="shared" si="166"/>
        <v>Business</v>
      </c>
      <c r="Q489" t="s">
        <v>4193</v>
      </c>
      <c r="R489" t="str">
        <f t="shared" si="167"/>
        <v>Business Class</v>
      </c>
      <c r="S489" t="s">
        <v>4683</v>
      </c>
      <c r="T489" t="str">
        <f t="shared" si="168"/>
        <v>London Heathrow to Newcastle</v>
      </c>
      <c r="V489" s="1" t="str">
        <f t="shared" si="169"/>
        <v>13/10/2023</v>
      </c>
      <c r="W489">
        <v>-1</v>
      </c>
      <c r="X489" t="str">
        <f t="shared" si="170"/>
        <v>no review</v>
      </c>
      <c r="Y489">
        <v>-1</v>
      </c>
      <c r="Z489" t="str">
        <f t="shared" si="171"/>
        <v>no service</v>
      </c>
      <c r="AA489">
        <v>-1</v>
      </c>
      <c r="AB489" t="str">
        <f t="shared" si="172"/>
        <v>no beverage</v>
      </c>
      <c r="AC489">
        <v>-1</v>
      </c>
      <c r="AD489" t="str">
        <f t="shared" si="173"/>
        <v>no srvice</v>
      </c>
      <c r="AE489">
        <v>3</v>
      </c>
      <c r="AF489">
        <f t="shared" si="174"/>
        <v>3</v>
      </c>
      <c r="AG489" t="s">
        <v>39</v>
      </c>
      <c r="AH489" t="str">
        <f t="shared" si="175"/>
        <v>yes</v>
      </c>
      <c r="AI489">
        <v>-1</v>
      </c>
      <c r="AJ489" t="str">
        <f t="shared" si="176"/>
        <v>no entertainment</v>
      </c>
      <c r="AK489" t="s">
        <v>4055</v>
      </c>
    </row>
    <row r="490" spans="1:37" ht="333.5" x14ac:dyDescent="0.35">
      <c r="A490">
        <v>929</v>
      </c>
      <c r="B490">
        <v>1</v>
      </c>
      <c r="C490" t="s">
        <v>1211</v>
      </c>
      <c r="D490" t="str">
        <f t="shared" si="163"/>
        <v>would be my last choice</v>
      </c>
      <c r="E490" t="s">
        <v>5570</v>
      </c>
      <c r="F490" t="str">
        <f t="shared" si="181"/>
        <v>David Power</v>
      </c>
      <c r="G490" s="1">
        <v>43276</v>
      </c>
      <c r="H490" s="1">
        <f t="shared" si="164"/>
        <v>43276</v>
      </c>
      <c r="J490" t="str">
        <f t="shared" si="165"/>
        <v>empty place</v>
      </c>
      <c r="K490" s="2" t="s">
        <v>1213</v>
      </c>
      <c r="L490" s="2" t="str">
        <f t="shared" si="161"/>
        <v>My husband and I flew on British Airways flight BA-228 from Baltimore to London Heathrow leaving on the 12th February 2019. Every aspect of the flight was poorer than what budget airlines have to offer. The plane was shabby and dated. The seat reclining facility did not operate properly, was not that comfortable, and we had less legroom than the equivalent with budget airlines. The touch screen TV monitor was not working properly. One ear bud on the headphones did not work. The audio socket was too loose for the headphones so the plug kept falling out making it difficult to enjoy the in-flight entertainment (which in itself had a dated choice). The pillow was disgusting and kept falling out of the flimsy cover. The air conditioning lacked consistency alternating between very hot and very cold air. The restroom occupied sign always lit up as vacant even if it was occupied. However what made the flight very unpleasant was the bad attitude of the cabin crew. They were abrupt, unfriendly and quite clearly did not want to be there. There was one exception, an extremely pleasant older crew member who greeted us on and off the flight. There did not appear to be any organisation or smooth co-ordination when distributing the meals. Our two trays of food where placed on top of each other and practically thrown at us by a sour faced crew member. This flight was one hour late making us nervous about catching our connecting flight. There was no information or instructions given to us about connecting flight gate numbers before we landed. Unlike all the other airlines that I have travelled with there were no staff member greeting the connecting customers to point them in the right direction or re-assure them. British Airways would be my last choice of an airline to travel with and I would only fly with them again if there was no other option.</v>
      </c>
      <c r="N490" t="str">
        <f t="shared" si="162"/>
        <v>blank</v>
      </c>
      <c r="O490" t="s">
        <v>4189</v>
      </c>
      <c r="P490" t="str">
        <f t="shared" si="166"/>
        <v>Solo Leisure</v>
      </c>
      <c r="Q490" t="s">
        <v>4192</v>
      </c>
      <c r="R490" t="str">
        <f t="shared" si="167"/>
        <v>Economy Class</v>
      </c>
      <c r="S490" t="s">
        <v>4684</v>
      </c>
      <c r="T490" t="str">
        <f t="shared" si="168"/>
        <v>Calgary to Gothenburg via London</v>
      </c>
      <c r="V490" s="1" t="str">
        <f t="shared" si="169"/>
        <v>13/10/2023</v>
      </c>
      <c r="W490">
        <v>2</v>
      </c>
      <c r="X490" t="str">
        <f t="shared" si="170"/>
        <v>comfortable</v>
      </c>
      <c r="Y490">
        <v>3</v>
      </c>
      <c r="Z490" t="str">
        <f t="shared" si="171"/>
        <v>average</v>
      </c>
      <c r="AA490">
        <v>3</v>
      </c>
      <c r="AB490" t="str">
        <f t="shared" si="172"/>
        <v>average</v>
      </c>
      <c r="AC490">
        <v>1</v>
      </c>
      <c r="AD490" t="str">
        <f t="shared" si="173"/>
        <v>very poor</v>
      </c>
      <c r="AE490">
        <v>2</v>
      </c>
      <c r="AF490">
        <f t="shared" si="174"/>
        <v>2</v>
      </c>
      <c r="AG490" t="s">
        <v>15</v>
      </c>
      <c r="AH490" t="str">
        <f t="shared" si="175"/>
        <v>no</v>
      </c>
      <c r="AI490">
        <v>3</v>
      </c>
      <c r="AJ490" t="str">
        <f t="shared" si="176"/>
        <v>not bad</v>
      </c>
      <c r="AK490" t="s">
        <v>4055</v>
      </c>
    </row>
    <row r="491" spans="1:37" ht="116" x14ac:dyDescent="0.35">
      <c r="A491">
        <v>931</v>
      </c>
      <c r="B491">
        <v>1</v>
      </c>
      <c r="C491" t="s">
        <v>1214</v>
      </c>
      <c r="D491" t="str">
        <f t="shared" si="163"/>
        <v>IT systems went down</v>
      </c>
      <c r="E491" t="s">
        <v>5405</v>
      </c>
      <c r="F491" t="str">
        <f t="shared" si="181"/>
        <v>David Stewart</v>
      </c>
      <c r="G491" s="1">
        <v>43274</v>
      </c>
      <c r="H491" s="1">
        <f t="shared" si="164"/>
        <v>43274</v>
      </c>
      <c r="J491" t="str">
        <f t="shared" si="165"/>
        <v>empty place</v>
      </c>
      <c r="K491" s="2" t="s">
        <v>1215</v>
      </c>
      <c r="L491" s="2" t="str">
        <f t="shared" si="161"/>
        <v>London to Athens. Classic BA love and hate relationship where one flight is perfect and another one is a total disaster. Problems in December 2018 at Heathrow check-in when BA check-in and baggage management IT systems went down for at least 90 minutes. Total chaos with people like myself arrived at the airport 2:30 hours before the flight and queuing while others arriving 45 minutes prior to their departure and given priority. Even though we were checked in at some point, the flight was delayed by 2+ hours on top of the problems. Then flight does not have enough food onboard. At least the crew clearly attempted to reduce flight time to the minimum.</v>
      </c>
      <c r="N491" t="str">
        <f t="shared" si="162"/>
        <v>blank</v>
      </c>
      <c r="O491" t="s">
        <v>4187</v>
      </c>
      <c r="P491" t="str">
        <f t="shared" si="166"/>
        <v>Couple Leisure</v>
      </c>
      <c r="Q491" t="s">
        <v>4192</v>
      </c>
      <c r="R491" t="str">
        <f t="shared" si="167"/>
        <v>Economy Class</v>
      </c>
      <c r="S491" t="s">
        <v>4685</v>
      </c>
      <c r="T491" t="str">
        <f t="shared" si="168"/>
        <v>Kuala Lumpur to London</v>
      </c>
      <c r="V491" s="1" t="str">
        <f t="shared" si="169"/>
        <v>13/10/2023</v>
      </c>
      <c r="W491">
        <v>1</v>
      </c>
      <c r="X491" t="str">
        <f t="shared" si="170"/>
        <v>very uncomfortable</v>
      </c>
      <c r="Y491">
        <v>1</v>
      </c>
      <c r="Z491" t="str">
        <f t="shared" si="171"/>
        <v>very poor</v>
      </c>
      <c r="AA491">
        <v>1</v>
      </c>
      <c r="AB491" t="str">
        <f t="shared" si="172"/>
        <v>very bad</v>
      </c>
      <c r="AC491">
        <v>1</v>
      </c>
      <c r="AD491" t="str">
        <f t="shared" si="173"/>
        <v>very poor</v>
      </c>
      <c r="AE491">
        <v>2</v>
      </c>
      <c r="AF491">
        <f t="shared" si="174"/>
        <v>2</v>
      </c>
      <c r="AG491" t="s">
        <v>15</v>
      </c>
      <c r="AH491" t="str">
        <f t="shared" si="175"/>
        <v>no</v>
      </c>
      <c r="AI491">
        <v>1</v>
      </c>
      <c r="AJ491" t="str">
        <f t="shared" si="176"/>
        <v>very bad</v>
      </c>
      <c r="AK491" t="s">
        <v>4055</v>
      </c>
    </row>
    <row r="492" spans="1:37" ht="58" x14ac:dyDescent="0.35">
      <c r="A492">
        <v>933</v>
      </c>
      <c r="B492">
        <v>1</v>
      </c>
      <c r="C492" t="s">
        <v>1216</v>
      </c>
      <c r="D492" t="str">
        <f t="shared" si="163"/>
        <v>an amazing experience</v>
      </c>
      <c r="E492" t="s">
        <v>473</v>
      </c>
      <c r="F492" t="str">
        <f t="shared" si="181"/>
        <v>David Stones</v>
      </c>
      <c r="G492" s="1">
        <v>43273</v>
      </c>
      <c r="H492" s="1">
        <f t="shared" si="164"/>
        <v>43273</v>
      </c>
      <c r="J492" t="str">
        <f t="shared" si="165"/>
        <v>empty place</v>
      </c>
      <c r="K492" s="2" t="s">
        <v>1217</v>
      </c>
      <c r="L492" s="2" t="str">
        <f t="shared" si="161"/>
        <v>Flying premium economy on British Airways from New Orleans to London was an absolute pleasure. The nine hour flight was an amazing experience, with great legroom, reclining seat for a nice sleep and low noise. Definitely recommend and will be flying premium on long haul again.</v>
      </c>
      <c r="N492" t="str">
        <f t="shared" si="162"/>
        <v>blank</v>
      </c>
      <c r="O492" t="s">
        <v>4188</v>
      </c>
      <c r="P492" t="str">
        <f t="shared" si="166"/>
        <v>Business</v>
      </c>
      <c r="Q492" t="s">
        <v>4192</v>
      </c>
      <c r="R492" t="str">
        <f t="shared" si="167"/>
        <v>Economy Class</v>
      </c>
      <c r="S492" t="s">
        <v>4686</v>
      </c>
      <c r="T492" t="str">
        <f t="shared" si="168"/>
        <v>London to Kuala Lumpur</v>
      </c>
      <c r="V492" s="1" t="str">
        <f t="shared" si="169"/>
        <v>13/10/2023</v>
      </c>
      <c r="W492">
        <v>-1</v>
      </c>
      <c r="X492" t="str">
        <f t="shared" si="170"/>
        <v>no review</v>
      </c>
      <c r="Y492">
        <v>-1</v>
      </c>
      <c r="Z492" t="str">
        <f t="shared" si="171"/>
        <v>no service</v>
      </c>
      <c r="AA492">
        <v>-1</v>
      </c>
      <c r="AB492" t="str">
        <f t="shared" si="172"/>
        <v>no beverage</v>
      </c>
      <c r="AC492">
        <v>-1</v>
      </c>
      <c r="AD492" t="str">
        <f t="shared" si="173"/>
        <v>no srvice</v>
      </c>
      <c r="AE492">
        <v>5</v>
      </c>
      <c r="AF492">
        <f t="shared" si="174"/>
        <v>5</v>
      </c>
      <c r="AG492" t="s">
        <v>39</v>
      </c>
      <c r="AH492" t="str">
        <f t="shared" si="175"/>
        <v>yes</v>
      </c>
      <c r="AI492">
        <v>-1</v>
      </c>
      <c r="AJ492" t="str">
        <f t="shared" si="176"/>
        <v>no entertainment</v>
      </c>
      <c r="AK492" t="s">
        <v>4055</v>
      </c>
    </row>
    <row r="493" spans="1:37" ht="261" x14ac:dyDescent="0.35">
      <c r="A493">
        <v>934</v>
      </c>
      <c r="B493">
        <v>5</v>
      </c>
      <c r="C493" t="s">
        <v>1218</v>
      </c>
      <c r="D493" t="str">
        <f t="shared" si="163"/>
        <v>both felt a bit disappointed</v>
      </c>
      <c r="E493" t="s">
        <v>931</v>
      </c>
      <c r="F493" t="str">
        <f t="shared" si="181"/>
        <v>David Taylor</v>
      </c>
      <c r="G493" s="1">
        <v>43272</v>
      </c>
      <c r="H493" s="1">
        <f t="shared" si="164"/>
        <v>43272</v>
      </c>
      <c r="J493" t="str">
        <f t="shared" si="165"/>
        <v>empty place</v>
      </c>
      <c r="K493" s="2" t="s">
        <v>1219</v>
      </c>
      <c r="L493" s="2" t="str">
        <f t="shared" si="161"/>
        <v>Tokyo to London. I was looking forward to this flight because of the Club World ticket and because it was my first time flying on a Boeing 787. We had a good check-in experience, breezed through the airport and enjoyed the JAL Lounge at Narita. We boarded on time and first impressions of the Boeing 787 were good: a modern plane with nice mood lighting as we boarded. The food and wines were really good. I had a beautifully-presented Japanese starter followed by a bento-style lunch as a final reminder of the holiday and my wife chose the western options. There was plenty of choice on the IFE and there was a big screen. On the downside, the cabin was too hot which made it difficult to sleep on the flight. This was a problem that we encountered on our outbound journey too. The seat was comfortable and reclined fully but I find the layout of BA Club World a little awkward because you have to step over another passenger's footrest to access the aisle. The cabin crew were efficient but seemed a bit exhausted and could have been more friendly and welcoming. The context to this review is that we spoiled ourselves and flew in first class on the way to Tokyo. We had an amazing experience with such comfortable seats and exemplary service from the cabin crew. We both felt a bit disappointed with the return flight in comparison and felt there was room for improvement, but at the same time our expectations might have been too high because of the previous flight.</v>
      </c>
      <c r="M493" t="s">
        <v>4070</v>
      </c>
      <c r="N493" t="str">
        <f t="shared" si="162"/>
        <v>Boeing 787-8</v>
      </c>
      <c r="O493" t="s">
        <v>4189</v>
      </c>
      <c r="P493" t="str">
        <f t="shared" si="166"/>
        <v>Solo Leisure</v>
      </c>
      <c r="Q493" t="s">
        <v>4192</v>
      </c>
      <c r="R493" t="str">
        <f t="shared" si="167"/>
        <v>Economy Class</v>
      </c>
      <c r="S493" t="s">
        <v>4687</v>
      </c>
      <c r="T493" t="str">
        <f t="shared" si="168"/>
        <v>Newark to Madrid via London</v>
      </c>
      <c r="V493" s="1" t="str">
        <f t="shared" si="169"/>
        <v>13/10/2023</v>
      </c>
      <c r="W493">
        <v>5</v>
      </c>
      <c r="X493" t="str">
        <f t="shared" si="170"/>
        <v>very comfortable</v>
      </c>
      <c r="Y493">
        <v>4</v>
      </c>
      <c r="Z493" t="str">
        <f t="shared" si="171"/>
        <v>good</v>
      </c>
      <c r="AA493">
        <v>1</v>
      </c>
      <c r="AB493" t="str">
        <f t="shared" si="172"/>
        <v>very bad</v>
      </c>
      <c r="AC493">
        <v>3</v>
      </c>
      <c r="AD493" t="str">
        <f t="shared" si="173"/>
        <v>good</v>
      </c>
      <c r="AE493">
        <v>4</v>
      </c>
      <c r="AF493">
        <f t="shared" si="174"/>
        <v>4</v>
      </c>
      <c r="AG493" t="s">
        <v>39</v>
      </c>
      <c r="AH493" t="str">
        <f t="shared" si="175"/>
        <v>yes</v>
      </c>
      <c r="AI493">
        <v>1</v>
      </c>
      <c r="AJ493" t="str">
        <f t="shared" si="176"/>
        <v>very bad</v>
      </c>
      <c r="AK493" t="s">
        <v>4055</v>
      </c>
    </row>
    <row r="494" spans="1:37" ht="174" hidden="1" x14ac:dyDescent="0.35">
      <c r="A494">
        <v>935</v>
      </c>
      <c r="B494">
        <v>10</v>
      </c>
      <c r="C494" t="s">
        <v>1220</v>
      </c>
      <c r="D494" t="str">
        <f t="shared" si="163"/>
        <v>cabin staff were fantastic</v>
      </c>
      <c r="E494" t="s">
        <v>5234</v>
      </c>
      <c r="G494" s="1">
        <v>43271</v>
      </c>
      <c r="H494" s="1">
        <f t="shared" si="164"/>
        <v>43271</v>
      </c>
      <c r="J494" t="str">
        <f t="shared" si="165"/>
        <v>empty place</v>
      </c>
      <c r="K494" s="2" t="s">
        <v>1221</v>
      </c>
      <c r="L494" s="2" t="str">
        <f t="shared" si="161"/>
        <v>London to Tokyo Haneda. My wife and I treated ourselves to first class flights for our holiday to Japan with the help of my Avios and a BA Amex companion voucher. We were very excited about flying first class and the dedicated check-in area at Heathrow was great. We boarded on time and the cabin did not disappoint. We had very grand seats with lovely surroundings. The cabin staff who looked after us were fantastic and really took the time to get to know us and understand what we wanted. The food and alcoholic drinks were great. I went for beef main course followed by the amazing chocolate and toffee pudding. I was ready to sleep after all that food but saw that there was lots of choice and a large screen for the IFE. My wife and I both said afterwards that it didn't feel like a long-haul flight because the time passed so quickly and comfortably. My only complaint is that the cabin was uncomfortably hot while we were cruising which made it harder to sleep.</v>
      </c>
      <c r="N494" t="str">
        <f t="shared" si="162"/>
        <v>blank</v>
      </c>
      <c r="O494" t="s">
        <v>4189</v>
      </c>
      <c r="P494" t="str">
        <f t="shared" si="166"/>
        <v>Solo Leisure</v>
      </c>
      <c r="Q494" t="s">
        <v>4192</v>
      </c>
      <c r="R494" t="str">
        <f t="shared" si="167"/>
        <v>Economy Class</v>
      </c>
      <c r="S494" t="s">
        <v>4688</v>
      </c>
      <c r="T494" t="str">
        <f t="shared" si="168"/>
        <v>Kos to Gatwick</v>
      </c>
      <c r="V494" s="1" t="str">
        <f t="shared" si="169"/>
        <v>13/10/2023</v>
      </c>
      <c r="W494">
        <v>4</v>
      </c>
      <c r="X494" t="str">
        <f t="shared" si="170"/>
        <v>comfortable</v>
      </c>
      <c r="Y494">
        <v>5</v>
      </c>
      <c r="Z494" t="str">
        <f t="shared" si="171"/>
        <v>excellent</v>
      </c>
      <c r="AA494">
        <v>4</v>
      </c>
      <c r="AB494" t="str">
        <f t="shared" si="172"/>
        <v>good</v>
      </c>
      <c r="AC494">
        <v>5</v>
      </c>
      <c r="AD494" t="str">
        <f t="shared" si="173"/>
        <v>excellent</v>
      </c>
      <c r="AE494">
        <v>4</v>
      </c>
      <c r="AF494">
        <f t="shared" si="174"/>
        <v>4</v>
      </c>
      <c r="AG494" t="s">
        <v>39</v>
      </c>
      <c r="AH494" t="str">
        <f t="shared" si="175"/>
        <v>yes</v>
      </c>
      <c r="AI494">
        <v>-1</v>
      </c>
      <c r="AJ494" t="str">
        <f t="shared" si="176"/>
        <v>no entertainment</v>
      </c>
      <c r="AK494" t="s">
        <v>4055</v>
      </c>
    </row>
    <row r="495" spans="1:37" ht="72.5" x14ac:dyDescent="0.35">
      <c r="A495">
        <v>938</v>
      </c>
      <c r="B495">
        <v>8</v>
      </c>
      <c r="C495" t="s">
        <v>1222</v>
      </c>
      <c r="D495" t="str">
        <f t="shared" si="163"/>
        <v>Reclaiming lost baggage was simple</v>
      </c>
      <c r="E495" t="s">
        <v>931</v>
      </c>
      <c r="F495" t="str">
        <f t="shared" ref="F495:F499" si="182">PROPER(TRIM(E495))</f>
        <v>David Taylor</v>
      </c>
      <c r="G495" s="1">
        <v>43270</v>
      </c>
      <c r="H495" s="1">
        <f t="shared" si="164"/>
        <v>43270</v>
      </c>
      <c r="J495" t="str">
        <f t="shared" si="165"/>
        <v>empty place</v>
      </c>
      <c r="K495" s="2" t="s">
        <v>1223</v>
      </c>
      <c r="L495" s="2" t="str">
        <f t="shared" si="161"/>
        <v>Flown with British Airways on numerous occasions with no issues. However on this occasion my baggage was lost on arrival at Gatwick. There was no British airways representative at the baggage claim however there was a phone that allowed me to call the baggage department. Reclaiming lost baggage was simple and my bag was put on the next flight to Singapore which I received the following day.</v>
      </c>
      <c r="M495" t="s">
        <v>4058</v>
      </c>
      <c r="N495" t="str">
        <f t="shared" si="162"/>
        <v>A320</v>
      </c>
      <c r="O495" t="s">
        <v>4190</v>
      </c>
      <c r="P495" t="str">
        <f t="shared" si="166"/>
        <v>Family Leisure</v>
      </c>
      <c r="Q495" t="s">
        <v>4192</v>
      </c>
      <c r="R495" t="str">
        <f t="shared" si="167"/>
        <v>Economy Class</v>
      </c>
      <c r="S495" t="s">
        <v>4689</v>
      </c>
      <c r="T495" t="str">
        <f t="shared" si="168"/>
        <v>Gatwick to Alicante</v>
      </c>
      <c r="V495" s="1" t="str">
        <f t="shared" si="169"/>
        <v>13/10/2023</v>
      </c>
      <c r="W495">
        <v>4</v>
      </c>
      <c r="X495" t="str">
        <f t="shared" si="170"/>
        <v>comfortable</v>
      </c>
      <c r="Y495">
        <v>5</v>
      </c>
      <c r="Z495" t="str">
        <f t="shared" si="171"/>
        <v>excellent</v>
      </c>
      <c r="AA495">
        <v>4</v>
      </c>
      <c r="AB495" t="str">
        <f t="shared" si="172"/>
        <v>good</v>
      </c>
      <c r="AC495">
        <v>4</v>
      </c>
      <c r="AD495" t="str">
        <f t="shared" si="173"/>
        <v>very good</v>
      </c>
      <c r="AE495">
        <v>4</v>
      </c>
      <c r="AF495">
        <f t="shared" si="174"/>
        <v>4</v>
      </c>
      <c r="AG495" t="s">
        <v>39</v>
      </c>
      <c r="AH495" t="str">
        <f t="shared" si="175"/>
        <v>yes</v>
      </c>
      <c r="AI495">
        <v>4</v>
      </c>
      <c r="AJ495" t="str">
        <f t="shared" si="176"/>
        <v>good</v>
      </c>
      <c r="AK495" t="s">
        <v>4055</v>
      </c>
    </row>
    <row r="496" spans="1:37" ht="43.5" x14ac:dyDescent="0.35">
      <c r="A496">
        <v>940</v>
      </c>
      <c r="B496">
        <v>1</v>
      </c>
      <c r="C496" t="s">
        <v>1224</v>
      </c>
      <c r="D496" t="str">
        <f t="shared" si="163"/>
        <v>Quick and easy flight</v>
      </c>
      <c r="E496" t="s">
        <v>931</v>
      </c>
      <c r="F496" t="str">
        <f t="shared" si="182"/>
        <v>David Taylor</v>
      </c>
      <c r="G496" s="1">
        <v>43263</v>
      </c>
      <c r="H496" s="1">
        <f t="shared" si="164"/>
        <v>43263</v>
      </c>
      <c r="J496" t="str">
        <f t="shared" si="165"/>
        <v>empty place</v>
      </c>
      <c r="K496" s="2" t="s">
        <v>1225</v>
      </c>
      <c r="L496" s="2" t="str">
        <f t="shared" si="161"/>
        <v>London Heathrow to Paris CDG. Quick and easy flight to Paris. Took just 40 minutes to reach CDG. Everything went well and the cabin was very clean. The only complaint was boarding which too way too long and was very unorganized.</v>
      </c>
      <c r="N496" t="str">
        <f t="shared" si="162"/>
        <v>blank</v>
      </c>
      <c r="O496" t="s">
        <v>4190</v>
      </c>
      <c r="P496" t="str">
        <f t="shared" si="166"/>
        <v>Family Leisure</v>
      </c>
      <c r="Q496" t="s">
        <v>4193</v>
      </c>
      <c r="R496" t="str">
        <f t="shared" si="167"/>
        <v>Business Class</v>
      </c>
      <c r="S496" t="s">
        <v>4690</v>
      </c>
      <c r="T496" t="str">
        <f t="shared" si="168"/>
        <v>London Heathrow to Austin</v>
      </c>
      <c r="V496" s="1" t="str">
        <f t="shared" si="169"/>
        <v>13/10/2023</v>
      </c>
      <c r="W496">
        <v>4</v>
      </c>
      <c r="X496" t="str">
        <f t="shared" si="170"/>
        <v>comfortable</v>
      </c>
      <c r="Y496">
        <v>1</v>
      </c>
      <c r="Z496" t="str">
        <f t="shared" si="171"/>
        <v>very poor</v>
      </c>
      <c r="AA496">
        <v>2</v>
      </c>
      <c r="AB496" t="str">
        <f t="shared" si="172"/>
        <v>littile good</v>
      </c>
      <c r="AC496">
        <v>1</v>
      </c>
      <c r="AD496" t="str">
        <f t="shared" si="173"/>
        <v>very poor</v>
      </c>
      <c r="AE496">
        <v>4</v>
      </c>
      <c r="AF496">
        <f t="shared" si="174"/>
        <v>4</v>
      </c>
      <c r="AG496" t="s">
        <v>39</v>
      </c>
      <c r="AH496" t="str">
        <f t="shared" si="175"/>
        <v>yes</v>
      </c>
      <c r="AI496">
        <v>3</v>
      </c>
      <c r="AJ496" t="str">
        <f t="shared" si="176"/>
        <v>not bad</v>
      </c>
      <c r="AK496" t="s">
        <v>4055</v>
      </c>
    </row>
    <row r="497" spans="1:37" ht="159.5" x14ac:dyDescent="0.35">
      <c r="A497">
        <v>941</v>
      </c>
      <c r="B497">
        <v>2</v>
      </c>
      <c r="C497" t="s">
        <v>1226</v>
      </c>
      <c r="D497" t="str">
        <f t="shared" si="163"/>
        <v>an average experience</v>
      </c>
      <c r="E497" t="s">
        <v>931</v>
      </c>
      <c r="F497" t="str">
        <f t="shared" si="182"/>
        <v>David Taylor</v>
      </c>
      <c r="G497" s="1">
        <v>43260</v>
      </c>
      <c r="H497" s="1">
        <f t="shared" si="164"/>
        <v>43260</v>
      </c>
      <c r="J497" t="str">
        <f t="shared" si="165"/>
        <v>empty place</v>
      </c>
      <c r="K497" s="2" t="s">
        <v>3902</v>
      </c>
      <c r="L497" s="2" t="str">
        <f t="shared" si="161"/>
        <v>Johannesburg to London. At Johannesburg used BA galleries lounge which was fine if a little busy. Plane boarded on time, very hot due to lack of auxiliary power unit, given aircraft at JNB all day, perhaps this could have been addressed. After take off the crew dispensed with pre dinner drinks and went straight for meal. Portions of starter very small, I was given someone elsenothings by mistake which was then taken away and given to him. I thought that originally the idea of the new Club World meal involved a trolley service but no sign of that. Main was good (beef), dessert was cheese, very small basic selection. Then bed, gap in seat made lie flat less comfortable. Breakfast was ok. Delay with baggage due to another aircraft technical issue (there seemed to be a few of these). Arrivals lounge was good. Overall an average experience.</v>
      </c>
      <c r="N497" t="str">
        <f t="shared" si="162"/>
        <v>blank</v>
      </c>
      <c r="O497" t="s">
        <v>4188</v>
      </c>
      <c r="P497" t="str">
        <f t="shared" si="166"/>
        <v>Business</v>
      </c>
      <c r="Q497" t="s">
        <v>4193</v>
      </c>
      <c r="R497" t="str">
        <f t="shared" si="167"/>
        <v>Business Class</v>
      </c>
      <c r="S497" t="s">
        <v>4691</v>
      </c>
      <c r="T497" t="str">
        <f t="shared" si="168"/>
        <v>London Gatwick to Jersey</v>
      </c>
      <c r="V497" s="1" t="str">
        <f t="shared" si="169"/>
        <v>13/10/2023</v>
      </c>
      <c r="W497">
        <v>3</v>
      </c>
      <c r="X497" t="str">
        <f t="shared" si="170"/>
        <v>average</v>
      </c>
      <c r="Y497">
        <v>2</v>
      </c>
      <c r="Z497" t="str">
        <f t="shared" si="171"/>
        <v>poor</v>
      </c>
      <c r="AA497">
        <v>2</v>
      </c>
      <c r="AB497" t="str">
        <f t="shared" si="172"/>
        <v>littile good</v>
      </c>
      <c r="AC497">
        <v>1</v>
      </c>
      <c r="AD497" t="str">
        <f t="shared" si="173"/>
        <v>very poor</v>
      </c>
      <c r="AE497">
        <v>3</v>
      </c>
      <c r="AF497">
        <f t="shared" si="174"/>
        <v>3</v>
      </c>
      <c r="AG497" t="s">
        <v>39</v>
      </c>
      <c r="AH497" t="str">
        <f t="shared" si="175"/>
        <v>yes</v>
      </c>
      <c r="AI497">
        <v>-1</v>
      </c>
      <c r="AJ497" t="str">
        <f t="shared" si="176"/>
        <v>no entertainment</v>
      </c>
      <c r="AK497" t="s">
        <v>4055</v>
      </c>
    </row>
    <row r="498" spans="1:37" ht="101.5" x14ac:dyDescent="0.35">
      <c r="A498">
        <v>943</v>
      </c>
      <c r="B498">
        <v>6</v>
      </c>
      <c r="C498" t="s">
        <v>1227</v>
      </c>
      <c r="D498" t="str">
        <f t="shared" si="163"/>
        <v>don't include drinks or snacks</v>
      </c>
      <c r="E498" t="s">
        <v>931</v>
      </c>
      <c r="F498" t="str">
        <f t="shared" si="182"/>
        <v>David Taylor</v>
      </c>
      <c r="G498" s="1">
        <v>43259</v>
      </c>
      <c r="H498" s="1">
        <f t="shared" si="164"/>
        <v>43259</v>
      </c>
      <c r="J498" t="str">
        <f t="shared" si="165"/>
        <v>empty place</v>
      </c>
      <c r="K498" s="2" t="s">
        <v>1228</v>
      </c>
      <c r="L498" s="2" t="str">
        <f t="shared" si="161"/>
        <v>_x000D_
Berlin to Johannesburg via London. The short haul flight between Berlin and London was oKay, they don't include drinks or snacks anymore on short distance flights and prices onboard for them are compared to some low-cost carriers high. Because of an engine problem, the flights from LHR to JNB was delayed by 2:45h. British Airways gave Â£5 vouchers out to compensate for snacks and drinks. Inside the A380, the IFE boxes under the window seats take a big part of the available leg space.</v>
      </c>
      <c r="M498" t="s">
        <v>4102</v>
      </c>
      <c r="N498" t="str">
        <f t="shared" si="162"/>
        <v>A330</v>
      </c>
      <c r="O498" t="s">
        <v>4187</v>
      </c>
      <c r="P498" t="str">
        <f t="shared" si="166"/>
        <v>Couple Leisure</v>
      </c>
      <c r="Q498" t="s">
        <v>4193</v>
      </c>
      <c r="R498" t="str">
        <f t="shared" si="167"/>
        <v>Business Class</v>
      </c>
      <c r="S498" t="s">
        <v>4692</v>
      </c>
      <c r="T498" t="str">
        <f t="shared" si="168"/>
        <v xml:space="preserve">Cephalonia to London </v>
      </c>
      <c r="V498" s="1" t="str">
        <f t="shared" si="169"/>
        <v>13/10/2023</v>
      </c>
      <c r="W498">
        <v>3</v>
      </c>
      <c r="X498" t="str">
        <f t="shared" si="170"/>
        <v>average</v>
      </c>
      <c r="Y498">
        <v>4</v>
      </c>
      <c r="Z498" t="str">
        <f t="shared" si="171"/>
        <v>good</v>
      </c>
      <c r="AA498">
        <v>5</v>
      </c>
      <c r="AB498" t="str">
        <f t="shared" si="172"/>
        <v>very good</v>
      </c>
      <c r="AC498">
        <v>3</v>
      </c>
      <c r="AD498" t="str">
        <f t="shared" si="173"/>
        <v>good</v>
      </c>
      <c r="AE498">
        <v>4</v>
      </c>
      <c r="AF498">
        <f t="shared" si="174"/>
        <v>4</v>
      </c>
      <c r="AG498" t="s">
        <v>39</v>
      </c>
      <c r="AH498" t="str">
        <f t="shared" si="175"/>
        <v>yes</v>
      </c>
      <c r="AI498">
        <v>-1</v>
      </c>
      <c r="AJ498" t="str">
        <f t="shared" si="176"/>
        <v>no entertainment</v>
      </c>
      <c r="AK498" t="s">
        <v>4055</v>
      </c>
    </row>
    <row r="499" spans="1:37" ht="58" x14ac:dyDescent="0.35">
      <c r="A499">
        <v>944</v>
      </c>
      <c r="B499">
        <v>1</v>
      </c>
      <c r="C499" t="s">
        <v>1229</v>
      </c>
      <c r="D499" t="str">
        <f t="shared" si="163"/>
        <v>extremely average flight</v>
      </c>
      <c r="E499" t="s">
        <v>2501</v>
      </c>
      <c r="F499" t="str">
        <f t="shared" si="182"/>
        <v>David Taylor</v>
      </c>
      <c r="G499" s="1">
        <v>43258</v>
      </c>
      <c r="H499" s="1">
        <f t="shared" si="164"/>
        <v>43258</v>
      </c>
      <c r="J499" t="str">
        <f t="shared" si="165"/>
        <v>empty place</v>
      </c>
      <c r="K499" s="2" t="s">
        <v>1230</v>
      </c>
      <c r="L499" s="2" t="str">
        <f t="shared" si="161"/>
        <v>New York JFK to London Heathrow with British Airways. An extremely average flight. Nothing stood out as good and nothing stood out as bad. The flight was smooth and felt quite short. The cabin crew was helpful and everything was comfortable. The inflight entertainment needed some work.</v>
      </c>
      <c r="N499" t="str">
        <f t="shared" si="162"/>
        <v>blank</v>
      </c>
      <c r="O499" t="s">
        <v>4190</v>
      </c>
      <c r="P499" t="str">
        <f t="shared" si="166"/>
        <v>Family Leisure</v>
      </c>
      <c r="Q499" t="s">
        <v>4192</v>
      </c>
      <c r="R499" t="str">
        <f t="shared" si="167"/>
        <v>Economy Class</v>
      </c>
      <c r="S499" t="s">
        <v>4693</v>
      </c>
      <c r="T499" t="str">
        <f t="shared" si="168"/>
        <v>Chicago to Zurich via London</v>
      </c>
      <c r="V499" s="1" t="str">
        <f t="shared" si="169"/>
        <v>13/10/2023</v>
      </c>
      <c r="W499">
        <v>-1</v>
      </c>
      <c r="X499" t="str">
        <f t="shared" si="170"/>
        <v>no review</v>
      </c>
      <c r="Y499">
        <v>-1</v>
      </c>
      <c r="Z499" t="str">
        <f t="shared" si="171"/>
        <v>no service</v>
      </c>
      <c r="AA499">
        <v>-1</v>
      </c>
      <c r="AB499" t="str">
        <f t="shared" si="172"/>
        <v>no beverage</v>
      </c>
      <c r="AC499">
        <v>-1</v>
      </c>
      <c r="AD499" t="str">
        <f t="shared" si="173"/>
        <v>no srvice</v>
      </c>
      <c r="AE499">
        <v>3</v>
      </c>
      <c r="AF499">
        <f t="shared" si="174"/>
        <v>3</v>
      </c>
      <c r="AG499" t="s">
        <v>39</v>
      </c>
      <c r="AH499" t="str">
        <f t="shared" si="175"/>
        <v>yes</v>
      </c>
      <c r="AI499">
        <v>-1</v>
      </c>
      <c r="AJ499" t="str">
        <f t="shared" si="176"/>
        <v>no entertainment</v>
      </c>
      <c r="AK499" t="s">
        <v>4055</v>
      </c>
    </row>
    <row r="500" spans="1:37" ht="217.5" hidden="1" x14ac:dyDescent="0.35">
      <c r="A500">
        <v>947</v>
      </c>
      <c r="B500">
        <v>1</v>
      </c>
      <c r="C500" t="s">
        <v>1231</v>
      </c>
      <c r="D500" t="str">
        <f t="shared" si="163"/>
        <v>reasonable flight</v>
      </c>
      <c r="E500" t="s">
        <v>5318</v>
      </c>
      <c r="G500" s="1">
        <v>43257</v>
      </c>
      <c r="H500" s="1">
        <f t="shared" si="164"/>
        <v>43257</v>
      </c>
      <c r="J500" t="str">
        <f t="shared" si="165"/>
        <v>empty place</v>
      </c>
      <c r="K500" s="2" t="s">
        <v>1232</v>
      </c>
      <c r="L500" s="2" t="str">
        <f t="shared" si="161"/>
        <v>A380 boarding is always a nightmare, but it was complicated on this occasion by multiple pax in wheelchairs and a delayed show-up by the pilots. Fortunately, we still managed to take off more or less on time. The cabin crew responsible for our side of the First cabin was personable but lacked experience. The food served for dinner was a mixture of good and mediocre. Warm salmon on ice cold salad is never a pleasant experience. The seats in First are reasonably comfortable although they lack the privacy of competitors' premium cabin. The duvet was made redundant because of the typically overheated cabin. One of the First toilets was out of action so we had to make use of the Club World loos upstairs. It would have been helpful if cabin crew had apologised for the inconvenience for the lack of the convenience, but no comment was made. The IFE was passable and the sound quality good if one's own noise cancelling headphones are used. WiFi was available but I didn't make use of it. Breakfast was unremarkable and I wish bread rather than pastries was offered. Deplaning was delayed by half-an-hour because of early morning congestion at T5 and the lack of a stand. Overall, a reasonable flight but not first class.</v>
      </c>
      <c r="M500" t="s">
        <v>4103</v>
      </c>
      <c r="N500" t="str">
        <f t="shared" si="162"/>
        <v>A230</v>
      </c>
      <c r="O500" t="s">
        <v>4189</v>
      </c>
      <c r="P500" t="str">
        <f t="shared" si="166"/>
        <v>Solo Leisure</v>
      </c>
      <c r="Q500" t="s">
        <v>4195</v>
      </c>
      <c r="R500" t="str">
        <f t="shared" si="167"/>
        <v>Premium Economy</v>
      </c>
      <c r="S500" t="s">
        <v>4694</v>
      </c>
      <c r="T500" t="str">
        <f t="shared" si="168"/>
        <v>London Heathrow to Berlin Tegel</v>
      </c>
      <c r="V500" s="1" t="str">
        <f t="shared" si="169"/>
        <v>13/10/2023</v>
      </c>
      <c r="W500">
        <v>1</v>
      </c>
      <c r="X500" t="str">
        <f t="shared" si="170"/>
        <v>very uncomfortable</v>
      </c>
      <c r="Y500">
        <v>1</v>
      </c>
      <c r="Z500" t="str">
        <f t="shared" si="171"/>
        <v>very poor</v>
      </c>
      <c r="AA500">
        <v>-1</v>
      </c>
      <c r="AB500" t="str">
        <f t="shared" si="172"/>
        <v>no beverage</v>
      </c>
      <c r="AC500">
        <v>1</v>
      </c>
      <c r="AD500" t="str">
        <f t="shared" si="173"/>
        <v>very poor</v>
      </c>
      <c r="AE500">
        <v>3</v>
      </c>
      <c r="AF500">
        <f t="shared" si="174"/>
        <v>3</v>
      </c>
      <c r="AG500" t="s">
        <v>39</v>
      </c>
      <c r="AH500" t="str">
        <f t="shared" si="175"/>
        <v>yes</v>
      </c>
      <c r="AI500">
        <v>-1</v>
      </c>
      <c r="AJ500" t="str">
        <f t="shared" si="176"/>
        <v>no entertainment</v>
      </c>
      <c r="AK500" t="s">
        <v>4055</v>
      </c>
    </row>
    <row r="501" spans="1:37" ht="145" x14ac:dyDescent="0.35">
      <c r="A501">
        <v>948</v>
      </c>
      <c r="B501">
        <v>8</v>
      </c>
      <c r="C501" t="s">
        <v>1233</v>
      </c>
      <c r="D501" t="str">
        <f t="shared" si="163"/>
        <v>it's showing its age</v>
      </c>
      <c r="E501" t="s">
        <v>1014</v>
      </c>
      <c r="F501" t="str">
        <f t="shared" ref="F501:F505" si="183">PROPER(TRIM(E501))</f>
        <v>David Worten</v>
      </c>
      <c r="G501" s="1">
        <v>43256</v>
      </c>
      <c r="H501" s="1">
        <f t="shared" si="164"/>
        <v>43256</v>
      </c>
      <c r="J501" t="str">
        <f t="shared" si="165"/>
        <v>empty place</v>
      </c>
      <c r="K501" s="2" t="s">
        <v>1234</v>
      </c>
      <c r="L501" s="2" t="str">
        <f t="shared" si="161"/>
        <v>_x000D_
The 2-3-2 seating in the front section of Club World on the upper deck feels marginally less cramped than 2-4-2, but it's showing its age in contrast to other carriers. A full cabin also means queues for the two loos, although they're a lot more spacious than in First. The drinks and dinner service took a good couple of hours, but the revamped Club World food is definitely an improvement. The fish option for the main course was some of the best food I've had in the air. The White Company bedding does little to cushion the rather hard seats. Cabin crew were generally good and the CSM was particularly visible during the flight. Breakfast was improved with the option to pre-select items. Arrival was ahead of schedule.</v>
      </c>
      <c r="M501" t="s">
        <v>4063</v>
      </c>
      <c r="N501" t="str">
        <f t="shared" si="162"/>
        <v>Boeing 777-200</v>
      </c>
      <c r="O501" t="s">
        <v>4190</v>
      </c>
      <c r="P501" t="str">
        <f t="shared" si="166"/>
        <v>Family Leisure</v>
      </c>
      <c r="Q501" t="s">
        <v>4193</v>
      </c>
      <c r="R501" t="str">
        <f t="shared" si="167"/>
        <v>Business Class</v>
      </c>
      <c r="S501" t="s">
        <v>4695</v>
      </c>
      <c r="T501" t="str">
        <f t="shared" si="168"/>
        <v>London to Milan</v>
      </c>
      <c r="V501" s="1" t="str">
        <f t="shared" si="169"/>
        <v>13/10/2023</v>
      </c>
      <c r="W501">
        <v>4</v>
      </c>
      <c r="X501" t="str">
        <f t="shared" si="170"/>
        <v>comfortable</v>
      </c>
      <c r="Y501">
        <v>5</v>
      </c>
      <c r="Z501" t="str">
        <f t="shared" si="171"/>
        <v>excellent</v>
      </c>
      <c r="AA501">
        <v>5</v>
      </c>
      <c r="AB501" t="str">
        <f t="shared" si="172"/>
        <v>very good</v>
      </c>
      <c r="AC501">
        <v>4</v>
      </c>
      <c r="AD501" t="str">
        <f t="shared" si="173"/>
        <v>very good</v>
      </c>
      <c r="AE501">
        <v>3</v>
      </c>
      <c r="AF501">
        <f t="shared" si="174"/>
        <v>3</v>
      </c>
      <c r="AG501" t="s">
        <v>39</v>
      </c>
      <c r="AH501" t="str">
        <f t="shared" si="175"/>
        <v>yes</v>
      </c>
      <c r="AI501">
        <v>4</v>
      </c>
      <c r="AJ501" t="str">
        <f t="shared" si="176"/>
        <v>good</v>
      </c>
      <c r="AK501" t="s">
        <v>4055</v>
      </c>
    </row>
    <row r="502" spans="1:37" ht="130.5" x14ac:dyDescent="0.35">
      <c r="A502">
        <v>949</v>
      </c>
      <c r="B502">
        <v>7</v>
      </c>
      <c r="C502" t="s">
        <v>1235</v>
      </c>
      <c r="D502" t="str">
        <f t="shared" si="163"/>
        <v>Crew on this sector were good</v>
      </c>
      <c r="E502" t="s">
        <v>5654</v>
      </c>
      <c r="F502" t="str">
        <f t="shared" si="183"/>
        <v>Davina Siegel</v>
      </c>
      <c r="G502" s="1">
        <v>43254</v>
      </c>
      <c r="H502" s="1">
        <f t="shared" si="164"/>
        <v>43254</v>
      </c>
      <c r="J502" t="str">
        <f t="shared" si="165"/>
        <v>empty place</v>
      </c>
      <c r="K502" s="2" t="s">
        <v>3903</v>
      </c>
      <c r="L502" s="2" t="str">
        <f t="shared" si="161"/>
        <v>London to Johannesburg. Smooth check in via Club World desks. Fast track security was fast and got to lounge quickly. Lounge was ok, food a little better and staff seemed more attentive. We were able to use the spa which was nice. Showers were fine with no queues. Flight left on time. My first experience of the new Club World catering which seemed to go well Slept for 5 hours, lie flat on the newer aircraft is better than the older 777nothings which (as my son says) have a gap between stool and seat sometimes. Crew on this sector were good and the FA serving our area was experienced and it showed. The CSD seemed to go through the motions only. Arrival fine and baggage was first on belt. A good flight</v>
      </c>
      <c r="M502" t="s">
        <v>4063</v>
      </c>
      <c r="N502" t="str">
        <f t="shared" si="162"/>
        <v>Boeing 777-200</v>
      </c>
      <c r="O502" t="s">
        <v>4190</v>
      </c>
      <c r="P502" t="str">
        <f t="shared" si="166"/>
        <v>Family Leisure</v>
      </c>
      <c r="Q502" t="s">
        <v>4193</v>
      </c>
      <c r="R502" t="str">
        <f t="shared" si="167"/>
        <v>Business Class</v>
      </c>
      <c r="S502" t="s">
        <v>4696</v>
      </c>
      <c r="T502" t="str">
        <f t="shared" si="168"/>
        <v>Los Angeles to Istanbul via London</v>
      </c>
      <c r="V502" s="1" t="str">
        <f t="shared" si="169"/>
        <v>13/10/2023</v>
      </c>
      <c r="W502">
        <v>5</v>
      </c>
      <c r="X502" t="str">
        <f t="shared" si="170"/>
        <v>very comfortable</v>
      </c>
      <c r="Y502">
        <v>5</v>
      </c>
      <c r="Z502" t="str">
        <f t="shared" si="171"/>
        <v>excellent</v>
      </c>
      <c r="AA502">
        <v>4</v>
      </c>
      <c r="AB502" t="str">
        <f t="shared" si="172"/>
        <v>good</v>
      </c>
      <c r="AC502">
        <v>4</v>
      </c>
      <c r="AD502" t="str">
        <f t="shared" si="173"/>
        <v>very good</v>
      </c>
      <c r="AE502">
        <v>4</v>
      </c>
      <c r="AF502">
        <f t="shared" si="174"/>
        <v>4</v>
      </c>
      <c r="AG502" t="s">
        <v>39</v>
      </c>
      <c r="AH502" t="str">
        <f t="shared" si="175"/>
        <v>yes</v>
      </c>
      <c r="AI502">
        <v>4</v>
      </c>
      <c r="AJ502" t="str">
        <f t="shared" si="176"/>
        <v>good</v>
      </c>
      <c r="AK502" t="s">
        <v>4055</v>
      </c>
    </row>
    <row r="503" spans="1:37" ht="130.5" x14ac:dyDescent="0.35">
      <c r="A503">
        <v>950</v>
      </c>
      <c r="B503">
        <v>1</v>
      </c>
      <c r="C503" t="s">
        <v>1236</v>
      </c>
      <c r="D503" t="str">
        <f t="shared" si="163"/>
        <v>Excellent short flight</v>
      </c>
      <c r="E503" t="s">
        <v>2370</v>
      </c>
      <c r="F503" t="str">
        <f t="shared" si="183"/>
        <v>Dayne Moir</v>
      </c>
      <c r="G503" s="1">
        <v>43253</v>
      </c>
      <c r="H503" s="1">
        <f t="shared" si="164"/>
        <v>43253</v>
      </c>
      <c r="J503" t="str">
        <f t="shared" si="165"/>
        <v>empty place</v>
      </c>
      <c r="K503" s="2" t="s">
        <v>1238</v>
      </c>
      <c r="L503" s="2" t="str">
        <f t="shared" si="161"/>
        <v>BA836 on 19 Jan. Excellent short flight from Heathrow to Dublin in Club Europe. Cabin Crew were warm and efficient and the overall service excellent. The Club Europe catering was excellent, I had pre-ordered a gluten-free meal which was the same as one of the standard passenger meals but with gluten-free bread. The main course was beef ratatouille with a Do&amp;Co dessert pot. This was the best inflight meal I've had on a short haul flight. On arrival in Dublin the ground service from Swissport was poor, it took some time for steps to meet the aircraft and then even longer (25 minutes) for ground staff to open the door to allow arriving passengers into the terminal.</v>
      </c>
      <c r="N503" t="str">
        <f t="shared" si="162"/>
        <v>blank</v>
      </c>
      <c r="O503" t="s">
        <v>4190</v>
      </c>
      <c r="P503" t="str">
        <f t="shared" si="166"/>
        <v>Family Leisure</v>
      </c>
      <c r="Q503" t="s">
        <v>4192</v>
      </c>
      <c r="R503" t="str">
        <f t="shared" si="167"/>
        <v>Economy Class</v>
      </c>
      <c r="S503" t="s">
        <v>4697</v>
      </c>
      <c r="T503" t="str">
        <f t="shared" si="168"/>
        <v>Phoenix to Tel Aviv via London</v>
      </c>
      <c r="V503" s="1" t="str">
        <f t="shared" si="169"/>
        <v>13/10/2023</v>
      </c>
      <c r="W503">
        <v>-1</v>
      </c>
      <c r="X503" t="str">
        <f t="shared" si="170"/>
        <v>no review</v>
      </c>
      <c r="Y503">
        <v>-1</v>
      </c>
      <c r="Z503" t="str">
        <f t="shared" si="171"/>
        <v>no service</v>
      </c>
      <c r="AA503">
        <v>-1</v>
      </c>
      <c r="AB503" t="str">
        <f t="shared" si="172"/>
        <v>no beverage</v>
      </c>
      <c r="AC503">
        <v>-1</v>
      </c>
      <c r="AD503" t="str">
        <f t="shared" si="173"/>
        <v>no srvice</v>
      </c>
      <c r="AE503">
        <v>5</v>
      </c>
      <c r="AF503">
        <f t="shared" si="174"/>
        <v>5</v>
      </c>
      <c r="AG503" t="s">
        <v>39</v>
      </c>
      <c r="AH503" t="str">
        <f t="shared" si="175"/>
        <v>yes</v>
      </c>
      <c r="AI503">
        <v>-1</v>
      </c>
      <c r="AJ503" t="str">
        <f t="shared" si="176"/>
        <v>no entertainment</v>
      </c>
      <c r="AK503" t="s">
        <v>4054</v>
      </c>
    </row>
    <row r="504" spans="1:37" ht="217.5" x14ac:dyDescent="0.35">
      <c r="A504">
        <v>951</v>
      </c>
      <c r="B504">
        <v>1</v>
      </c>
      <c r="C504" t="s">
        <v>1239</v>
      </c>
      <c r="D504" t="str">
        <f t="shared" si="163"/>
        <v>a worn-out Boeing 777</v>
      </c>
      <c r="E504" t="s">
        <v>5395</v>
      </c>
      <c r="F504" t="str">
        <f t="shared" si="183"/>
        <v>Deanna Lacey</v>
      </c>
      <c r="G504" s="1">
        <v>43251</v>
      </c>
      <c r="H504" s="1">
        <f t="shared" si="164"/>
        <v>43251</v>
      </c>
      <c r="J504" t="str">
        <f t="shared" si="165"/>
        <v>empty place</v>
      </c>
      <c r="K504" s="2" t="s">
        <v>1241</v>
      </c>
      <c r="L504" s="2" t="str">
        <f t="shared" si="161"/>
        <v>Whatever happened to the World's Favourite Airline? Returning from Bermuda to Gatwick we were presented with a worn-out Boeing 777. My seat table was broken with bits of seat plastic hanging off. I had to try and balance the seat tray on my knees so that the dinner tray could be kept flat, it didn't work, tray ended up on the floor with drinks and food. Reported this to steward who was clearly upset with my complaint and told me 'I'll put it in the book'. No apology, no attempt to explain, just irritation from him. The food was awful, neither my wife or I could finish it. It also seemed incomplete with no cheese and biscuits, and nothing to go on the salad. My wife's entertainment screen, didn't work, the passenger next to me screen didn't work and mine only worked intermittently. It look liked something from the Arc with the grid allowing the touch sensitivity clearly visible. I believe the 777s out of Gatwick are being updated, can't come a moment too soon. We purchased Premium Economy tickets for the this flight, we didn't get a premium service. Initially I was going to buy business tickets but the price was ridiculous so I'm glad I didn't. My frustration with BA grows every year, we only fly with them now when we have too.</v>
      </c>
      <c r="N504" t="str">
        <f t="shared" si="162"/>
        <v>blank</v>
      </c>
      <c r="O504" t="s">
        <v>4190</v>
      </c>
      <c r="P504" t="str">
        <f t="shared" si="166"/>
        <v>Family Leisure</v>
      </c>
      <c r="Q504" t="s">
        <v>4192</v>
      </c>
      <c r="R504" t="str">
        <f t="shared" si="167"/>
        <v>Economy Class</v>
      </c>
      <c r="S504" t="s">
        <v>4698</v>
      </c>
      <c r="T504" t="str">
        <f t="shared" si="168"/>
        <v xml:space="preserve">London to Kefalonia </v>
      </c>
      <c r="V504" s="1" t="str">
        <f t="shared" si="169"/>
        <v>13/10/2023</v>
      </c>
      <c r="W504">
        <v>3</v>
      </c>
      <c r="X504" t="str">
        <f t="shared" si="170"/>
        <v>average</v>
      </c>
      <c r="Y504">
        <v>3</v>
      </c>
      <c r="Z504" t="str">
        <f t="shared" si="171"/>
        <v>average</v>
      </c>
      <c r="AA504">
        <v>-1</v>
      </c>
      <c r="AB504" t="str">
        <f t="shared" si="172"/>
        <v>no beverage</v>
      </c>
      <c r="AC504">
        <v>1</v>
      </c>
      <c r="AD504" t="str">
        <f t="shared" si="173"/>
        <v>very poor</v>
      </c>
      <c r="AE504">
        <v>1</v>
      </c>
      <c r="AF504">
        <f t="shared" si="174"/>
        <v>1</v>
      </c>
      <c r="AG504" t="s">
        <v>15</v>
      </c>
      <c r="AH504" t="str">
        <f t="shared" si="175"/>
        <v>no</v>
      </c>
      <c r="AI504">
        <v>-1</v>
      </c>
      <c r="AJ504" t="str">
        <f t="shared" si="176"/>
        <v>no entertainment</v>
      </c>
      <c r="AK504" t="s">
        <v>4054</v>
      </c>
    </row>
    <row r="505" spans="1:37" ht="87" x14ac:dyDescent="0.35">
      <c r="A505">
        <v>953</v>
      </c>
      <c r="B505">
        <v>2</v>
      </c>
      <c r="C505" t="s">
        <v>1242</v>
      </c>
      <c r="D505" t="str">
        <f t="shared" si="163"/>
        <v>I decided no BA anymore</v>
      </c>
      <c r="E505" t="s">
        <v>5465</v>
      </c>
      <c r="F505" t="str">
        <f t="shared" si="183"/>
        <v>Debra Couto</v>
      </c>
      <c r="G505" s="1">
        <v>43250</v>
      </c>
      <c r="H505" s="1">
        <f t="shared" si="164"/>
        <v>43250</v>
      </c>
      <c r="J505" t="str">
        <f t="shared" si="165"/>
        <v>empty place</v>
      </c>
      <c r="K505" s="2" t="s">
        <v>1244</v>
      </c>
      <c r="L505" s="2" t="str">
        <f t="shared" si="161"/>
        <v>Zurich to Heathrow. Last year they started boarding flights by groups. A week or two after the free beverages and snack service disappeared, and the final nail in the coffin was pay to choose seating. I decided no BA anymore. I moved away from BA, the only issue I have that now I have to maintain frequent flyer status with two or three separate airlines. The last flight I took BA to use my Avios points and I literally flew free, but never to use BA again.</v>
      </c>
      <c r="N505" t="str">
        <f t="shared" si="162"/>
        <v>blank</v>
      </c>
      <c r="O505" t="s">
        <v>4188</v>
      </c>
      <c r="P505" t="str">
        <f t="shared" si="166"/>
        <v>Business</v>
      </c>
      <c r="Q505" t="s">
        <v>4193</v>
      </c>
      <c r="R505" t="str">
        <f t="shared" si="167"/>
        <v>Business Class</v>
      </c>
      <c r="S505" t="s">
        <v>4699</v>
      </c>
      <c r="T505" t="str">
        <f t="shared" si="168"/>
        <v>London to Dublin</v>
      </c>
      <c r="V505" s="1" t="str">
        <f t="shared" si="169"/>
        <v>13/10/2023</v>
      </c>
      <c r="W505">
        <v>3</v>
      </c>
      <c r="X505" t="str">
        <f t="shared" si="170"/>
        <v>average</v>
      </c>
      <c r="Y505">
        <v>4</v>
      </c>
      <c r="Z505" t="str">
        <f t="shared" si="171"/>
        <v>good</v>
      </c>
      <c r="AA505">
        <v>-1</v>
      </c>
      <c r="AB505" t="str">
        <f t="shared" si="172"/>
        <v>no beverage</v>
      </c>
      <c r="AC505">
        <v>3</v>
      </c>
      <c r="AD505" t="str">
        <f t="shared" si="173"/>
        <v>good</v>
      </c>
      <c r="AE505">
        <v>2</v>
      </c>
      <c r="AF505">
        <f t="shared" si="174"/>
        <v>2</v>
      </c>
      <c r="AG505" t="s">
        <v>15</v>
      </c>
      <c r="AH505" t="str">
        <f t="shared" si="175"/>
        <v>no</v>
      </c>
      <c r="AI505">
        <v>-1</v>
      </c>
      <c r="AJ505" t="str">
        <f t="shared" si="176"/>
        <v>no entertainment</v>
      </c>
      <c r="AK505" t="s">
        <v>4054</v>
      </c>
    </row>
    <row r="506" spans="1:37" ht="43.5" hidden="1" x14ac:dyDescent="0.35">
      <c r="A506">
        <v>954</v>
      </c>
      <c r="B506">
        <v>4</v>
      </c>
      <c r="C506" t="s">
        <v>1245</v>
      </c>
      <c r="D506" t="str">
        <f t="shared" si="163"/>
        <v>breakfast served was terrible</v>
      </c>
      <c r="E506" t="s">
        <v>5234</v>
      </c>
      <c r="G506" s="1">
        <v>43247</v>
      </c>
      <c r="H506" s="1">
        <f t="shared" si="164"/>
        <v>43247</v>
      </c>
      <c r="J506" t="str">
        <f t="shared" si="165"/>
        <v>empty place</v>
      </c>
      <c r="K506" s="2" t="s">
        <v>1247</v>
      </c>
      <c r="L506" s="2" t="str">
        <f t="shared" si="161"/>
        <v>Miami to London. The breakfast served just before landing was terrible. A terrible croissant with some cream cheese with onions and a breakfast fruit bar. It was wrapped in cellophane. Hardly anyone ate it what a waste.</v>
      </c>
      <c r="M506" t="s">
        <v>4062</v>
      </c>
      <c r="N506" t="str">
        <f t="shared" si="162"/>
        <v>Boeing 787</v>
      </c>
      <c r="O506" t="s">
        <v>4189</v>
      </c>
      <c r="P506" t="str">
        <f t="shared" si="166"/>
        <v>Solo Leisure</v>
      </c>
      <c r="Q506" t="s">
        <v>4193</v>
      </c>
      <c r="R506" t="str">
        <f t="shared" si="167"/>
        <v>Business Class</v>
      </c>
      <c r="S506" t="s">
        <v>4700</v>
      </c>
      <c r="T506" t="str">
        <f t="shared" si="168"/>
        <v>Gatwick to Seville</v>
      </c>
      <c r="V506" s="1" t="str">
        <f t="shared" si="169"/>
        <v>13/10/2023</v>
      </c>
      <c r="W506">
        <v>1</v>
      </c>
      <c r="X506" t="str">
        <f t="shared" si="170"/>
        <v>very uncomfortable</v>
      </c>
      <c r="Y506">
        <v>2</v>
      </c>
      <c r="Z506" t="str">
        <f t="shared" si="171"/>
        <v>poor</v>
      </c>
      <c r="AA506">
        <v>3</v>
      </c>
      <c r="AB506" t="str">
        <f t="shared" si="172"/>
        <v>average</v>
      </c>
      <c r="AC506">
        <v>3</v>
      </c>
      <c r="AD506" t="str">
        <f t="shared" si="173"/>
        <v>good</v>
      </c>
      <c r="AE506">
        <v>3</v>
      </c>
      <c r="AF506">
        <f t="shared" si="174"/>
        <v>3</v>
      </c>
      <c r="AG506" t="s">
        <v>15</v>
      </c>
      <c r="AH506" t="str">
        <f t="shared" si="175"/>
        <v>no</v>
      </c>
      <c r="AI506">
        <v>3</v>
      </c>
      <c r="AJ506" t="str">
        <f t="shared" si="176"/>
        <v>not bad</v>
      </c>
      <c r="AK506" t="s">
        <v>4055</v>
      </c>
    </row>
    <row r="507" spans="1:37" ht="116" hidden="1" x14ac:dyDescent="0.35">
      <c r="A507">
        <v>955</v>
      </c>
      <c r="B507">
        <v>8</v>
      </c>
      <c r="C507" t="s">
        <v>635</v>
      </c>
      <c r="D507" t="str">
        <f t="shared" si="163"/>
        <v>British Airways customer review</v>
      </c>
      <c r="E507" t="s">
        <v>5335</v>
      </c>
      <c r="G507" s="1">
        <v>43246</v>
      </c>
      <c r="H507" s="1">
        <f t="shared" si="164"/>
        <v>43246</v>
      </c>
      <c r="J507" t="str">
        <f t="shared" si="165"/>
        <v>empty place</v>
      </c>
      <c r="K507" s="2" t="s">
        <v>1248</v>
      </c>
      <c r="L507" s="2" t="str">
        <f t="shared" si="161"/>
        <v>Copenhagen to Amsterdam via London Heathrow with British Airways. There was problems at check in and a lot of people had to run to make the flight. But the attitude and welcoming hospitality of the crew made me forget that and I enjoyed the flight. The seats were nice and comfortable and the aircraft fresh. During the second flight from LHR to AMS, the expectations from the first flight were fulfilled and we had a captain that knew most of the passengers were frequent fliers and made jokes only frequent fliers would understand. Like how the taxi from Polderban is almost as long as the flight itself.</v>
      </c>
      <c r="M507" t="s">
        <v>4058</v>
      </c>
      <c r="N507" t="str">
        <f t="shared" si="162"/>
        <v>A320</v>
      </c>
      <c r="O507" t="s">
        <v>4187</v>
      </c>
      <c r="P507" t="str">
        <f t="shared" si="166"/>
        <v>Couple Leisure</v>
      </c>
      <c r="Q507" t="s">
        <v>4193</v>
      </c>
      <c r="R507" t="str">
        <f t="shared" si="167"/>
        <v>Business Class</v>
      </c>
      <c r="S507" t="s">
        <v>4701</v>
      </c>
      <c r="T507" t="str">
        <f t="shared" si="168"/>
        <v>London Heathrow to Abuja Nigeria</v>
      </c>
      <c r="V507" s="1" t="str">
        <f t="shared" si="169"/>
        <v>13/10/2023</v>
      </c>
      <c r="W507">
        <v>4</v>
      </c>
      <c r="X507" t="str">
        <f t="shared" si="170"/>
        <v>comfortable</v>
      </c>
      <c r="Y507">
        <v>3</v>
      </c>
      <c r="Z507" t="str">
        <f t="shared" si="171"/>
        <v>average</v>
      </c>
      <c r="AA507">
        <v>3</v>
      </c>
      <c r="AB507" t="str">
        <f t="shared" si="172"/>
        <v>average</v>
      </c>
      <c r="AC507">
        <v>5</v>
      </c>
      <c r="AD507" t="str">
        <f t="shared" si="173"/>
        <v>excellent</v>
      </c>
      <c r="AE507">
        <v>5</v>
      </c>
      <c r="AF507">
        <f t="shared" si="174"/>
        <v>5</v>
      </c>
      <c r="AG507" t="s">
        <v>39</v>
      </c>
      <c r="AH507" t="str">
        <f t="shared" si="175"/>
        <v>yes</v>
      </c>
      <c r="AI507">
        <v>-1</v>
      </c>
      <c r="AJ507" t="str">
        <f t="shared" si="176"/>
        <v>no entertainment</v>
      </c>
      <c r="AK507" t="s">
        <v>4054</v>
      </c>
    </row>
    <row r="508" spans="1:37" ht="203" x14ac:dyDescent="0.35">
      <c r="A508">
        <v>956</v>
      </c>
      <c r="B508">
        <v>9</v>
      </c>
      <c r="C508" t="s">
        <v>1249</v>
      </c>
      <c r="D508" t="str">
        <f t="shared" si="163"/>
        <v xml:space="preserve">bothered by the adjacent toilets"_x000D_
</v>
      </c>
      <c r="E508" t="s">
        <v>5376</v>
      </c>
      <c r="F508" t="str">
        <f>PROPER(TRIM(E508))</f>
        <v>Delphi Haigh</v>
      </c>
      <c r="G508" s="1">
        <v>43245</v>
      </c>
      <c r="H508" s="1">
        <f t="shared" si="164"/>
        <v>43245</v>
      </c>
      <c r="J508" t="str">
        <f t="shared" si="165"/>
        <v>empty place</v>
      </c>
      <c r="K508" s="2" t="s">
        <v>1251</v>
      </c>
      <c r="L508" s="2" t="str">
        <f t="shared" si="161"/>
        <v>Antigua to Gatwick. Apparently it is necessary to pay extra to get a decent seat by priority booking despite having paid the full cost of world traveler plus. We checked in as soon as the online check in was available to find that only 4 seats (for the 4 of us) remained unbooked. We had to take 2 seats on the front row where the seats had no under seat storage and were as narrow as the economy seats, and 2 on the back row where we were constantly bothered by the adjacent toilets. Only 1 loo each side between the economy and economy plus meant that there were always queues of people leaning against us. Cabin pressure was uncomfortably low, overnight temperature was stifling hot and few people got any sleep at all. Breakfast was a hard cold half sandwich with a hurried cup of tea or coffee. Impossible to get any drinks or refreshments between the service rounds. Tatty seat covers, broken foot rest, malfunctioning entertainment, broken tables requiring us to hold our food and drink between our knees. When asked for help the stewardess told us she didn't have a screw driver to fix these things and it was an old plane with lots of this type of issue.</v>
      </c>
      <c r="N508" t="str">
        <f t="shared" si="162"/>
        <v>blank</v>
      </c>
      <c r="O508" t="s">
        <v>4189</v>
      </c>
      <c r="P508" t="str">
        <f t="shared" si="166"/>
        <v>Solo Leisure</v>
      </c>
      <c r="Q508" t="s">
        <v>4192</v>
      </c>
      <c r="R508" t="str">
        <f t="shared" si="167"/>
        <v>Economy Class</v>
      </c>
      <c r="S508" t="s">
        <v>4702</v>
      </c>
      <c r="T508" t="str">
        <f t="shared" si="168"/>
        <v>Belfast to San Francisco via London</v>
      </c>
      <c r="V508" s="1" t="str">
        <f t="shared" si="169"/>
        <v>13/10/2023</v>
      </c>
      <c r="W508">
        <v>4</v>
      </c>
      <c r="X508" t="str">
        <f t="shared" si="170"/>
        <v>comfortable</v>
      </c>
      <c r="Y508">
        <v>4</v>
      </c>
      <c r="Z508" t="str">
        <f t="shared" si="171"/>
        <v>good</v>
      </c>
      <c r="AA508">
        <v>4</v>
      </c>
      <c r="AB508" t="str">
        <f t="shared" si="172"/>
        <v>good</v>
      </c>
      <c r="AC508">
        <v>4</v>
      </c>
      <c r="AD508" t="str">
        <f t="shared" si="173"/>
        <v>very good</v>
      </c>
      <c r="AE508">
        <v>1</v>
      </c>
      <c r="AF508">
        <f t="shared" si="174"/>
        <v>1</v>
      </c>
      <c r="AG508" t="s">
        <v>15</v>
      </c>
      <c r="AH508" t="str">
        <f t="shared" si="175"/>
        <v>no</v>
      </c>
      <c r="AI508">
        <v>4</v>
      </c>
      <c r="AJ508" t="str">
        <f t="shared" si="176"/>
        <v>good</v>
      </c>
      <c r="AK508" t="s">
        <v>4055</v>
      </c>
    </row>
    <row r="509" spans="1:37" ht="232" hidden="1" x14ac:dyDescent="0.35">
      <c r="A509">
        <v>957</v>
      </c>
      <c r="B509">
        <v>9</v>
      </c>
      <c r="C509" t="s">
        <v>1252</v>
      </c>
      <c r="D509" t="str">
        <f t="shared" si="163"/>
        <v>they assigned me a middle seat</v>
      </c>
      <c r="E509" t="s">
        <v>5335</v>
      </c>
      <c r="G509" s="1">
        <v>43243</v>
      </c>
      <c r="H509" s="1">
        <f t="shared" si="164"/>
        <v>43243</v>
      </c>
      <c r="J509" t="str">
        <f t="shared" si="165"/>
        <v>empty place</v>
      </c>
      <c r="K509" s="2" t="s">
        <v>1253</v>
      </c>
      <c r="L509" s="2" t="str">
        <f t="shared" si="161"/>
        <v>I understand completely why there is air rage in the skies when companies such as BOAC go out of their way to make the travel experience an stressful and unpleasant as is humanly possible. I paid $813 to fly r/t LAX-BUH and yet they want an extra $150 to have a desirable seat. I understand if you check-in 24 hours before departure you receive a seat from those available, but why is it they assign you the worst seat available when betters are there? In my case, they assigned me a middle seat on a 787 when both of the adjacent aisle seats are available to assign. It is baffling. The ground crew and the inflight staff are excellent but can do little with the oppressive business decisions their executives make - everything comes down to make every penny they can. And why am I flying BOAC? They owed me Â£25 from the last flight b/c the inflight entertainment system was inop for 1/2 the cabin and so we all had to sit in the dark with nothing to do for a twelve-hour flight. On top of that, their seats have so little padding and cushion that only the plumpest can sit in their seats longer that 15". For normal-sized adults, it is as agonising as the rack must've been. And of course you only get compensation by patronising them again. Now I know: ever a free ticket on BOAC is overpriced.</v>
      </c>
      <c r="M509" t="s">
        <v>4058</v>
      </c>
      <c r="N509" t="str">
        <f t="shared" si="162"/>
        <v>A320</v>
      </c>
      <c r="O509" t="s">
        <v>4187</v>
      </c>
      <c r="P509" t="str">
        <f t="shared" si="166"/>
        <v>Couple Leisure</v>
      </c>
      <c r="Q509" t="s">
        <v>4193</v>
      </c>
      <c r="R509" t="str">
        <f t="shared" si="167"/>
        <v>Business Class</v>
      </c>
      <c r="S509" t="s">
        <v>4703</v>
      </c>
      <c r="T509" t="str">
        <f t="shared" si="168"/>
        <v>London to Gothenburg</v>
      </c>
      <c r="V509" s="1" t="str">
        <f t="shared" si="169"/>
        <v>13/10/2023</v>
      </c>
      <c r="W509">
        <v>4</v>
      </c>
      <c r="X509" t="str">
        <f t="shared" si="170"/>
        <v>comfortable</v>
      </c>
      <c r="Y509">
        <v>4</v>
      </c>
      <c r="Z509" t="str">
        <f t="shared" si="171"/>
        <v>good</v>
      </c>
      <c r="AA509">
        <v>4</v>
      </c>
      <c r="AB509" t="str">
        <f t="shared" si="172"/>
        <v>good</v>
      </c>
      <c r="AC509">
        <v>5</v>
      </c>
      <c r="AD509" t="str">
        <f t="shared" si="173"/>
        <v>excellent</v>
      </c>
      <c r="AE509">
        <v>1</v>
      </c>
      <c r="AF509">
        <f t="shared" si="174"/>
        <v>1</v>
      </c>
      <c r="AG509" t="s">
        <v>15</v>
      </c>
      <c r="AH509" t="str">
        <f t="shared" si="175"/>
        <v>no</v>
      </c>
      <c r="AI509">
        <v>-1</v>
      </c>
      <c r="AJ509" t="str">
        <f t="shared" si="176"/>
        <v>no entertainment</v>
      </c>
      <c r="AK509" t="s">
        <v>4055</v>
      </c>
    </row>
    <row r="510" spans="1:37" ht="116" x14ac:dyDescent="0.35">
      <c r="A510">
        <v>958</v>
      </c>
      <c r="B510">
        <v>1</v>
      </c>
      <c r="C510" t="s">
        <v>1254</v>
      </c>
      <c r="D510" t="str">
        <f t="shared" si="163"/>
        <v>Worst long haul business class</v>
      </c>
      <c r="E510" t="s">
        <v>5650</v>
      </c>
      <c r="F510" t="str">
        <f t="shared" ref="F510:F532" si="184">PROPER(TRIM(E510))</f>
        <v>Deni Carise</v>
      </c>
      <c r="G510" s="1">
        <v>43238</v>
      </c>
      <c r="H510" s="1">
        <f t="shared" si="164"/>
        <v>43238</v>
      </c>
      <c r="J510" t="str">
        <f t="shared" si="165"/>
        <v>empty place</v>
      </c>
      <c r="K510" s="2" t="s">
        <v>3904</v>
      </c>
      <c r="L510" s="2" t="str">
        <f t="shared" si="161"/>
        <v>London to Miami. Worst long haul business class. That annoying divider, the ridiculous fold down footstool and the worn out seats! The service is non-existent, unless they are serving you the meal. If you want a snack or drink get out your seat and hunt down a cabin member, they donnothingt ask you if you need anything between meals. The toilets are dirty and basic. Inothingm a Gold Member but giving it up to fly other more updated airlines. Theynothingve crammed as many business class seats as possible at the expense of comfort and itnothings not like theynothingre cheap.</v>
      </c>
      <c r="N510" t="str">
        <f t="shared" si="162"/>
        <v>blank</v>
      </c>
      <c r="O510" t="s">
        <v>4190</v>
      </c>
      <c r="P510" t="str">
        <f t="shared" si="166"/>
        <v>Family Leisure</v>
      </c>
      <c r="Q510" t="s">
        <v>4192</v>
      </c>
      <c r="R510" t="str">
        <f t="shared" si="167"/>
        <v>Economy Class</v>
      </c>
      <c r="S510" t="s">
        <v>4704</v>
      </c>
      <c r="T510" t="str">
        <f t="shared" si="168"/>
        <v>Orlando to Gatwick</v>
      </c>
      <c r="V510" s="1" t="str">
        <f t="shared" si="169"/>
        <v>13/10/2023</v>
      </c>
      <c r="W510">
        <v>3</v>
      </c>
      <c r="X510" t="str">
        <f t="shared" si="170"/>
        <v>average</v>
      </c>
      <c r="Y510">
        <v>3</v>
      </c>
      <c r="Z510" t="str">
        <f t="shared" si="171"/>
        <v>average</v>
      </c>
      <c r="AA510">
        <v>-1</v>
      </c>
      <c r="AB510" t="str">
        <f t="shared" si="172"/>
        <v>no beverage</v>
      </c>
      <c r="AC510">
        <v>3</v>
      </c>
      <c r="AD510" t="str">
        <f t="shared" si="173"/>
        <v>good</v>
      </c>
      <c r="AE510">
        <v>1</v>
      </c>
      <c r="AF510">
        <f t="shared" si="174"/>
        <v>1</v>
      </c>
      <c r="AG510" t="s">
        <v>15</v>
      </c>
      <c r="AH510" t="str">
        <f t="shared" si="175"/>
        <v>no</v>
      </c>
      <c r="AI510">
        <v>-1</v>
      </c>
      <c r="AJ510" t="str">
        <f t="shared" si="176"/>
        <v>no entertainment</v>
      </c>
      <c r="AK510" t="s">
        <v>4055</v>
      </c>
    </row>
    <row r="511" spans="1:37" ht="145" x14ac:dyDescent="0.35">
      <c r="A511">
        <v>959</v>
      </c>
      <c r="B511">
        <v>9</v>
      </c>
      <c r="C511" t="s">
        <v>1256</v>
      </c>
      <c r="D511" t="str">
        <f t="shared" si="163"/>
        <v xml:space="preserve"> a few more inches leg room</v>
      </c>
      <c r="E511" t="s">
        <v>5569</v>
      </c>
      <c r="F511" t="str">
        <f t="shared" si="184"/>
        <v>Dennis Le Quesne</v>
      </c>
      <c r="G511" s="1">
        <v>43237</v>
      </c>
      <c r="H511" s="1">
        <f t="shared" si="164"/>
        <v>43237</v>
      </c>
      <c r="J511" t="str">
        <f t="shared" si="165"/>
        <v>empty place</v>
      </c>
      <c r="K511" s="2" t="s">
        <v>1257</v>
      </c>
      <c r="L511" s="2" t="str">
        <f t="shared" si="161"/>
        <v>I used avios point to upgrade from economy to premium economy. They get a wider seat and a few more inches leg room. Boarding was straight forward and the premium cabin had plenty of overhead locker space, water and juice was served before takeoff but no champagne. The staff were well turned out but rushed, as the premium cabin was served by the economy cabin crew. A hot meal was served an hour after take off, which was a good piece of beef with stewed vegetables, chocolate mousse and biscuits &amp; cheese. Quality red and white wine was served. The inflight movie selection was OK. A light snack of biscuits and crisps was served before landing along with coffee &amp; tea. Getting off the planes was slowed by immigration staff coming onto the plane to inspect all passports. Not my best flight.</v>
      </c>
      <c r="M511" t="s">
        <v>4104</v>
      </c>
      <c r="N511" t="str">
        <f t="shared" si="162"/>
        <v>A321NEO</v>
      </c>
      <c r="O511" t="s">
        <v>4189</v>
      </c>
      <c r="P511" t="str">
        <f t="shared" si="166"/>
        <v>Solo Leisure</v>
      </c>
      <c r="Q511" t="s">
        <v>4192</v>
      </c>
      <c r="R511" t="str">
        <f t="shared" si="167"/>
        <v>Economy Class</v>
      </c>
      <c r="S511" t="s">
        <v>4705</v>
      </c>
      <c r="T511" t="str">
        <f t="shared" si="168"/>
        <v xml:space="preserve">Mahe to Stockholm via London </v>
      </c>
      <c r="V511" s="1" t="str">
        <f t="shared" si="169"/>
        <v>13/10/2023</v>
      </c>
      <c r="W511">
        <v>4</v>
      </c>
      <c r="X511" t="str">
        <f t="shared" si="170"/>
        <v>comfortable</v>
      </c>
      <c r="Y511">
        <v>5</v>
      </c>
      <c r="Z511" t="str">
        <f t="shared" si="171"/>
        <v>excellent</v>
      </c>
      <c r="AA511">
        <v>4</v>
      </c>
      <c r="AB511" t="str">
        <f t="shared" si="172"/>
        <v>good</v>
      </c>
      <c r="AC511">
        <v>4</v>
      </c>
      <c r="AD511" t="str">
        <f t="shared" si="173"/>
        <v>very good</v>
      </c>
      <c r="AE511">
        <v>2</v>
      </c>
      <c r="AF511">
        <f t="shared" si="174"/>
        <v>2</v>
      </c>
      <c r="AG511" t="s">
        <v>39</v>
      </c>
      <c r="AH511" t="str">
        <f t="shared" si="175"/>
        <v>yes</v>
      </c>
      <c r="AI511">
        <v>3</v>
      </c>
      <c r="AJ511" t="str">
        <f t="shared" si="176"/>
        <v>not bad</v>
      </c>
      <c r="AK511" t="s">
        <v>4055</v>
      </c>
    </row>
    <row r="512" spans="1:37" ht="101.5" x14ac:dyDescent="0.35">
      <c r="A512">
        <v>960</v>
      </c>
      <c r="B512">
        <v>8</v>
      </c>
      <c r="C512" t="s">
        <v>1258</v>
      </c>
      <c r="D512" t="str">
        <f t="shared" si="163"/>
        <v>well turned out staff</v>
      </c>
      <c r="E512" t="s">
        <v>5321</v>
      </c>
      <c r="F512" t="str">
        <f t="shared" si="184"/>
        <v>Derek Mcleod</v>
      </c>
      <c r="G512" s="1">
        <v>43234</v>
      </c>
      <c r="H512" s="1">
        <f t="shared" si="164"/>
        <v>43234</v>
      </c>
      <c r="J512" t="str">
        <f t="shared" si="165"/>
        <v>empty place</v>
      </c>
      <c r="K512" s="2" t="s">
        <v>1259</v>
      </c>
      <c r="L512" s="2" t="str">
        <f t="shared" si="161"/>
        <v>Boarding was fairly quick, the well turned out staff quickly got people on board and bags stored. I was lucky that no one was sitting next me, so I had some more room. The pre take off drink was water or orange juice. Within an hour of take off a hot meal of beef - salad was served with a good dessert. Wine selection was very American with jug wines. The movie selection was OK. The PE seats are more comfortable than economy, the extra 4 inches of width make a huge difference. The 2nd meal on this flight was a snack of crisps and cookies.</v>
      </c>
      <c r="N512" t="str">
        <f t="shared" si="162"/>
        <v>blank</v>
      </c>
      <c r="O512" t="s">
        <v>4188</v>
      </c>
      <c r="P512" t="str">
        <f t="shared" si="166"/>
        <v>Business</v>
      </c>
      <c r="Q512" t="s">
        <v>4193</v>
      </c>
      <c r="R512" t="str">
        <f t="shared" si="167"/>
        <v>Business Class</v>
      </c>
      <c r="S512" t="s">
        <v>4706</v>
      </c>
      <c r="T512" t="str">
        <f t="shared" si="168"/>
        <v>Glasgow to Tampa via Gatwick</v>
      </c>
      <c r="V512" s="1" t="str">
        <f t="shared" si="169"/>
        <v>13/10/2023</v>
      </c>
      <c r="W512">
        <v>3</v>
      </c>
      <c r="X512" t="str">
        <f t="shared" si="170"/>
        <v>average</v>
      </c>
      <c r="Y512">
        <v>3</v>
      </c>
      <c r="Z512" t="str">
        <f t="shared" si="171"/>
        <v>average</v>
      </c>
      <c r="AA512">
        <v>-1</v>
      </c>
      <c r="AB512" t="str">
        <f t="shared" si="172"/>
        <v>no beverage</v>
      </c>
      <c r="AC512">
        <v>4</v>
      </c>
      <c r="AD512" t="str">
        <f t="shared" si="173"/>
        <v>very good</v>
      </c>
      <c r="AE512">
        <v>2</v>
      </c>
      <c r="AF512">
        <f t="shared" si="174"/>
        <v>2</v>
      </c>
      <c r="AG512" t="s">
        <v>15</v>
      </c>
      <c r="AH512" t="str">
        <f t="shared" si="175"/>
        <v>no</v>
      </c>
      <c r="AI512">
        <v>-1</v>
      </c>
      <c r="AJ512" t="str">
        <f t="shared" si="176"/>
        <v>no entertainment</v>
      </c>
      <c r="AK512" t="s">
        <v>4055</v>
      </c>
    </row>
    <row r="513" spans="1:37" ht="261" x14ac:dyDescent="0.35">
      <c r="A513">
        <v>961</v>
      </c>
      <c r="B513">
        <v>5</v>
      </c>
      <c r="C513" t="s">
        <v>1260</v>
      </c>
      <c r="D513" t="str">
        <f t="shared" si="163"/>
        <v>extremely run down and shabby</v>
      </c>
      <c r="E513" t="s">
        <v>5321</v>
      </c>
      <c r="F513" t="str">
        <f t="shared" si="184"/>
        <v>Derek Mcleod</v>
      </c>
      <c r="G513" s="1">
        <v>43231</v>
      </c>
      <c r="H513" s="1">
        <f t="shared" si="164"/>
        <v>43231</v>
      </c>
      <c r="J513" t="str">
        <f t="shared" si="165"/>
        <v>empty place</v>
      </c>
      <c r="K513" s="2" t="s">
        <v>1261</v>
      </c>
      <c r="L513" s="2" t="str">
        <f t="shared" si="161"/>
        <v>Bangalore to London. Ground experience not great - at LHR automated bag drop didn't work and it wasn't clear why; slow-to-react assistance eventually came and identified travel visa to India needed to be validated. At BLR, no online check-in available and slow process. Plane decor extremely run down and shabby, various pieces of the interior trim (bulkheads etc) rattling and latches for bassinet shelves not locking. Row 12 so bulkhead seat and legroom excellent, however this comes with the hassle of not being able to leave anything on the floor for takeoff and landing; the stowage racks are never big enough to hold the blanket and pillow provided. Seat itself could have more width (I kept bumping the VOD control and I'm quite slim), recline limited and footrest could extend more. No USB power in seat which seems crazy in this day and age. VOD itself is atrocious; tiny screen (folding out of armrest on bulkhead seats), low resolution, visible gridlines and very little choice (hardly the latest movies). To top it off, on outbound leg the VOD stopped working altogether and resisted many resets. Customer service forms were handed out so I await the outcome of that. Food volume OK, quality poor (scrambled eggs in breakfast smelled terrible!), plenty of drinks on outbound leg but not inbound, cabin staff seemed indifferent on inbound leg. Insufficient lavatories for Premium Economy and Economy.</v>
      </c>
      <c r="M513" t="s">
        <v>4099</v>
      </c>
      <c r="N513" t="str">
        <f t="shared" si="162"/>
        <v>Boeing 737-800</v>
      </c>
      <c r="O513" t="s">
        <v>4189</v>
      </c>
      <c r="P513" t="str">
        <f t="shared" si="166"/>
        <v>Solo Leisure</v>
      </c>
      <c r="Q513" t="s">
        <v>4192</v>
      </c>
      <c r="R513" t="str">
        <f t="shared" si="167"/>
        <v>Economy Class</v>
      </c>
      <c r="S513" t="s">
        <v>4707</v>
      </c>
      <c r="T513" t="str">
        <f t="shared" si="168"/>
        <v>London to Abu Dhabi</v>
      </c>
      <c r="V513" s="1" t="str">
        <f t="shared" si="169"/>
        <v>13/10/2023</v>
      </c>
      <c r="W513">
        <v>4</v>
      </c>
      <c r="X513" t="str">
        <f t="shared" si="170"/>
        <v>comfortable</v>
      </c>
      <c r="Y513">
        <v>5</v>
      </c>
      <c r="Z513" t="str">
        <f t="shared" si="171"/>
        <v>excellent</v>
      </c>
      <c r="AA513">
        <v>4</v>
      </c>
      <c r="AB513" t="str">
        <f t="shared" si="172"/>
        <v>good</v>
      </c>
      <c r="AC513">
        <v>5</v>
      </c>
      <c r="AD513" t="str">
        <f t="shared" si="173"/>
        <v>excellent</v>
      </c>
      <c r="AE513">
        <v>1</v>
      </c>
      <c r="AF513">
        <f t="shared" si="174"/>
        <v>1</v>
      </c>
      <c r="AG513" t="s">
        <v>15</v>
      </c>
      <c r="AH513" t="str">
        <f t="shared" si="175"/>
        <v>no</v>
      </c>
      <c r="AI513">
        <v>-1</v>
      </c>
      <c r="AJ513" t="str">
        <f t="shared" si="176"/>
        <v>no entertainment</v>
      </c>
      <c r="AK513" t="s">
        <v>4055</v>
      </c>
    </row>
    <row r="514" spans="1:37" ht="43.5" x14ac:dyDescent="0.35">
      <c r="A514">
        <v>966</v>
      </c>
      <c r="B514">
        <v>4</v>
      </c>
      <c r="C514" t="s">
        <v>1262</v>
      </c>
      <c r="D514" t="str">
        <f t="shared" si="163"/>
        <v>Cramped uncomfortable seats</v>
      </c>
      <c r="E514" t="s">
        <v>5550</v>
      </c>
      <c r="F514" t="str">
        <f t="shared" si="184"/>
        <v>Dianne Morgan</v>
      </c>
      <c r="G514" s="1">
        <v>43229</v>
      </c>
      <c r="H514" s="1">
        <f t="shared" si="164"/>
        <v>43229</v>
      </c>
      <c r="J514" t="str">
        <f t="shared" si="165"/>
        <v>empty place</v>
      </c>
      <c r="K514" s="2" t="s">
        <v>3905</v>
      </c>
      <c r="L514" s="2" t="str">
        <f t="shared" ref="L514:L577" si="185">TRIM(K514)</f>
        <v>San Francisco to London. Terrible service and food. Cramped uncomfortable seats and terrible entertainment, in one of my flights it wasnnothingt working. The crew couldnnothingt care less, I will not fly with them again !!!</v>
      </c>
      <c r="N514" t="str">
        <f t="shared" ref="N514:N577" si="186">IF(ISBLANK(M514),"blank",M514)</f>
        <v>blank</v>
      </c>
      <c r="O514" t="s">
        <v>4189</v>
      </c>
      <c r="P514" t="str">
        <f t="shared" si="166"/>
        <v>Solo Leisure</v>
      </c>
      <c r="Q514" t="s">
        <v>4192</v>
      </c>
      <c r="R514" t="str">
        <f t="shared" si="167"/>
        <v>Economy Class</v>
      </c>
      <c r="S514" t="s">
        <v>4708</v>
      </c>
      <c r="T514" t="str">
        <f t="shared" si="168"/>
        <v>London to St Petersburgh</v>
      </c>
      <c r="V514" s="1" t="str">
        <f t="shared" si="169"/>
        <v>13/10/2023</v>
      </c>
      <c r="W514">
        <v>2</v>
      </c>
      <c r="X514" t="str">
        <f t="shared" si="170"/>
        <v>comfortable</v>
      </c>
      <c r="Y514">
        <v>4</v>
      </c>
      <c r="Z514" t="str">
        <f t="shared" si="171"/>
        <v>good</v>
      </c>
      <c r="AA514">
        <v>1</v>
      </c>
      <c r="AB514" t="str">
        <f t="shared" si="172"/>
        <v>very bad</v>
      </c>
      <c r="AC514">
        <v>3</v>
      </c>
      <c r="AD514" t="str">
        <f t="shared" si="173"/>
        <v>good</v>
      </c>
      <c r="AE514">
        <v>1</v>
      </c>
      <c r="AF514">
        <f t="shared" si="174"/>
        <v>1</v>
      </c>
      <c r="AG514" t="s">
        <v>15</v>
      </c>
      <c r="AH514" t="str">
        <f t="shared" si="175"/>
        <v>no</v>
      </c>
      <c r="AI514">
        <v>3</v>
      </c>
      <c r="AJ514" t="str">
        <f t="shared" si="176"/>
        <v>not bad</v>
      </c>
      <c r="AK514" t="s">
        <v>4055</v>
      </c>
    </row>
    <row r="515" spans="1:37" ht="43.5" x14ac:dyDescent="0.35">
      <c r="A515">
        <v>967</v>
      </c>
      <c r="B515">
        <v>1</v>
      </c>
      <c r="C515" t="s">
        <v>1264</v>
      </c>
      <c r="D515" t="str">
        <f t="shared" ref="D515:D578" si="187">IF(ISBLANK(C515),"unknown",C515)</f>
        <v>seats booked not given</v>
      </c>
      <c r="E515" t="s">
        <v>1128</v>
      </c>
      <c r="F515" t="str">
        <f t="shared" si="184"/>
        <v>Dilip Kumar Vaikam</v>
      </c>
      <c r="G515" s="1">
        <v>43228</v>
      </c>
      <c r="H515" s="1">
        <f t="shared" ref="H515:H578" si="188">IF(ISBLANK(G515),"30-03-2023",G515)</f>
        <v>43228</v>
      </c>
      <c r="J515" t="str">
        <f t="shared" ref="J515:J578" si="189">IF(ISBLANK(I515),"empty place",I515)</f>
        <v>empty place</v>
      </c>
      <c r="K515" s="2" t="s">
        <v>1266</v>
      </c>
      <c r="L515" s="2" t="str">
        <f t="shared" si="185"/>
        <v>Heathrow to Vancouver. The seats booked not given, took 3 months to respond to a complaint after submitting multiple messages to them for an update. A dirty plane, fantastic front line staff I would never fly BA again.</v>
      </c>
      <c r="N515" t="str">
        <f t="shared" si="186"/>
        <v>blank</v>
      </c>
      <c r="O515" t="s">
        <v>4187</v>
      </c>
      <c r="P515" t="str">
        <f t="shared" ref="P515:P578" si="190">IF(ISBLANK(O515),"no travellers",O515)</f>
        <v>Couple Leisure</v>
      </c>
      <c r="Q515" t="s">
        <v>4192</v>
      </c>
      <c r="R515" t="str">
        <f t="shared" ref="R515:R578" si="191">IF(ISBLANK(Q515),"N/A",Q515)</f>
        <v>Economy Class</v>
      </c>
      <c r="S515" t="s">
        <v>4709</v>
      </c>
      <c r="T515" t="str">
        <f t="shared" ref="T515:T578" si="192">IF(ISBLANK(S515),"not found",S515)</f>
        <v>Palma de Mallorca to London Heathrow</v>
      </c>
      <c r="V515" s="1" t="str">
        <f t="shared" ref="V515:V578" si="193">IF(ISBLANK(U515),"13/10/2023",U515)</f>
        <v>13/10/2023</v>
      </c>
      <c r="W515">
        <v>1</v>
      </c>
      <c r="X515" t="str">
        <f t="shared" ref="X515:X578" si="194">IF(W515=1,"very uncomfortable",IF(W515=2,"comfortable",IF(W515=3,"average",IF(W515=4,"comfortable",IF(W515=5,"very comfortable","no review")))))</f>
        <v>very uncomfortable</v>
      </c>
      <c r="Y515">
        <v>1</v>
      </c>
      <c r="Z515" t="str">
        <f t="shared" ref="Z515:Z578" si="195">IF(Y515=1,"very poor",IF(Y515=2,"poor",IF(Y515=3,"average",IF(Y515=4,"good",IF(Y515=5,"excellent","no service")))))</f>
        <v>very poor</v>
      </c>
      <c r="AA515">
        <v>1</v>
      </c>
      <c r="AB515" t="str">
        <f t="shared" ref="AB515:AB578" si="196">IF(AA515=1,"very bad",IF(AA515=2,"littile good",IF(AA515=3,"average",IF(AA515=4,"good",IF(AA515=5,"very good","no beverage")))))</f>
        <v>very bad</v>
      </c>
      <c r="AC515">
        <v>1</v>
      </c>
      <c r="AD515" t="str">
        <f t="shared" ref="AD515:AD578" si="197">IF(AC515=1,"very poor",IF(AC515=2,"poor",IF(AC515=3,"good",IF(AC515=4,"very good",IF(AC515=5,"excellent","no srvice")))))</f>
        <v>very poor</v>
      </c>
      <c r="AE515">
        <v>1</v>
      </c>
      <c r="AF515">
        <f t="shared" ref="AF515:AF578" si="198">IF(AE515="yes",1,AE515)</f>
        <v>1</v>
      </c>
      <c r="AG515" t="s">
        <v>15</v>
      </c>
      <c r="AH515" t="str">
        <f t="shared" ref="AH515:AH578" si="199">IF(AG515=3,"yes",IF(AG515=4,"no",AG515))</f>
        <v>no</v>
      </c>
      <c r="AI515">
        <v>-1</v>
      </c>
      <c r="AJ515" t="str">
        <f t="shared" ref="AJ515:AJ578" si="200">IF(AI515=1,"very bad",IF(AI515=2,"bad",IF(AI515=3,"not bad",IF(AI515=4,"good",IF(AI515=5,"very good","no entertainment")))))</f>
        <v>no entertainment</v>
      </c>
      <c r="AK515" t="s">
        <v>4055</v>
      </c>
    </row>
    <row r="516" spans="1:37" ht="43.5" x14ac:dyDescent="0.35">
      <c r="A516">
        <v>968</v>
      </c>
      <c r="B516">
        <v>1</v>
      </c>
      <c r="C516" t="s">
        <v>1267</v>
      </c>
      <c r="D516" t="str">
        <f t="shared" si="187"/>
        <v>seats have so little cushion</v>
      </c>
      <c r="E516" t="s">
        <v>2298</v>
      </c>
      <c r="F516" t="str">
        <f t="shared" si="184"/>
        <v>Dirk Verzijl</v>
      </c>
      <c r="G516" s="1">
        <v>43227</v>
      </c>
      <c r="H516" s="1">
        <f t="shared" si="188"/>
        <v>43227</v>
      </c>
      <c r="J516" t="str">
        <f t="shared" si="189"/>
        <v>empty place</v>
      </c>
      <c r="K516" s="2" t="s">
        <v>1268</v>
      </c>
      <c r="L516" s="2" t="str">
        <f t="shared" si="185"/>
        <v>London to Bucharest. First class ground staff but in the air it's quite a disappointment. The basic economy seats have so little cushion it is agony to sit for longer than 15" in them. And Â£1.95 for a can of coca-cola?</v>
      </c>
      <c r="N516" t="str">
        <f t="shared" si="186"/>
        <v>blank</v>
      </c>
      <c r="O516" t="s">
        <v>4190</v>
      </c>
      <c r="P516" t="str">
        <f t="shared" si="190"/>
        <v>Family Leisure</v>
      </c>
      <c r="Q516" t="s">
        <v>4192</v>
      </c>
      <c r="R516" t="str">
        <f t="shared" si="191"/>
        <v>Economy Class</v>
      </c>
      <c r="S516" t="s">
        <v>4710</v>
      </c>
      <c r="T516" t="str">
        <f t="shared" si="192"/>
        <v>Chennai to London</v>
      </c>
      <c r="V516" s="1" t="str">
        <f t="shared" si="193"/>
        <v>13/10/2023</v>
      </c>
      <c r="W516">
        <v>1</v>
      </c>
      <c r="X516" t="str">
        <f t="shared" si="194"/>
        <v>very uncomfortable</v>
      </c>
      <c r="Y516">
        <v>1</v>
      </c>
      <c r="Z516" t="str">
        <f t="shared" si="195"/>
        <v>very poor</v>
      </c>
      <c r="AA516">
        <v>-1</v>
      </c>
      <c r="AB516" t="str">
        <f t="shared" si="196"/>
        <v>no beverage</v>
      </c>
      <c r="AC516">
        <v>1</v>
      </c>
      <c r="AD516" t="str">
        <f t="shared" si="197"/>
        <v>very poor</v>
      </c>
      <c r="AE516">
        <v>3</v>
      </c>
      <c r="AF516">
        <f t="shared" si="198"/>
        <v>3</v>
      </c>
      <c r="AG516" t="s">
        <v>15</v>
      </c>
      <c r="AH516" t="str">
        <f t="shared" si="199"/>
        <v>no</v>
      </c>
      <c r="AI516">
        <v>-1</v>
      </c>
      <c r="AJ516" t="str">
        <f t="shared" si="200"/>
        <v>no entertainment</v>
      </c>
      <c r="AK516" t="s">
        <v>4055</v>
      </c>
    </row>
    <row r="517" spans="1:37" ht="87" x14ac:dyDescent="0.35">
      <c r="A517">
        <v>969</v>
      </c>
      <c r="B517">
        <v>1</v>
      </c>
      <c r="C517" t="s">
        <v>1269</v>
      </c>
      <c r="D517" t="str">
        <f t="shared" si="187"/>
        <v>hand baggage only fare</v>
      </c>
      <c r="E517" t="s">
        <v>611</v>
      </c>
      <c r="F517" t="str">
        <f t="shared" si="184"/>
        <v>Dmitry Kovalenko</v>
      </c>
      <c r="G517" s="1">
        <v>43223</v>
      </c>
      <c r="H517" s="1">
        <f t="shared" si="188"/>
        <v>43223</v>
      </c>
      <c r="J517" t="str">
        <f t="shared" si="189"/>
        <v>empty place</v>
      </c>
      <c r="K517" s="2" t="s">
        <v>1271</v>
      </c>
      <c r="L517" s="2" t="str">
        <f t="shared" si="185"/>
        <v>I forgot I had purchased a hand baggage only fare. At the airport I was charged more than 60 euros for my bag which came out as almost as much as the fare itself cost. The staff at check-in could not have been less helpful. The whole experience was of a bad low-cost airline. Boarding process saw me in Category 5 having to board last, not so much as a glass of water is offered. The seats have very little legroom and just one toilet for the A319 economy cabin.</v>
      </c>
      <c r="N517" t="str">
        <f t="shared" si="186"/>
        <v>blank</v>
      </c>
      <c r="O517" t="s">
        <v>4189</v>
      </c>
      <c r="P517" t="str">
        <f t="shared" si="190"/>
        <v>Solo Leisure</v>
      </c>
      <c r="Q517" t="s">
        <v>4192</v>
      </c>
      <c r="R517" t="str">
        <f t="shared" si="191"/>
        <v>Economy Class</v>
      </c>
      <c r="S517" t="s">
        <v>4711</v>
      </c>
      <c r="T517" t="str">
        <f t="shared" si="192"/>
        <v>Edinburgh to Kuala Lumpur via London</v>
      </c>
      <c r="V517" s="1" t="str">
        <f t="shared" si="193"/>
        <v>13/10/2023</v>
      </c>
      <c r="W517">
        <v>2</v>
      </c>
      <c r="X517" t="str">
        <f t="shared" si="194"/>
        <v>comfortable</v>
      </c>
      <c r="Y517">
        <v>2</v>
      </c>
      <c r="Z517" t="str">
        <f t="shared" si="195"/>
        <v>poor</v>
      </c>
      <c r="AA517">
        <v>-1</v>
      </c>
      <c r="AB517" t="str">
        <f t="shared" si="196"/>
        <v>no beverage</v>
      </c>
      <c r="AC517">
        <v>1</v>
      </c>
      <c r="AD517" t="str">
        <f t="shared" si="197"/>
        <v>very poor</v>
      </c>
      <c r="AE517">
        <v>1</v>
      </c>
      <c r="AF517">
        <f t="shared" si="198"/>
        <v>1</v>
      </c>
      <c r="AG517" t="s">
        <v>15</v>
      </c>
      <c r="AH517" t="str">
        <f t="shared" si="199"/>
        <v>no</v>
      </c>
      <c r="AI517">
        <v>-1</v>
      </c>
      <c r="AJ517" t="str">
        <f t="shared" si="200"/>
        <v>no entertainment</v>
      </c>
      <c r="AK517" t="s">
        <v>4055</v>
      </c>
    </row>
    <row r="518" spans="1:37" ht="87" x14ac:dyDescent="0.35">
      <c r="A518">
        <v>970</v>
      </c>
      <c r="B518">
        <v>1</v>
      </c>
      <c r="C518" t="s">
        <v>1272</v>
      </c>
      <c r="D518" t="str">
        <f t="shared" si="187"/>
        <v>dedicated and very professional</v>
      </c>
      <c r="E518" t="s">
        <v>5389</v>
      </c>
      <c r="F518" t="str">
        <f t="shared" si="184"/>
        <v>Donald Haugh</v>
      </c>
      <c r="G518" s="1">
        <v>43222</v>
      </c>
      <c r="H518" s="1">
        <f t="shared" si="188"/>
        <v>43222</v>
      </c>
      <c r="J518" t="str">
        <f t="shared" si="189"/>
        <v>empty place</v>
      </c>
      <c r="K518" s="2" t="s">
        <v>1273</v>
      </c>
      <c r="L518" s="2" t="str">
        <f t="shared" si="185"/>
        <v>When the passenger in front reclines his/her seat, it makes it very difficult to get in and out of one's seat. As the arm rests do not go all the way up, the middle/window seat passengers have to climb over. There is little leg room and no leg rest. The Boeing 777 IFE screen is smaller than the ones on the British Airway's 747-400s and could do with an upgrade. The saving grace on this flight was the excellent service from a dedicated and very professional flight crew.</v>
      </c>
      <c r="N518" t="str">
        <f t="shared" si="186"/>
        <v>blank</v>
      </c>
      <c r="O518" t="s">
        <v>4189</v>
      </c>
      <c r="P518" t="str">
        <f t="shared" si="190"/>
        <v>Solo Leisure</v>
      </c>
      <c r="Q518" t="s">
        <v>4192</v>
      </c>
      <c r="R518" t="str">
        <f t="shared" si="191"/>
        <v>Economy Class</v>
      </c>
      <c r="S518" t="s">
        <v>4712</v>
      </c>
      <c r="T518" t="str">
        <f t="shared" si="192"/>
        <v>London City to Amsterdam</v>
      </c>
      <c r="V518" s="1" t="str">
        <f t="shared" si="193"/>
        <v>13/10/2023</v>
      </c>
      <c r="W518">
        <v>5</v>
      </c>
      <c r="X518" t="str">
        <f t="shared" si="194"/>
        <v>very comfortable</v>
      </c>
      <c r="Y518">
        <v>5</v>
      </c>
      <c r="Z518" t="str">
        <f t="shared" si="195"/>
        <v>excellent</v>
      </c>
      <c r="AA518">
        <v>5</v>
      </c>
      <c r="AB518" t="str">
        <f t="shared" si="196"/>
        <v>very good</v>
      </c>
      <c r="AC518">
        <v>5</v>
      </c>
      <c r="AD518" t="str">
        <f t="shared" si="197"/>
        <v>excellent</v>
      </c>
      <c r="AE518">
        <v>4</v>
      </c>
      <c r="AF518">
        <f t="shared" si="198"/>
        <v>4</v>
      </c>
      <c r="AG518" t="s">
        <v>39</v>
      </c>
      <c r="AH518" t="str">
        <f t="shared" si="199"/>
        <v>yes</v>
      </c>
      <c r="AI518">
        <v>5</v>
      </c>
      <c r="AJ518" t="str">
        <f t="shared" si="200"/>
        <v>very good</v>
      </c>
      <c r="AK518" t="s">
        <v>4054</v>
      </c>
    </row>
    <row r="519" spans="1:37" ht="145" x14ac:dyDescent="0.35">
      <c r="A519">
        <v>971</v>
      </c>
      <c r="B519">
        <v>10</v>
      </c>
      <c r="C519" t="s">
        <v>1274</v>
      </c>
      <c r="D519" t="str">
        <f t="shared" si="187"/>
        <v>meal was restaurant quality</v>
      </c>
      <c r="E519" t="s">
        <v>5817</v>
      </c>
      <c r="F519" t="str">
        <f t="shared" si="184"/>
        <v>Doris Ward</v>
      </c>
      <c r="G519" s="1">
        <v>43220</v>
      </c>
      <c r="H519" s="1">
        <f t="shared" si="188"/>
        <v>43220</v>
      </c>
      <c r="J519" t="str">
        <f t="shared" si="189"/>
        <v>empty place</v>
      </c>
      <c r="K519" s="2" t="s">
        <v>1275</v>
      </c>
      <c r="L519" s="2" t="str">
        <f t="shared" si="185"/>
        <v>Boston to London. World Traveler seats. Nice headrest. Legroom okay but overall very cramped especially when the passenger in front reclines his/her seat. The seat back was almost in my lap making it impossible to read British Airways' magazine or even use my iPad. We ordered special meals (Halal and low sodium). The Muslim meal (chicken tikka masala with naan) was restaurant quality. Flavorful and not spicy hot. The gulab jamun dessert was also restaurant quality and just like mom's. The low sodium meal - herb roasted chicken, tomato rice, petite broccoli, diced red pepper and carrots was delicious. Dessert consisted of fresh blueberries and blackberries. The IFE was very good. Bright and clear LED screens with a good selection of entertainment and movies in several languages.</v>
      </c>
      <c r="N519" t="str">
        <f t="shared" si="186"/>
        <v>blank</v>
      </c>
      <c r="O519" t="s">
        <v>4189</v>
      </c>
      <c r="P519" t="str">
        <f t="shared" si="190"/>
        <v>Solo Leisure</v>
      </c>
      <c r="Q519" t="s">
        <v>4192</v>
      </c>
      <c r="R519" t="str">
        <f t="shared" si="191"/>
        <v>Economy Class</v>
      </c>
      <c r="S519" t="s">
        <v>4713</v>
      </c>
      <c r="T519" t="str">
        <f t="shared" si="192"/>
        <v>Dublin to Mauritius via London</v>
      </c>
      <c r="V519" s="1" t="str">
        <f t="shared" si="193"/>
        <v>13/10/2023</v>
      </c>
      <c r="W519">
        <v>5</v>
      </c>
      <c r="X519" t="str">
        <f t="shared" si="194"/>
        <v>very comfortable</v>
      </c>
      <c r="Y519">
        <v>5</v>
      </c>
      <c r="Z519" t="str">
        <f t="shared" si="195"/>
        <v>excellent</v>
      </c>
      <c r="AA519">
        <v>5</v>
      </c>
      <c r="AB519" t="str">
        <f t="shared" si="196"/>
        <v>very good</v>
      </c>
      <c r="AC519">
        <v>4</v>
      </c>
      <c r="AD519" t="str">
        <f t="shared" si="197"/>
        <v>very good</v>
      </c>
      <c r="AE519">
        <v>4</v>
      </c>
      <c r="AF519">
        <f t="shared" si="198"/>
        <v>4</v>
      </c>
      <c r="AG519" t="s">
        <v>39</v>
      </c>
      <c r="AH519" t="str">
        <f t="shared" si="199"/>
        <v>yes</v>
      </c>
      <c r="AI519">
        <v>5</v>
      </c>
      <c r="AJ519" t="str">
        <f t="shared" si="200"/>
        <v>very good</v>
      </c>
      <c r="AK519" t="s">
        <v>4055</v>
      </c>
    </row>
    <row r="520" spans="1:37" ht="116" x14ac:dyDescent="0.35">
      <c r="A520">
        <v>972</v>
      </c>
      <c r="B520">
        <v>4</v>
      </c>
      <c r="C520" t="s">
        <v>1276</v>
      </c>
      <c r="D520" t="str">
        <f t="shared" si="187"/>
        <v>Bare bones service</v>
      </c>
      <c r="E520" t="s">
        <v>1970</v>
      </c>
      <c r="F520" t="str">
        <f t="shared" si="184"/>
        <v>Douglas Day</v>
      </c>
      <c r="G520" s="1">
        <v>43219</v>
      </c>
      <c r="H520" s="1">
        <f t="shared" si="188"/>
        <v>43219</v>
      </c>
      <c r="J520" t="str">
        <f t="shared" si="189"/>
        <v>empty place</v>
      </c>
      <c r="K520" s="2" t="s">
        <v>1277</v>
      </c>
      <c r="L520" s="2" t="str">
        <f t="shared" si="185"/>
        <v>London to Athens. We were fortunate to get exit row seats in advance. They were spacious with plenty of legroom. They had more width than the cramped Boeing 747-400 that we had just flown in on. We each had a carry on; however, during the transit process, British Airways ground staff made us check one of our carry on bags. I have no idea what criteria they used to select passengers to check their carry on bags. Bare bones service, no meals (which is okay), no complimentary soft drinks or water. Bottled water was available for purchase. In hindsight, we would have been better off flying on Aegean Airlines.</v>
      </c>
      <c r="M520" t="s">
        <v>4082</v>
      </c>
      <c r="N520" t="str">
        <f t="shared" si="186"/>
        <v>Boeing 787-9</v>
      </c>
      <c r="O520" t="s">
        <v>4188</v>
      </c>
      <c r="P520" t="str">
        <f t="shared" si="190"/>
        <v>Business</v>
      </c>
      <c r="Q520" t="s">
        <v>4194</v>
      </c>
      <c r="R520" t="str">
        <f t="shared" si="191"/>
        <v>First Class</v>
      </c>
      <c r="S520" t="s">
        <v>4714</v>
      </c>
      <c r="T520" t="str">
        <f t="shared" si="192"/>
        <v>London to Shanghai</v>
      </c>
      <c r="V520" s="1" t="str">
        <f t="shared" si="193"/>
        <v>13/10/2023</v>
      </c>
      <c r="W520">
        <v>2</v>
      </c>
      <c r="X520" t="str">
        <f t="shared" si="194"/>
        <v>comfortable</v>
      </c>
      <c r="Y520">
        <v>5</v>
      </c>
      <c r="Z520" t="str">
        <f t="shared" si="195"/>
        <v>excellent</v>
      </c>
      <c r="AA520">
        <v>1</v>
      </c>
      <c r="AB520" t="str">
        <f t="shared" si="196"/>
        <v>very bad</v>
      </c>
      <c r="AC520">
        <v>3</v>
      </c>
      <c r="AD520" t="str">
        <f t="shared" si="197"/>
        <v>good</v>
      </c>
      <c r="AE520">
        <v>4</v>
      </c>
      <c r="AF520">
        <f t="shared" si="198"/>
        <v>4</v>
      </c>
      <c r="AG520" t="s">
        <v>15</v>
      </c>
      <c r="AH520" t="str">
        <f t="shared" si="199"/>
        <v>no</v>
      </c>
      <c r="AI520">
        <v>2</v>
      </c>
      <c r="AJ520" t="str">
        <f t="shared" si="200"/>
        <v>bad</v>
      </c>
      <c r="AK520" t="s">
        <v>4054</v>
      </c>
    </row>
    <row r="521" spans="1:37" ht="145" x14ac:dyDescent="0.35">
      <c r="A521">
        <v>973</v>
      </c>
      <c r="B521">
        <v>1</v>
      </c>
      <c r="C521" t="s">
        <v>1278</v>
      </c>
      <c r="D521" t="str">
        <f t="shared" si="187"/>
        <v>Thank you British Airways</v>
      </c>
      <c r="E521" t="s">
        <v>5606</v>
      </c>
      <c r="F521" t="str">
        <f t="shared" si="184"/>
        <v>Dr Amanda Harris</v>
      </c>
      <c r="G521" s="1">
        <v>43218</v>
      </c>
      <c r="H521" s="1">
        <f t="shared" si="188"/>
        <v>43218</v>
      </c>
      <c r="J521" t="str">
        <f t="shared" si="189"/>
        <v>empty place</v>
      </c>
      <c r="K521" s="2" t="s">
        <v>3906</v>
      </c>
      <c r="L521" s="2" t="str">
        <f t="shared" si="185"/>
        <v>London to Johannesburg. So impressed by the lady that checked us in. Something went wrong with my booking, I was supposed to fly at 18:10 (with my boyfriend) back home to South Africa after our visit in UK, but somehow my ticket was booked at 21:10. We didnnothingt even notice that until she had brought it up at the check-in. I was so shocked by the fact that I would be traveling all by myself (Itnothings my first trip overseas). She was so willing to help and she fixed it within a matter of 1 minute. We obviously thought that we would not be able to sit next to each other. With grateful hearts we were checking in our bags. When she gave us our boarding passes she mentioned that we have the best seats on the aircraft! How awesome is that! Thank you British Airways and their helpful staff.</v>
      </c>
      <c r="N521" t="str">
        <f t="shared" si="186"/>
        <v>blank</v>
      </c>
      <c r="O521" t="s">
        <v>4190</v>
      </c>
      <c r="P521" t="str">
        <f t="shared" si="190"/>
        <v>Family Leisure</v>
      </c>
      <c r="Q521" t="s">
        <v>4192</v>
      </c>
      <c r="R521" t="str">
        <f t="shared" si="191"/>
        <v>Economy Class</v>
      </c>
      <c r="S521" t="s">
        <v>4715</v>
      </c>
      <c r="T521" t="str">
        <f t="shared" si="192"/>
        <v>Chicago to Heathrow via Barcelona</v>
      </c>
      <c r="V521" s="1" t="str">
        <f t="shared" si="193"/>
        <v>13/10/2023</v>
      </c>
      <c r="W521">
        <v>-1</v>
      </c>
      <c r="X521" t="str">
        <f t="shared" si="194"/>
        <v>no review</v>
      </c>
      <c r="Y521">
        <v>-1</v>
      </c>
      <c r="Z521" t="str">
        <f t="shared" si="195"/>
        <v>no service</v>
      </c>
      <c r="AA521">
        <v>-1</v>
      </c>
      <c r="AB521" t="str">
        <f t="shared" si="196"/>
        <v>no beverage</v>
      </c>
      <c r="AC521">
        <v>-1</v>
      </c>
      <c r="AD521" t="str">
        <f t="shared" si="197"/>
        <v>no srvice</v>
      </c>
      <c r="AE521">
        <v>5</v>
      </c>
      <c r="AF521">
        <f t="shared" si="198"/>
        <v>5</v>
      </c>
      <c r="AG521" t="s">
        <v>39</v>
      </c>
      <c r="AH521" t="str">
        <f t="shared" si="199"/>
        <v>yes</v>
      </c>
      <c r="AI521">
        <v>-1</v>
      </c>
      <c r="AJ521" t="str">
        <f t="shared" si="200"/>
        <v>no entertainment</v>
      </c>
      <c r="AK521" t="s">
        <v>4054</v>
      </c>
    </row>
    <row r="522" spans="1:37" ht="409.5" x14ac:dyDescent="0.35">
      <c r="A522">
        <v>974</v>
      </c>
      <c r="B522">
        <v>9</v>
      </c>
      <c r="C522" t="s">
        <v>1280</v>
      </c>
      <c r="D522" t="str">
        <f t="shared" si="187"/>
        <v>offer some additional comfort</v>
      </c>
      <c r="E522" t="s">
        <v>980</v>
      </c>
      <c r="F522" t="str">
        <f t="shared" si="184"/>
        <v>Duane Wade</v>
      </c>
      <c r="G522" s="1">
        <v>43216</v>
      </c>
      <c r="H522" s="1">
        <f t="shared" si="188"/>
        <v>43216</v>
      </c>
      <c r="J522" t="str">
        <f t="shared" si="189"/>
        <v>empty place</v>
      </c>
      <c r="K522" s="2" t="s">
        <v>1282</v>
      </c>
      <c r="L522" s="2" t="str">
        <f t="shared" si="185"/>
        <v>Newark to Bangalore return via London on BA premium economy (World Traveler Plus). I paid about 40% more for premium economy (about $600 extra) so approximately $150 per leg. Was it worth it? I'd say broadly yes, though I wouldn't want to pay very much more than that and it would be harder to justify if only one leg of 6-7 hours was involved. Before Boarding: Premium economy does get a standard 2 checked bag allowance whereas economy is 1 bag though there are numerous exceptions where they allow 2 (and India to US/Canada is one of those exceptions though it isn't clear if it applies for travel originating at either end). So I am not sure if I got an extra bag or not but I did use the 2 bag allowance Boarding: You board in Zone 3 after First/Business &amp; the oneworld elites. That is helpful as you do get dibs on the overhead storage - if it doesn't fit in premium economy you can always put it in front or behind before economy begins boarding. This means you also get off fairly quickly - which can help if you're in a hurry to get through security at Heathrow for a connecting flight or through immigration at your final destination. In Flight: There is a welcome drink for premium economy (champagne, juice, water depending on the departure time). There is also a hot towel service also. 787 cabin: The 787-9 has a nicely done premium economy cabin. 2-3-2 seating as opposed to 3-3-3 in economy. So a somewhat wider seat. Seat pitch is also decent. These are new style slimmer seats though possibly less cushioned than what you get on older seats - but seat was comfortable. The food tray comes out of the armrest and there is some seat back storage (though not much). There is a small drinks tray built into the front of the arm rest which you share with your neighbor. There is a recliner style footrest with support for the calf. You do get a noise canceling headset which is nice and a basic amenities kit with eyeshades, socks and toothpaste. The seat back screen is large and easy to use. There is no restroom in the cabin but one immediately behind in economy - so not a long walk 777 cabin: 777 has a 2-4-2 seating in premium economy (same as club world) as opposed to 3-3-3 in economy. The 777 version used on the LHR-BLR sector has a very small premium economy cabin - just 3 rows of seats. This gives it a sort of cosy feel. You do have to walk all the way through the economy section immediately behind you to get to the restroom. Economy looked pretty full on both the legs on the 777 but premium economy was not full - and I had the seat next to me vacant on both legs. That helped me stretch out for sure. The seat back screen on the old 777 is much smaller and the seats are older but possibly more cushioned than the slimmer 787 seats. Food: Nothing much here. I didn't think it was all that different from what a regular economy meal would have been. It was OK - nothing to write home about. All in all, for such a long journey, the premium economy product did offer some additional comfort along with the early boarding and baggage. Worth it on extra long haul like US to India. Bit harder to justify on shorter flights or fewer legs.</v>
      </c>
      <c r="N522" t="str">
        <f t="shared" si="186"/>
        <v>blank</v>
      </c>
      <c r="O522" t="s">
        <v>4189</v>
      </c>
      <c r="P522" t="str">
        <f t="shared" si="190"/>
        <v>Solo Leisure</v>
      </c>
      <c r="Q522" t="s">
        <v>4192</v>
      </c>
      <c r="R522" t="str">
        <f t="shared" si="191"/>
        <v>Economy Class</v>
      </c>
      <c r="S522" t="s">
        <v>4716</v>
      </c>
      <c r="T522" t="str">
        <f t="shared" si="192"/>
        <v>Boston to Copenhagen via London</v>
      </c>
      <c r="V522" s="1" t="str">
        <f t="shared" si="193"/>
        <v>13/10/2023</v>
      </c>
      <c r="W522">
        <v>5</v>
      </c>
      <c r="X522" t="str">
        <f t="shared" si="194"/>
        <v>very comfortable</v>
      </c>
      <c r="Y522">
        <v>4</v>
      </c>
      <c r="Z522" t="str">
        <f t="shared" si="195"/>
        <v>good</v>
      </c>
      <c r="AA522">
        <v>4</v>
      </c>
      <c r="AB522" t="str">
        <f t="shared" si="196"/>
        <v>good</v>
      </c>
      <c r="AC522">
        <v>5</v>
      </c>
      <c r="AD522" t="str">
        <f t="shared" si="197"/>
        <v>excellent</v>
      </c>
      <c r="AE522">
        <v>3</v>
      </c>
      <c r="AF522">
        <f t="shared" si="198"/>
        <v>3</v>
      </c>
      <c r="AG522" t="s">
        <v>39</v>
      </c>
      <c r="AH522" t="str">
        <f t="shared" si="199"/>
        <v>yes</v>
      </c>
      <c r="AI522">
        <v>-1</v>
      </c>
      <c r="AJ522" t="str">
        <f t="shared" si="200"/>
        <v>no entertainment</v>
      </c>
      <c r="AK522" t="s">
        <v>4054</v>
      </c>
    </row>
    <row r="523" spans="1:37" ht="188.5" x14ac:dyDescent="0.35">
      <c r="A523">
        <v>976</v>
      </c>
      <c r="B523">
        <v>10</v>
      </c>
      <c r="C523" t="s">
        <v>635</v>
      </c>
      <c r="D523" t="str">
        <f t="shared" si="187"/>
        <v>British Airways customer review</v>
      </c>
      <c r="E523" t="s">
        <v>31</v>
      </c>
      <c r="F523" t="str">
        <f t="shared" si="184"/>
        <v>E Anderson</v>
      </c>
      <c r="G523" s="1">
        <v>43214</v>
      </c>
      <c r="H523" s="1">
        <f t="shared" si="188"/>
        <v>43214</v>
      </c>
      <c r="J523" t="str">
        <f t="shared" si="189"/>
        <v>empty place</v>
      </c>
      <c r="K523" s="2" t="s">
        <v>1283</v>
      </c>
      <c r="L523" s="2" t="str">
        <f t="shared" si="185"/>
        <v>London to Mumbai. I have had my battles with the leadership at BA because they would not let me book my seat and pay with their Airmiles. Now they have finally relented and this will please many who earn Airmiles through their credit cards. This is just to illustrate that I boarded BA199 with a slightly negative mindset, a mindset which was changed quickly. Although I travelled Economy, the seat was comfortable, the service excellent, as was the food. If I have a minor quibble, the choice of films seems to have been reduced with many quite old. Is this BA's attempt to reduce costs, because it is quite obvious and detracts from the overall quality of their product. I was particularly impressed with the trouble the cabin staff took to warn us not to take any single-use plastic (e.g. water bottles, duty-free carrier bags) into the terminal where they could result in a stiff fine. Having been grumpy about several aspects of BA's service in the past, I will be writing to the leadership to thank them for the improvements.</v>
      </c>
      <c r="N523" t="str">
        <f t="shared" si="186"/>
        <v>blank</v>
      </c>
      <c r="O523" t="s">
        <v>4189</v>
      </c>
      <c r="P523" t="str">
        <f t="shared" si="190"/>
        <v>Solo Leisure</v>
      </c>
      <c r="Q523" t="s">
        <v>4192</v>
      </c>
      <c r="R523" t="str">
        <f t="shared" si="191"/>
        <v>Economy Class</v>
      </c>
      <c r="S523" t="s">
        <v>4717</v>
      </c>
      <c r="T523" t="str">
        <f t="shared" si="192"/>
        <v xml:space="preserve">Hong Kong to Copenhagen via London </v>
      </c>
      <c r="V523" s="1" t="str">
        <f t="shared" si="193"/>
        <v>13/10/2023</v>
      </c>
      <c r="W523">
        <v>5</v>
      </c>
      <c r="X523" t="str">
        <f t="shared" si="194"/>
        <v>very comfortable</v>
      </c>
      <c r="Y523">
        <v>5</v>
      </c>
      <c r="Z523" t="str">
        <f t="shared" si="195"/>
        <v>excellent</v>
      </c>
      <c r="AA523">
        <v>-1</v>
      </c>
      <c r="AB523" t="str">
        <f t="shared" si="196"/>
        <v>no beverage</v>
      </c>
      <c r="AC523">
        <v>5</v>
      </c>
      <c r="AD523" t="str">
        <f t="shared" si="197"/>
        <v>excellent</v>
      </c>
      <c r="AE523">
        <v>4</v>
      </c>
      <c r="AF523">
        <f t="shared" si="198"/>
        <v>4</v>
      </c>
      <c r="AG523" t="s">
        <v>39</v>
      </c>
      <c r="AH523" t="str">
        <f t="shared" si="199"/>
        <v>yes</v>
      </c>
      <c r="AI523">
        <v>-1</v>
      </c>
      <c r="AJ523" t="str">
        <f t="shared" si="200"/>
        <v>no entertainment</v>
      </c>
      <c r="AK523" t="s">
        <v>4054</v>
      </c>
    </row>
    <row r="524" spans="1:37" ht="304.5" x14ac:dyDescent="0.35">
      <c r="A524">
        <v>978</v>
      </c>
      <c r="B524">
        <v>10</v>
      </c>
      <c r="C524" t="s">
        <v>1284</v>
      </c>
      <c r="D524" t="str">
        <f t="shared" si="187"/>
        <v>gave us some First Class goodies</v>
      </c>
      <c r="E524" t="s">
        <v>2311</v>
      </c>
      <c r="F524" t="str">
        <f t="shared" si="184"/>
        <v>E Barmiden</v>
      </c>
      <c r="G524" s="1">
        <v>43212</v>
      </c>
      <c r="H524" s="1">
        <f t="shared" si="188"/>
        <v>43212</v>
      </c>
      <c r="J524" t="str">
        <f t="shared" si="189"/>
        <v>empty place</v>
      </c>
      <c r="K524" s="2" t="s">
        <v>3907</v>
      </c>
      <c r="L524" s="2" t="str">
        <f t="shared" si="185"/>
        <v>Our return journey from Sydney to London, which was approximately 22 hours in duration with a stop at Singapore airport, was faced with one major issue. We flew economy class with a two year old, whose inflight entertainment headphone socket wasnnothingt working. Having paid Â£723 for our two year olds ticket, you would except the inflight entertainment to be working on such a long flight. Having complained to the cabin crew they did their best but unfortunately the socket could not be fixed. We were offered to move seats to the only 2 seats available however there were three of us so this was not practical. The cabin crew gave us some First Class goodies including a bottle of champagne for the inconvenience caused and they also said that all they could offer us in monitory terms was Â£25. They said they would contact BA customer services on our behalf to complain and to expect more compensation than what the crew could offer us. By the time we had got off the plane and were in baggage claim, I had already received an email from BA C/S and that they would respond within 48 hours, which they did. However, all the could offered was a Â£20 voucher to use on another BA flight. I replied declining this and said this was as insult to what we had originally paid for the flight and explained what the cabin crew had said. I also said I had no intention of booking any foreseeable flights with any airline therefore an eVoucher is worthless to me. There was no other alternative or any means of reasoning. The flight was basic and the seats were uncomfortable. BA also offer WiFi on the plane but when you try to use it, they charge Â£4.99 per hour in economy class.</v>
      </c>
      <c r="N524" t="str">
        <f t="shared" si="186"/>
        <v>blank</v>
      </c>
      <c r="O524" t="s">
        <v>4189</v>
      </c>
      <c r="P524" t="str">
        <f t="shared" si="190"/>
        <v>Solo Leisure</v>
      </c>
      <c r="Q524" t="s">
        <v>4192</v>
      </c>
      <c r="R524" t="str">
        <f t="shared" si="191"/>
        <v>Economy Class</v>
      </c>
      <c r="S524" t="s">
        <v>4718</v>
      </c>
      <c r="T524" t="str">
        <f t="shared" si="192"/>
        <v>London Gatwick to San Jose Costa Rica</v>
      </c>
      <c r="V524" s="1" t="str">
        <f t="shared" si="193"/>
        <v>13/10/2023</v>
      </c>
      <c r="W524">
        <v>5</v>
      </c>
      <c r="X524" t="str">
        <f t="shared" si="194"/>
        <v>very comfortable</v>
      </c>
      <c r="Y524">
        <v>5</v>
      </c>
      <c r="Z524" t="str">
        <f t="shared" si="195"/>
        <v>excellent</v>
      </c>
      <c r="AA524">
        <v>-1</v>
      </c>
      <c r="AB524" t="str">
        <f t="shared" si="196"/>
        <v>no beverage</v>
      </c>
      <c r="AC524">
        <v>5</v>
      </c>
      <c r="AD524" t="str">
        <f t="shared" si="197"/>
        <v>excellent</v>
      </c>
      <c r="AE524">
        <v>2</v>
      </c>
      <c r="AF524">
        <f t="shared" si="198"/>
        <v>2</v>
      </c>
      <c r="AG524" t="s">
        <v>15</v>
      </c>
      <c r="AH524" t="str">
        <f t="shared" si="199"/>
        <v>no</v>
      </c>
      <c r="AI524">
        <v>-1</v>
      </c>
      <c r="AJ524" t="str">
        <f t="shared" si="200"/>
        <v>no entertainment</v>
      </c>
      <c r="AK524" t="s">
        <v>4055</v>
      </c>
    </row>
    <row r="525" spans="1:37" ht="290" x14ac:dyDescent="0.35">
      <c r="A525">
        <v>979</v>
      </c>
      <c r="B525">
        <v>4</v>
      </c>
      <c r="C525" t="s">
        <v>1286</v>
      </c>
      <c r="D525" t="str">
        <f t="shared" si="187"/>
        <v>the cabin was modern and clean</v>
      </c>
      <c r="E525" t="s">
        <v>5646</v>
      </c>
      <c r="F525" t="str">
        <f t="shared" si="184"/>
        <v>E Carter</v>
      </c>
      <c r="G525" s="1">
        <v>43210</v>
      </c>
      <c r="H525" s="1">
        <f t="shared" si="188"/>
        <v>43210</v>
      </c>
      <c r="J525" t="str">
        <f t="shared" si="189"/>
        <v>empty place</v>
      </c>
      <c r="K525" s="2" t="s">
        <v>1287</v>
      </c>
      <c r="L525" s="2" t="str">
        <f t="shared" si="185"/>
        <v>I had flown British Airways from Leeds Bradford to London Heathrow as a part of my journey back home (Thailand) on the 12th December 2018. I arrived at Leeds Bradford 3 hours early so there wasn't a queue at the check-in counter. Check-in process took less than a minute as I already done online check-in, this means I just dropped my luggage. The staff at the airport were very friendly and helpful. I passed through the security control and waited for my aircraft. Boarding process is a mess as there wasn't priority boarding (I flew economy) and no boarding groups, luckily every passenger could board through front and rear door (as the aircraft parked on a remote stand). The aircraft was old but the cabin was modern and clean. The seat was comfortable and had a good wing view. The only downside was the seat was the second to last row at the back so the seat pitch was short (luckily I was only 176m tall so this wasn't a problem). The aircraft was delayed due to slow boarding process and the weather condition, but the crew were very friendly and very helpful. The captain always announce an information for whole flight to let all passenger know the cause of delay and flight information. As the flight departed the crew started on board service. I didn't buy anything as the food option was poor, expensive and they can only be paid by credit cards. It was one hour flight so I didn't expect the top service standard. The flight arrived at London Heathrow on time despite some traffic. Overall, the flight service and crew made this flights enjoyable and to improve this the food and the boarding process should be better.</v>
      </c>
      <c r="M525" t="s">
        <v>4061</v>
      </c>
      <c r="N525" t="str">
        <f t="shared" si="186"/>
        <v>A350</v>
      </c>
      <c r="O525" t="s">
        <v>4189</v>
      </c>
      <c r="P525" t="str">
        <f t="shared" si="190"/>
        <v>Solo Leisure</v>
      </c>
      <c r="Q525" t="s">
        <v>4195</v>
      </c>
      <c r="R525" t="str">
        <f t="shared" si="191"/>
        <v>Premium Economy</v>
      </c>
      <c r="S525" t="s">
        <v>4719</v>
      </c>
      <c r="T525" t="str">
        <f t="shared" si="192"/>
        <v>Toronto to Pisa London Heathrow</v>
      </c>
      <c r="V525" s="1" t="str">
        <f t="shared" si="193"/>
        <v>13/10/2023</v>
      </c>
      <c r="W525">
        <v>4</v>
      </c>
      <c r="X525" t="str">
        <f t="shared" si="194"/>
        <v>comfortable</v>
      </c>
      <c r="Y525">
        <v>1</v>
      </c>
      <c r="Z525" t="str">
        <f t="shared" si="195"/>
        <v>very poor</v>
      </c>
      <c r="AA525">
        <v>1</v>
      </c>
      <c r="AB525" t="str">
        <f t="shared" si="196"/>
        <v>very bad</v>
      </c>
      <c r="AC525">
        <v>5</v>
      </c>
      <c r="AD525" t="str">
        <f t="shared" si="197"/>
        <v>excellent</v>
      </c>
      <c r="AE525">
        <v>4</v>
      </c>
      <c r="AF525">
        <f t="shared" si="198"/>
        <v>4</v>
      </c>
      <c r="AG525" t="s">
        <v>39</v>
      </c>
      <c r="AH525" t="str">
        <f t="shared" si="199"/>
        <v>yes</v>
      </c>
      <c r="AI525">
        <v>5</v>
      </c>
      <c r="AJ525" t="str">
        <f t="shared" si="200"/>
        <v>very good</v>
      </c>
      <c r="AK525" t="s">
        <v>4055</v>
      </c>
    </row>
    <row r="526" spans="1:37" ht="232" x14ac:dyDescent="0.35">
      <c r="A526">
        <v>980</v>
      </c>
      <c r="B526">
        <v>7</v>
      </c>
      <c r="C526" t="s">
        <v>1288</v>
      </c>
      <c r="D526" t="str">
        <f t="shared" si="187"/>
        <v>most uncomfortable plane</v>
      </c>
      <c r="E526" t="s">
        <v>5740</v>
      </c>
      <c r="F526" t="str">
        <f t="shared" si="184"/>
        <v>E Christie</v>
      </c>
      <c r="G526" s="1">
        <v>43207</v>
      </c>
      <c r="H526" s="1">
        <f t="shared" si="188"/>
        <v>43207</v>
      </c>
      <c r="J526" t="str">
        <f t="shared" si="189"/>
        <v>empty place</v>
      </c>
      <c r="K526" s="2" t="s">
        <v>1289</v>
      </c>
      <c r="L526" s="2" t="str">
        <f t="shared" si="185"/>
        <v>Gatwick to Tenerife. This aircraft either needs a refit or needs retiring! G-MEDK is by far the most uncomfortable plane I have ever been on. I paid extra for an extra leg room seat - 12A because I always feel happier without my knees under my chin for a four hour flight. I reckon it was no more than half an hour into my flight that the total lack of padding on the seat turned this flight into an ordeal. It was like sitting on concrete! I would imagine that when this aircraft was new (2005 I believe) the leather seating was quite yielding and comfortable but now with thirteen years of backsides compressing the padding, it was dreadful. I took the precaution of changing my seat for the return and sneaking on a seat pad purchased in Lanzarote which, coupled with there being no passengers next to me, made the flight in 11F a little more bearable. Staff were fine on the outward leg but a little tired by the time I returned at night ten days later. I normally travel Easyjet on this route but on this occasion, I used some Avios to make the flight less expensive. Easyjet offer two trolley runs but only 1 on these BA flights. With their diminishing attitude to customer welfare, I will not use BA on any lengthy flights as the service and comfort offered by Easyjet is, in my experience, far superior.</v>
      </c>
      <c r="M526" t="s">
        <v>4060</v>
      </c>
      <c r="N526" t="str">
        <f t="shared" si="186"/>
        <v>A321</v>
      </c>
      <c r="O526" t="s">
        <v>4189</v>
      </c>
      <c r="P526" t="str">
        <f t="shared" si="190"/>
        <v>Solo Leisure</v>
      </c>
      <c r="Q526" t="s">
        <v>4193</v>
      </c>
      <c r="R526" t="str">
        <f t="shared" si="191"/>
        <v>Business Class</v>
      </c>
      <c r="S526" t="s">
        <v>4720</v>
      </c>
      <c r="T526" t="str">
        <f t="shared" si="192"/>
        <v>London Heathrow to Venice Marco Polo</v>
      </c>
      <c r="V526" s="1" t="str">
        <f t="shared" si="193"/>
        <v>13/10/2023</v>
      </c>
      <c r="W526">
        <v>3</v>
      </c>
      <c r="X526" t="str">
        <f t="shared" si="194"/>
        <v>average</v>
      </c>
      <c r="Y526">
        <v>5</v>
      </c>
      <c r="Z526" t="str">
        <f t="shared" si="195"/>
        <v>excellent</v>
      </c>
      <c r="AA526">
        <v>3</v>
      </c>
      <c r="AB526" t="str">
        <f t="shared" si="196"/>
        <v>average</v>
      </c>
      <c r="AC526">
        <v>4</v>
      </c>
      <c r="AD526" t="str">
        <f t="shared" si="197"/>
        <v>very good</v>
      </c>
      <c r="AE526">
        <v>3</v>
      </c>
      <c r="AF526">
        <f t="shared" si="198"/>
        <v>3</v>
      </c>
      <c r="AG526" t="s">
        <v>15</v>
      </c>
      <c r="AH526" t="str">
        <f t="shared" si="199"/>
        <v>no</v>
      </c>
      <c r="AI526">
        <v>-1</v>
      </c>
      <c r="AJ526" t="str">
        <f t="shared" si="200"/>
        <v>no entertainment</v>
      </c>
      <c r="AK526" t="s">
        <v>4055</v>
      </c>
    </row>
    <row r="527" spans="1:37" ht="174" x14ac:dyDescent="0.35">
      <c r="A527">
        <v>982</v>
      </c>
      <c r="B527">
        <v>3</v>
      </c>
      <c r="C527" t="s">
        <v>1290</v>
      </c>
      <c r="D527" t="str">
        <f t="shared" si="187"/>
        <v>a total disappointment</v>
      </c>
      <c r="E527" t="s">
        <v>47</v>
      </c>
      <c r="F527" t="str">
        <f t="shared" si="184"/>
        <v>E Durken</v>
      </c>
      <c r="G527" s="1">
        <v>43206</v>
      </c>
      <c r="H527" s="1">
        <f t="shared" si="188"/>
        <v>43206</v>
      </c>
      <c r="J527" t="str">
        <f t="shared" si="189"/>
        <v>empty place</v>
      </c>
      <c r="K527" s="2" t="s">
        <v>1291</v>
      </c>
      <c r="L527" s="2" t="str">
        <f t="shared" si="185"/>
        <v>Johannesburg to London. I had a bulkhead seat on the upper deck. The only advantage is that nobody will step over you during the night. BA has been using the same configuration of seats in business for the last 20 years, and it is time for them to step up their game if they want to keep people flying with them. The business class seat is not wider than the premium economy seat, the difference is that it goes to a full bed. There is no room or to put down a glass other then taking out the table. As it was a late flight (10pm), the crew decided not to offer pre-dinner drinks. I ordered the quick meal option in order to get more sleep. Big mistake: you only get the appetiser (tiny) and the desert (even smaller). I was still hungry and they refused to serve me my main dish as they reserved it for the crew. The trays are removed when everyone else finishes, so much for getting more sleep. The crew never came back until breakfast. That flight was a total disappointment.</v>
      </c>
      <c r="M527" t="s">
        <v>4105</v>
      </c>
      <c r="N527" t="str">
        <f t="shared" si="186"/>
        <v>Boeing 747</v>
      </c>
      <c r="O527" t="s">
        <v>4190</v>
      </c>
      <c r="P527" t="str">
        <f t="shared" si="190"/>
        <v>Family Leisure</v>
      </c>
      <c r="Q527" t="s">
        <v>4192</v>
      </c>
      <c r="R527" t="str">
        <f t="shared" si="191"/>
        <v>Economy Class</v>
      </c>
      <c r="S527" t="s">
        <v>4721</v>
      </c>
      <c r="T527" t="str">
        <f t="shared" si="192"/>
        <v>Gatwick to Orlando</v>
      </c>
      <c r="V527" s="1" t="str">
        <f t="shared" si="193"/>
        <v>13/10/2023</v>
      </c>
      <c r="W527">
        <v>1</v>
      </c>
      <c r="X527" t="str">
        <f t="shared" si="194"/>
        <v>very uncomfortable</v>
      </c>
      <c r="Y527">
        <v>1</v>
      </c>
      <c r="Z527" t="str">
        <f t="shared" si="195"/>
        <v>very poor</v>
      </c>
      <c r="AA527">
        <v>1</v>
      </c>
      <c r="AB527" t="str">
        <f t="shared" si="196"/>
        <v>very bad</v>
      </c>
      <c r="AC527">
        <v>1</v>
      </c>
      <c r="AD527" t="str">
        <f t="shared" si="197"/>
        <v>very poor</v>
      </c>
      <c r="AE527">
        <v>1</v>
      </c>
      <c r="AF527">
        <f t="shared" si="198"/>
        <v>1</v>
      </c>
      <c r="AG527" t="s">
        <v>15</v>
      </c>
      <c r="AH527" t="str">
        <f t="shared" si="199"/>
        <v>no</v>
      </c>
      <c r="AI527">
        <v>1</v>
      </c>
      <c r="AJ527" t="str">
        <f t="shared" si="200"/>
        <v>very bad</v>
      </c>
      <c r="AK527" t="s">
        <v>4054</v>
      </c>
    </row>
    <row r="528" spans="1:37" ht="174" x14ac:dyDescent="0.35">
      <c r="A528">
        <v>983</v>
      </c>
      <c r="B528">
        <v>9</v>
      </c>
      <c r="C528" t="s">
        <v>1292</v>
      </c>
      <c r="D528" t="str">
        <f t="shared" si="187"/>
        <v>last time flying with BA</v>
      </c>
      <c r="E528" t="s">
        <v>5379</v>
      </c>
      <c r="F528" t="str">
        <f t="shared" si="184"/>
        <v>E Garton</v>
      </c>
      <c r="G528" s="1">
        <v>43205</v>
      </c>
      <c r="H528" s="1">
        <f t="shared" si="188"/>
        <v>43205</v>
      </c>
      <c r="J528" t="str">
        <f t="shared" si="189"/>
        <v>empty place</v>
      </c>
      <c r="K528" s="2" t="s">
        <v>1294</v>
      </c>
      <c r="L528" s="2" t="str">
        <f t="shared" si="185"/>
        <v>London to Kuala Lumpur. This is my first time flying with BA to Kuala Lumpur on the Dreamliner 787. Was very excited for this trip as BA has made a come back to fly to Malaysia after stopping the service for many years. I paid to seat at the first row to have a longer leg room. I absolutely regretted and disappointed for the choice. I made a complaint to the crew that my seat (30B) has sunk and I felt uncomfortable to be sitting on this seat for the next 13 hours. Crew only offered me an extra pillow to seat on it, which didn't help either. The tv screen on 30B was also not working and I didn't watch anything during the whole duration of the flight. I would recommend to totally avoid sitting on all row 30 as the seats are so close to the lavatories that you can hear toilets flusing at all time. This will be my last time flying with BA unless the aircraft is changed to perhaps the A380. I am dreading on my next return flight back to London. Crews were friendly and helpful. No fault with that.</v>
      </c>
      <c r="N528" t="str">
        <f t="shared" si="186"/>
        <v>blank</v>
      </c>
      <c r="O528" t="s">
        <v>4189</v>
      </c>
      <c r="P528" t="str">
        <f t="shared" si="190"/>
        <v>Solo Leisure</v>
      </c>
      <c r="Q528" t="s">
        <v>4192</v>
      </c>
      <c r="R528" t="str">
        <f t="shared" si="191"/>
        <v>Economy Class</v>
      </c>
      <c r="S528" t="s">
        <v>4722</v>
      </c>
      <c r="T528" t="str">
        <f t="shared" si="192"/>
        <v>Vienna to Heathrow</v>
      </c>
      <c r="V528" s="1" t="str">
        <f t="shared" si="193"/>
        <v>13/10/2023</v>
      </c>
      <c r="W528">
        <v>5</v>
      </c>
      <c r="X528" t="str">
        <f t="shared" si="194"/>
        <v>very comfortable</v>
      </c>
      <c r="Y528">
        <v>4</v>
      </c>
      <c r="Z528" t="str">
        <f t="shared" si="195"/>
        <v>good</v>
      </c>
      <c r="AA528">
        <v>3</v>
      </c>
      <c r="AB528" t="str">
        <f t="shared" si="196"/>
        <v>average</v>
      </c>
      <c r="AC528">
        <v>3</v>
      </c>
      <c r="AD528" t="str">
        <f t="shared" si="197"/>
        <v>good</v>
      </c>
      <c r="AE528">
        <v>1</v>
      </c>
      <c r="AF528">
        <f t="shared" si="198"/>
        <v>1</v>
      </c>
      <c r="AG528" t="s">
        <v>15</v>
      </c>
      <c r="AH528" t="str">
        <f t="shared" si="199"/>
        <v>no</v>
      </c>
      <c r="AI528">
        <v>-1</v>
      </c>
      <c r="AJ528" t="str">
        <f t="shared" si="200"/>
        <v>no entertainment</v>
      </c>
      <c r="AK528" t="s">
        <v>4054</v>
      </c>
    </row>
    <row r="529" spans="1:37" ht="101.5" x14ac:dyDescent="0.35">
      <c r="A529">
        <v>984</v>
      </c>
      <c r="B529">
        <v>10</v>
      </c>
      <c r="C529" t="s">
        <v>3908</v>
      </c>
      <c r="D529" t="str">
        <f t="shared" si="187"/>
        <v>I donnothingt like pasta</v>
      </c>
      <c r="E529" t="s">
        <v>2069</v>
      </c>
      <c r="F529" t="str">
        <f t="shared" si="184"/>
        <v>E Hanner</v>
      </c>
      <c r="G529" s="1">
        <v>43204</v>
      </c>
      <c r="H529" s="1">
        <f t="shared" si="188"/>
        <v>43204</v>
      </c>
      <c r="J529" t="str">
        <f t="shared" si="189"/>
        <v>empty place</v>
      </c>
      <c r="K529" s="2" t="s">
        <v>3909</v>
      </c>
      <c r="L529" s="2" t="str">
        <f t="shared" si="185"/>
        <v>Los Angeles to London Heathrow. Very poor customer service. I checked in 3 hours prior to my flight departure asked can I have aisle seat and she just said no. I asked her why and she replied that they donnothingt have any. In the plane there is no place for my bag and the staff said sorry sir we donnothingt have space and you can put that underneath your seat. They served dinner and said we donnothingt have any more chicken so you can have pasta. I told him I donnothingt like pasta and do you have any vegetarian food. He said the pasta is vegetarian.</v>
      </c>
      <c r="N529" t="str">
        <f t="shared" si="186"/>
        <v>blank</v>
      </c>
      <c r="O529" t="s">
        <v>4187</v>
      </c>
      <c r="P529" t="str">
        <f t="shared" si="190"/>
        <v>Couple Leisure</v>
      </c>
      <c r="Q529" t="s">
        <v>4192</v>
      </c>
      <c r="R529" t="str">
        <f t="shared" si="191"/>
        <v>Economy Class</v>
      </c>
      <c r="S529" t="s">
        <v>4723</v>
      </c>
      <c r="T529" t="str">
        <f t="shared" si="192"/>
        <v xml:space="preserve">Malaga to London </v>
      </c>
      <c r="V529" s="1" t="str">
        <f t="shared" si="193"/>
        <v>13/10/2023</v>
      </c>
      <c r="W529">
        <v>5</v>
      </c>
      <c r="X529" t="str">
        <f t="shared" si="194"/>
        <v>very comfortable</v>
      </c>
      <c r="Y529">
        <v>5</v>
      </c>
      <c r="Z529" t="str">
        <f t="shared" si="195"/>
        <v>excellent</v>
      </c>
      <c r="AA529">
        <v>5</v>
      </c>
      <c r="AB529" t="str">
        <f t="shared" si="196"/>
        <v>very good</v>
      </c>
      <c r="AC529">
        <v>5</v>
      </c>
      <c r="AD529" t="str">
        <f t="shared" si="197"/>
        <v>excellent</v>
      </c>
      <c r="AE529">
        <v>2</v>
      </c>
      <c r="AF529">
        <f t="shared" si="198"/>
        <v>2</v>
      </c>
      <c r="AG529" t="s">
        <v>15</v>
      </c>
      <c r="AH529" t="str">
        <f t="shared" si="199"/>
        <v>no</v>
      </c>
      <c r="AI529">
        <v>5</v>
      </c>
      <c r="AJ529" t="str">
        <f t="shared" si="200"/>
        <v>very good</v>
      </c>
      <c r="AK529" t="s">
        <v>4055</v>
      </c>
    </row>
    <row r="530" spans="1:37" ht="409.5" x14ac:dyDescent="0.35">
      <c r="A530">
        <v>986</v>
      </c>
      <c r="B530">
        <v>5</v>
      </c>
      <c r="C530" t="s">
        <v>1296</v>
      </c>
      <c r="D530" t="str">
        <f t="shared" si="187"/>
        <v>so much BA could do to improve</v>
      </c>
      <c r="E530" t="s">
        <v>5299</v>
      </c>
      <c r="F530" t="str">
        <f t="shared" si="184"/>
        <v>E Heale</v>
      </c>
      <c r="G530" s="1">
        <v>43203</v>
      </c>
      <c r="H530" s="1">
        <f t="shared" si="188"/>
        <v>43203</v>
      </c>
      <c r="J530" t="str">
        <f t="shared" si="189"/>
        <v>empty place</v>
      </c>
      <c r="K530" s="2" t="s">
        <v>1297</v>
      </c>
      <c r="L530" s="2" t="str">
        <f t="shared" si="185"/>
        <v>Gatwick to Barbados. We flew out of Gatwick on the 6th December and back on the 17th Dec. It started well in the newish 1st Class lounge at the South terminal. However, the walk to the gate is miles. It has to be almost 1/2 mile walk which is a joke to be honest. The North terminal, where this flight used to operate from is not only a shorter walk for this flight, the decor and layout is much, much better. I'd guess BA got offered a cheaper deal to move to the S.T. My first impression was how badly the "new" 1st Class is holding up. There are scuff marks everywhere. Surface scratches. Bobbles of wear on the seat fabric. It's probably under 5 years of use but looks more like 10. In the WC there are small cracks in the plastic walls and brown stains. Needs a paint job at least. The motley flowers (That BA removed some years ago to save costs, but re-instated) are there. They looked like they had been pinched from a graveyard. Much has been said about the seat being "an up market business class" - and this is true. It is not a true 1st Class in the sense of what Emirates and Singapore Airlines offer. (I have flown both in 1st). The food is also business class quality. More casual dining rather than fine dining. Taking one meal; it starts with an Amuse Bouche. One motley round mozzarella bit of cheese. One tomato. One bit of green stuff. One straggly piece of prosciutto ham. Total cost about 30p. Outstanding! I then had prosciutto wrapped asparagus with garlic aioli and parmesan. Totally, utterly boring. My wife had the soup which she said was nice. I then had jerk Chicken dish. It was just about okay. The glassware and chinaware was okay. The cutlery was poor quality, the stuff you'd expect in Pizza Express, except the stuff in Pizza Express is better. I accept we are stuck with this 1st product for the next 30 years or so, but there is so much BA could do to improve the "cheap" look of their premium product. Quality of presentation, food, champagne, even the menu covers. They trumpet the "superb" Laurent Perrier Grand Siecle champagne, which retails at Â£120 a bottle. Its nice, but we all know this is inferior to what most Airline 1st Class offer in Krug. Â£20 a bottle more! The alternative to 1st is of course the ghastly ying-yang Club Business Class. The world's most hated Business Class in the sky. I'm a businessman and i know I could run this airline better, from a quality perspective. From a price perspective, if you bundle a 1st Flight as part of a BA holiday, it sort of works out okay-ish. The FAs as always were a very nice bunch of men and women.</v>
      </c>
      <c r="N530" t="str">
        <f t="shared" si="186"/>
        <v>blank</v>
      </c>
      <c r="O530" t="s">
        <v>4190</v>
      </c>
      <c r="P530" t="str">
        <f t="shared" si="190"/>
        <v>Family Leisure</v>
      </c>
      <c r="Q530" t="s">
        <v>4192</v>
      </c>
      <c r="R530" t="str">
        <f t="shared" si="191"/>
        <v>Economy Class</v>
      </c>
      <c r="S530" t="s">
        <v>4724</v>
      </c>
      <c r="T530" t="str">
        <f t="shared" si="192"/>
        <v>London Heathrow to Inverness</v>
      </c>
      <c r="V530" s="1" t="str">
        <f t="shared" si="193"/>
        <v>13/10/2023</v>
      </c>
      <c r="W530">
        <v>5</v>
      </c>
      <c r="X530" t="str">
        <f t="shared" si="194"/>
        <v>very comfortable</v>
      </c>
      <c r="Y530">
        <v>5</v>
      </c>
      <c r="Z530" t="str">
        <f t="shared" si="195"/>
        <v>excellent</v>
      </c>
      <c r="AA530">
        <v>1</v>
      </c>
      <c r="AB530" t="str">
        <f t="shared" si="196"/>
        <v>very bad</v>
      </c>
      <c r="AC530">
        <v>5</v>
      </c>
      <c r="AD530" t="str">
        <f t="shared" si="197"/>
        <v>excellent</v>
      </c>
      <c r="AE530">
        <v>3</v>
      </c>
      <c r="AF530">
        <f t="shared" si="198"/>
        <v>3</v>
      </c>
      <c r="AG530" t="s">
        <v>15</v>
      </c>
      <c r="AH530" t="str">
        <f t="shared" si="199"/>
        <v>no</v>
      </c>
      <c r="AI530">
        <v>5</v>
      </c>
      <c r="AJ530" t="str">
        <f t="shared" si="200"/>
        <v>very good</v>
      </c>
      <c r="AK530" t="s">
        <v>4055</v>
      </c>
    </row>
    <row r="531" spans="1:37" ht="145" x14ac:dyDescent="0.35">
      <c r="A531">
        <v>987</v>
      </c>
      <c r="B531">
        <v>10</v>
      </c>
      <c r="C531" t="s">
        <v>1298</v>
      </c>
      <c r="D531" t="str">
        <f t="shared" si="187"/>
        <v>Fantastic first class service</v>
      </c>
      <c r="E531" t="s">
        <v>5357</v>
      </c>
      <c r="F531" t="str">
        <f t="shared" si="184"/>
        <v>E King</v>
      </c>
      <c r="G531" s="1">
        <v>43202</v>
      </c>
      <c r="H531" s="1">
        <f t="shared" si="188"/>
        <v>43202</v>
      </c>
      <c r="J531" t="str">
        <f t="shared" si="189"/>
        <v>empty place</v>
      </c>
      <c r="K531" s="2" t="s">
        <v>1300</v>
      </c>
      <c r="L531" s="2" t="str">
        <f t="shared" si="185"/>
        <v>Moscow to London. Fantastic first class service. The Moscow lounge was surprisingly good, with excellent Runway views. Quick boarding, and I was escorted to my seat by the crew. The new First seats on the 787-9 fleet are a real upgrade from the older product. There's plenty of space, a cupboard and several little storage bins in addition to the overhead bin space. The 23 inch flatscreen IFE screen offered brilliant picture quality and the sound quality was excellent thanks to the noise cancelling headphones. The dinner menu was extensive and the food fantastic, the best airline meal I've had. Drinks were constantly topped up from boarding to arrival. The crew were very attentive and friendly with it. A fantastic experience, and I'll look forward to my next opportunity to fly in this cabin.</v>
      </c>
      <c r="M531" t="s">
        <v>4066</v>
      </c>
      <c r="N531" t="str">
        <f t="shared" si="186"/>
        <v>A320neo</v>
      </c>
      <c r="O531" t="s">
        <v>4189</v>
      </c>
      <c r="P531" t="str">
        <f t="shared" si="190"/>
        <v>Solo Leisure</v>
      </c>
      <c r="Q531" t="s">
        <v>4193</v>
      </c>
      <c r="R531" t="str">
        <f t="shared" si="191"/>
        <v>Business Class</v>
      </c>
      <c r="S531" t="s">
        <v>4725</v>
      </c>
      <c r="T531" t="str">
        <f t="shared" si="192"/>
        <v>Inverness to Vancouver via London</v>
      </c>
      <c r="V531" s="1" t="str">
        <f t="shared" si="193"/>
        <v>13/10/2023</v>
      </c>
      <c r="W531">
        <v>5</v>
      </c>
      <c r="X531" t="str">
        <f t="shared" si="194"/>
        <v>very comfortable</v>
      </c>
      <c r="Y531">
        <v>5</v>
      </c>
      <c r="Z531" t="str">
        <f t="shared" si="195"/>
        <v>excellent</v>
      </c>
      <c r="AA531">
        <v>5</v>
      </c>
      <c r="AB531" t="str">
        <f t="shared" si="196"/>
        <v>very good</v>
      </c>
      <c r="AC531">
        <v>4</v>
      </c>
      <c r="AD531" t="str">
        <f t="shared" si="197"/>
        <v>very good</v>
      </c>
      <c r="AE531">
        <v>5</v>
      </c>
      <c r="AF531">
        <f t="shared" si="198"/>
        <v>5</v>
      </c>
      <c r="AG531" t="s">
        <v>39</v>
      </c>
      <c r="AH531" t="str">
        <f t="shared" si="199"/>
        <v>yes</v>
      </c>
      <c r="AI531">
        <v>5</v>
      </c>
      <c r="AJ531" t="str">
        <f t="shared" si="200"/>
        <v>very good</v>
      </c>
      <c r="AK531" t="s">
        <v>4055</v>
      </c>
    </row>
    <row r="532" spans="1:37" ht="145" x14ac:dyDescent="0.35">
      <c r="A532">
        <v>989</v>
      </c>
      <c r="B532">
        <v>1</v>
      </c>
      <c r="C532" t="s">
        <v>1301</v>
      </c>
      <c r="D532" t="str">
        <f t="shared" si="187"/>
        <v>Poor cabin staff attitude</v>
      </c>
      <c r="E532" t="s">
        <v>136</v>
      </c>
      <c r="F532" t="str">
        <f t="shared" si="184"/>
        <v>E Lanewoski</v>
      </c>
      <c r="G532" s="1">
        <v>43200</v>
      </c>
      <c r="H532" s="1">
        <f t="shared" si="188"/>
        <v>43200</v>
      </c>
      <c r="J532" t="str">
        <f t="shared" si="189"/>
        <v>empty place</v>
      </c>
      <c r="K532" s="2" t="s">
        <v>1303</v>
      </c>
      <c r="L532" s="2" t="str">
        <f t="shared" si="185"/>
        <v>Bridgetown to Gatwick. Booked our return flight in Business/Club Class (at Â£1,000+ each) only to find BA want to charge an extra Â£80 each to choose our seats. Awful seating with their Ying/Yang seating arranged like sardines in a tin. Poor cabin staff attitude - I asked for my seat to be made up into an bed only to be told "We only do that in First class - if we did that for you we would have to do that for everyone in the cabin and we do not have the staff for that". I was almost asleep when I was disturbed by food/drinks being passed through the serving hatch (otherwise known as a privacy screen) to the inner seat - This happened 3 times, a sort of sleep deprivation torture. If you are expecting business class levels of service, and the ability to sleep on an overnight flight you will be sadly disappointed.</v>
      </c>
      <c r="M532" t="s">
        <v>4060</v>
      </c>
      <c r="N532" t="str">
        <f t="shared" si="186"/>
        <v>A321</v>
      </c>
      <c r="O532" t="s">
        <v>4187</v>
      </c>
      <c r="P532" t="str">
        <f t="shared" si="190"/>
        <v>Couple Leisure</v>
      </c>
      <c r="Q532" t="s">
        <v>4192</v>
      </c>
      <c r="R532" t="str">
        <f t="shared" si="191"/>
        <v>Economy Class</v>
      </c>
      <c r="S532" t="s">
        <v>4726</v>
      </c>
      <c r="T532" t="str">
        <f t="shared" si="192"/>
        <v>London Heathrow to Brussels</v>
      </c>
      <c r="V532" s="1" t="str">
        <f t="shared" si="193"/>
        <v>13/10/2023</v>
      </c>
      <c r="W532">
        <v>4</v>
      </c>
      <c r="X532" t="str">
        <f t="shared" si="194"/>
        <v>comfortable</v>
      </c>
      <c r="Y532">
        <v>4</v>
      </c>
      <c r="Z532" t="str">
        <f t="shared" si="195"/>
        <v>good</v>
      </c>
      <c r="AA532">
        <v>3</v>
      </c>
      <c r="AB532" t="str">
        <f t="shared" si="196"/>
        <v>average</v>
      </c>
      <c r="AC532">
        <v>1</v>
      </c>
      <c r="AD532" t="str">
        <f t="shared" si="197"/>
        <v>very poor</v>
      </c>
      <c r="AE532">
        <v>1</v>
      </c>
      <c r="AF532">
        <f t="shared" si="198"/>
        <v>1</v>
      </c>
      <c r="AG532" t="s">
        <v>15</v>
      </c>
      <c r="AH532" t="str">
        <f t="shared" si="199"/>
        <v>no</v>
      </c>
      <c r="AI532">
        <v>-1</v>
      </c>
      <c r="AJ532" t="str">
        <f t="shared" si="200"/>
        <v>no entertainment</v>
      </c>
      <c r="AK532" t="s">
        <v>4055</v>
      </c>
    </row>
    <row r="533" spans="1:37" ht="101.5" hidden="1" x14ac:dyDescent="0.35">
      <c r="A533">
        <v>990</v>
      </c>
      <c r="B533">
        <v>1</v>
      </c>
      <c r="C533" t="s">
        <v>1210</v>
      </c>
      <c r="D533" t="str">
        <f t="shared" si="187"/>
        <v>crew were very friendly</v>
      </c>
      <c r="E533" t="s">
        <v>5335</v>
      </c>
      <c r="G533" s="1">
        <v>43198</v>
      </c>
      <c r="H533" s="1">
        <f t="shared" si="188"/>
        <v>43198</v>
      </c>
      <c r="J533" t="str">
        <f t="shared" si="189"/>
        <v>empty place</v>
      </c>
      <c r="K533" s="2" t="s">
        <v>1305</v>
      </c>
      <c r="L533" s="2" t="str">
        <f t="shared" si="185"/>
        <v>Glasgow to New York via London. Morning flight from GLA to LHR was ok. I really miss the complimentary breakfast on the morning flights! We left on time and arrived in plenty of time to make our connection to JFK. On the JFK flight the service was fantastic. The meal was nice and we were offered plenty of drinks throughout the flight. We left and arrived on time. The seat and legroom was fine. My mothers IFE didn't work and she was moved seat, which she appreciated. The cabin crew were very friendly.</v>
      </c>
      <c r="M533" t="s">
        <v>4060</v>
      </c>
      <c r="N533" t="str">
        <f t="shared" si="186"/>
        <v>A321</v>
      </c>
      <c r="O533" t="s">
        <v>4187</v>
      </c>
      <c r="P533" t="str">
        <f t="shared" si="190"/>
        <v>Couple Leisure</v>
      </c>
      <c r="Q533" t="s">
        <v>4192</v>
      </c>
      <c r="R533" t="str">
        <f t="shared" si="191"/>
        <v>Economy Class</v>
      </c>
      <c r="S533" t="s">
        <v>4727</v>
      </c>
      <c r="T533" t="str">
        <f t="shared" si="192"/>
        <v>Palma to London Heathrow</v>
      </c>
      <c r="V533" s="1" t="str">
        <f t="shared" si="193"/>
        <v>13/10/2023</v>
      </c>
      <c r="W533">
        <v>2</v>
      </c>
      <c r="X533" t="str">
        <f t="shared" si="194"/>
        <v>comfortable</v>
      </c>
      <c r="Y533">
        <v>3</v>
      </c>
      <c r="Z533" t="str">
        <f t="shared" si="195"/>
        <v>average</v>
      </c>
      <c r="AA533">
        <v>2</v>
      </c>
      <c r="AB533" t="str">
        <f t="shared" si="196"/>
        <v>littile good</v>
      </c>
      <c r="AC533">
        <v>5</v>
      </c>
      <c r="AD533" t="str">
        <f t="shared" si="197"/>
        <v>excellent</v>
      </c>
      <c r="AE533">
        <v>4</v>
      </c>
      <c r="AF533">
        <f t="shared" si="198"/>
        <v>4</v>
      </c>
      <c r="AG533" t="s">
        <v>39</v>
      </c>
      <c r="AH533" t="str">
        <f t="shared" si="199"/>
        <v>yes</v>
      </c>
      <c r="AI533">
        <v>-1</v>
      </c>
      <c r="AJ533" t="str">
        <f t="shared" si="200"/>
        <v>no entertainment</v>
      </c>
      <c r="AK533" t="s">
        <v>4055</v>
      </c>
    </row>
    <row r="534" spans="1:37" ht="261" hidden="1" x14ac:dyDescent="0.35">
      <c r="A534">
        <v>991</v>
      </c>
      <c r="B534">
        <v>2</v>
      </c>
      <c r="C534" t="s">
        <v>1306</v>
      </c>
      <c r="D534" t="str">
        <f t="shared" si="187"/>
        <v>would not recommend BA</v>
      </c>
      <c r="E534" t="s">
        <v>5351</v>
      </c>
      <c r="G534" s="1">
        <v>43195</v>
      </c>
      <c r="H534" s="1">
        <f t="shared" si="188"/>
        <v>43195</v>
      </c>
      <c r="J534" t="str">
        <f t="shared" si="189"/>
        <v>empty place</v>
      </c>
      <c r="K534" s="2" t="s">
        <v>3910</v>
      </c>
      <c r="L534" s="2" t="str">
        <f t="shared" si="185"/>
        <v>Sydney to London via Singapore. I'm hugely disappointed with the Business class trip. The seating arrangements leave little to be desired, i.e. if you are on the isle you're interrupted by the cabin crew passing food through to or collecting the tray from the person sitting on the inside of you (refer to seat guru for more understanding). Service is slow and once you have your food, good luck getting rid of your tray for about 45 minutes. If you're next to the window, you need to be extremely athletic to go to the toilet as you have to climb over someone legs in order to get out of your seat. The drinks available from the bar could not be less appealing if they tried and good luck trying to get one as the cabin crew are extremely elusive. If you do get a drink, be careful leaving it unattended on your pull out tray, I had two drinks slip off the Teflon type surface and spill all over my arm and seat. Dont get me started with the in-flight entertainment or the lack of it. After I watched two movies (on a 24 hour flight) I was scratching to find anything else decent to watch. The "new releases" is a contradiction in terms. There is very little priority giving to Business class when boarding the plane, sure you re called first but because of the planenothings configuration you ultimately have to join the queue to board with the rest of economy. Once you locate your seat you have all of economy filing passed you to get to their seats. I would not recommend BA to anyone.</v>
      </c>
      <c r="M534" t="s">
        <v>4081</v>
      </c>
      <c r="N534" t="str">
        <f t="shared" si="186"/>
        <v>A319</v>
      </c>
      <c r="O534" t="s">
        <v>4188</v>
      </c>
      <c r="P534" t="str">
        <f t="shared" si="190"/>
        <v>Business</v>
      </c>
      <c r="Q534" t="s">
        <v>4192</v>
      </c>
      <c r="R534" t="str">
        <f t="shared" si="191"/>
        <v>Economy Class</v>
      </c>
      <c r="S534" t="s">
        <v>4728</v>
      </c>
      <c r="T534" t="str">
        <f t="shared" si="192"/>
        <v>London to Faro</v>
      </c>
      <c r="V534" s="1" t="str">
        <f t="shared" si="193"/>
        <v>13/10/2023</v>
      </c>
      <c r="W534">
        <v>1</v>
      </c>
      <c r="X534" t="str">
        <f t="shared" si="194"/>
        <v>very uncomfortable</v>
      </c>
      <c r="Y534">
        <v>1</v>
      </c>
      <c r="Z534" t="str">
        <f t="shared" si="195"/>
        <v>very poor</v>
      </c>
      <c r="AA534">
        <v>2</v>
      </c>
      <c r="AB534" t="str">
        <f t="shared" si="196"/>
        <v>littile good</v>
      </c>
      <c r="AC534">
        <v>2</v>
      </c>
      <c r="AD534" t="str">
        <f t="shared" si="197"/>
        <v>poor</v>
      </c>
      <c r="AE534">
        <v>1</v>
      </c>
      <c r="AF534">
        <f t="shared" si="198"/>
        <v>1</v>
      </c>
      <c r="AG534" t="s">
        <v>15</v>
      </c>
      <c r="AH534" t="str">
        <f t="shared" si="199"/>
        <v>no</v>
      </c>
      <c r="AI534">
        <v>-1</v>
      </c>
      <c r="AJ534" t="str">
        <f t="shared" si="200"/>
        <v>no entertainment</v>
      </c>
      <c r="AK534" t="s">
        <v>4055</v>
      </c>
    </row>
    <row r="535" spans="1:37" ht="130.5" x14ac:dyDescent="0.35">
      <c r="A535">
        <v>992</v>
      </c>
      <c r="B535">
        <v>10</v>
      </c>
      <c r="C535" t="s">
        <v>1308</v>
      </c>
      <c r="D535" t="str">
        <f t="shared" si="187"/>
        <v>lacked the wow factor</v>
      </c>
      <c r="E535" t="s">
        <v>2022</v>
      </c>
      <c r="F535" t="str">
        <f t="shared" ref="F535:F539" si="201">PROPER(TRIM(E535))</f>
        <v>E Lanson</v>
      </c>
      <c r="G535" s="1">
        <v>43194</v>
      </c>
      <c r="H535" s="1">
        <f t="shared" si="188"/>
        <v>43194</v>
      </c>
      <c r="J535" t="str">
        <f t="shared" si="189"/>
        <v>empty place</v>
      </c>
      <c r="K535" s="2" t="s">
        <v>1309</v>
      </c>
      <c r="L535" s="2" t="str">
        <f t="shared" si="185"/>
        <v>Johannesburg to London. In contrast to our excellent outbound experience, inbound lacked the wow factor. The cabin was full and dominated by a few passengers who seemed to want to demonstrate their importance. Cabin crew were adequate rather than outstanding. The dinner service was unremarkable, too, and the cheese board had shrunk in size between the two flights. My IFE touchscreen struggled to respond to finger presses and the selection of films was no different to the previous month. Sleep quality was reasonable, although the high cabin temperature made the duvet redundant. Breakfast was pretty good. Arrival was on time and we were relieved to find that our bags had made their way from a domestic Comair flight.</v>
      </c>
      <c r="M535" t="s">
        <v>4058</v>
      </c>
      <c r="N535" t="str">
        <f t="shared" si="186"/>
        <v>A320</v>
      </c>
      <c r="O535" t="s">
        <v>4189</v>
      </c>
      <c r="P535" t="str">
        <f t="shared" si="190"/>
        <v>Solo Leisure</v>
      </c>
      <c r="Q535" t="s">
        <v>4192</v>
      </c>
      <c r="R535" t="str">
        <f t="shared" si="191"/>
        <v>Economy Class</v>
      </c>
      <c r="S535" t="s">
        <v>4729</v>
      </c>
      <c r="T535" t="str">
        <f t="shared" si="192"/>
        <v>Calgary to London</v>
      </c>
      <c r="V535" s="1" t="str">
        <f t="shared" si="193"/>
        <v>13/10/2023</v>
      </c>
      <c r="W535">
        <v>5</v>
      </c>
      <c r="X535" t="str">
        <f t="shared" si="194"/>
        <v>very comfortable</v>
      </c>
      <c r="Y535">
        <v>5</v>
      </c>
      <c r="Z535" t="str">
        <f t="shared" si="195"/>
        <v>excellent</v>
      </c>
      <c r="AA535">
        <v>3</v>
      </c>
      <c r="AB535" t="str">
        <f t="shared" si="196"/>
        <v>average</v>
      </c>
      <c r="AC535">
        <v>5</v>
      </c>
      <c r="AD535" t="str">
        <f t="shared" si="197"/>
        <v>excellent</v>
      </c>
      <c r="AE535">
        <v>3</v>
      </c>
      <c r="AF535">
        <f t="shared" si="198"/>
        <v>3</v>
      </c>
      <c r="AG535" t="s">
        <v>15</v>
      </c>
      <c r="AH535" t="str">
        <f t="shared" si="199"/>
        <v>no</v>
      </c>
      <c r="AI535">
        <v>-1</v>
      </c>
      <c r="AJ535" t="str">
        <f t="shared" si="200"/>
        <v>no entertainment</v>
      </c>
      <c r="AK535" t="s">
        <v>4055</v>
      </c>
    </row>
    <row r="536" spans="1:37" ht="87" x14ac:dyDescent="0.35">
      <c r="A536">
        <v>993</v>
      </c>
      <c r="B536">
        <v>2</v>
      </c>
      <c r="C536" t="s">
        <v>1310</v>
      </c>
      <c r="D536" t="str">
        <f t="shared" si="187"/>
        <v>worst business class</v>
      </c>
      <c r="E536" t="s">
        <v>2098</v>
      </c>
      <c r="F536" t="str">
        <f t="shared" si="201"/>
        <v>E Mandell</v>
      </c>
      <c r="G536" s="1">
        <v>43193</v>
      </c>
      <c r="H536" s="1">
        <f t="shared" si="188"/>
        <v>43193</v>
      </c>
      <c r="J536" t="str">
        <f t="shared" si="189"/>
        <v>empty place</v>
      </c>
      <c r="K536" s="2" t="s">
        <v>1312</v>
      </c>
      <c r="L536" s="2" t="str">
        <f t="shared" si="185"/>
        <v>Antigua to Gatwick. One of the worst business class experience. Entertainment system didn't work and asked the crew for solution and their reply was sorry sir there is no solution. Service super slow 2-3 crew to serve 48 business class passengers. Food bad, beef over cooked, mashed potatoes dry and salad disgusting. Nobody from the crew to help us to prepare our bed. Woke up 20min before landing and offered a yogurt.</v>
      </c>
      <c r="N536" t="str">
        <f t="shared" si="186"/>
        <v>blank</v>
      </c>
      <c r="O536" t="s">
        <v>4189</v>
      </c>
      <c r="P536" t="str">
        <f t="shared" si="190"/>
        <v>Solo Leisure</v>
      </c>
      <c r="Q536" t="s">
        <v>4195</v>
      </c>
      <c r="R536" t="str">
        <f t="shared" si="191"/>
        <v>Premium Economy</v>
      </c>
      <c r="S536" t="s">
        <v>4730</v>
      </c>
      <c r="T536" t="str">
        <f t="shared" si="192"/>
        <v>Nice to Kuwait via London</v>
      </c>
      <c r="V536" s="1" t="str">
        <f t="shared" si="193"/>
        <v>13/10/2023</v>
      </c>
      <c r="W536">
        <v>-1</v>
      </c>
      <c r="X536" t="str">
        <f t="shared" si="194"/>
        <v>no review</v>
      </c>
      <c r="Y536">
        <v>-1</v>
      </c>
      <c r="Z536" t="str">
        <f t="shared" si="195"/>
        <v>no service</v>
      </c>
      <c r="AA536">
        <v>-1</v>
      </c>
      <c r="AB536" t="str">
        <f t="shared" si="196"/>
        <v>no beverage</v>
      </c>
      <c r="AC536">
        <v>-1</v>
      </c>
      <c r="AD536" t="str">
        <f t="shared" si="197"/>
        <v>no srvice</v>
      </c>
      <c r="AE536">
        <v>2</v>
      </c>
      <c r="AF536">
        <f t="shared" si="198"/>
        <v>2</v>
      </c>
      <c r="AG536" t="s">
        <v>15</v>
      </c>
      <c r="AH536" t="str">
        <f t="shared" si="199"/>
        <v>no</v>
      </c>
      <c r="AI536">
        <v>-1</v>
      </c>
      <c r="AJ536" t="str">
        <f t="shared" si="200"/>
        <v>no entertainment</v>
      </c>
      <c r="AK536" t="s">
        <v>4055</v>
      </c>
    </row>
    <row r="537" spans="1:37" ht="72.5" x14ac:dyDescent="0.35">
      <c r="A537">
        <v>994</v>
      </c>
      <c r="B537">
        <v>1</v>
      </c>
      <c r="C537" t="s">
        <v>1313</v>
      </c>
      <c r="D537" t="str">
        <f t="shared" si="187"/>
        <v>First class was third rate</v>
      </c>
      <c r="E537" t="s">
        <v>1479</v>
      </c>
      <c r="F537" t="str">
        <f t="shared" si="201"/>
        <v>E Marston</v>
      </c>
      <c r="G537" s="1">
        <v>43192</v>
      </c>
      <c r="H537" s="1">
        <f t="shared" si="188"/>
        <v>43192</v>
      </c>
      <c r="J537" t="str">
        <f t="shared" si="189"/>
        <v>empty place</v>
      </c>
      <c r="K537" s="2" t="s">
        <v>1315</v>
      </c>
      <c r="L537" s="2" t="str">
        <f t="shared" si="185"/>
        <v>Gatwick to Barbados. First class was third rate. A disgusting cabin, crumbs on the seat, dirty carpets and finger marks over the controls - it looked as though it hadn't been properly cleaned for days. Poor service and an entertainment system from a different age. I have avoided flying with BA for the last 20 years, now I remember why. Avoid them if your route allows.</v>
      </c>
      <c r="N537" t="str">
        <f t="shared" si="186"/>
        <v>blank</v>
      </c>
      <c r="O537" t="s">
        <v>4190</v>
      </c>
      <c r="P537" t="str">
        <f t="shared" si="190"/>
        <v>Family Leisure</v>
      </c>
      <c r="Q537" t="s">
        <v>4192</v>
      </c>
      <c r="R537" t="str">
        <f t="shared" si="191"/>
        <v>Economy Class</v>
      </c>
      <c r="S537" t="s">
        <v>4731</v>
      </c>
      <c r="T537" t="str">
        <f t="shared" si="192"/>
        <v>Seattle to Durban via London</v>
      </c>
      <c r="V537" s="1" t="str">
        <f t="shared" si="193"/>
        <v>13/10/2023</v>
      </c>
      <c r="W537">
        <v>-1</v>
      </c>
      <c r="X537" t="str">
        <f t="shared" si="194"/>
        <v>no review</v>
      </c>
      <c r="Y537">
        <v>-1</v>
      </c>
      <c r="Z537" t="str">
        <f t="shared" si="195"/>
        <v>no service</v>
      </c>
      <c r="AA537">
        <v>-1</v>
      </c>
      <c r="AB537" t="str">
        <f t="shared" si="196"/>
        <v>no beverage</v>
      </c>
      <c r="AC537">
        <v>-1</v>
      </c>
      <c r="AD537" t="str">
        <f t="shared" si="197"/>
        <v>no srvice</v>
      </c>
      <c r="AE537">
        <v>1</v>
      </c>
      <c r="AF537">
        <f t="shared" si="198"/>
        <v>1</v>
      </c>
      <c r="AG537" t="s">
        <v>15</v>
      </c>
      <c r="AH537" t="str">
        <f t="shared" si="199"/>
        <v>no</v>
      </c>
      <c r="AI537">
        <v>-1</v>
      </c>
      <c r="AJ537" t="str">
        <f t="shared" si="200"/>
        <v>no entertainment</v>
      </c>
      <c r="AK537" t="s">
        <v>4055</v>
      </c>
    </row>
    <row r="538" spans="1:37" ht="130.5" x14ac:dyDescent="0.35">
      <c r="A538">
        <v>995</v>
      </c>
      <c r="B538">
        <v>1</v>
      </c>
      <c r="C538" t="s">
        <v>1316</v>
      </c>
      <c r="D538" t="str">
        <f t="shared" si="187"/>
        <v>unimpressive amenities and service</v>
      </c>
      <c r="E538" t="s">
        <v>1848</v>
      </c>
      <c r="F538" t="str">
        <f t="shared" si="201"/>
        <v>E Marvin</v>
      </c>
      <c r="G538" s="1">
        <v>43191</v>
      </c>
      <c r="H538" s="1">
        <f t="shared" si="188"/>
        <v>43191</v>
      </c>
      <c r="J538" t="str">
        <f t="shared" si="189"/>
        <v>empty place</v>
      </c>
      <c r="K538" s="2" t="s">
        <v>1318</v>
      </c>
      <c r="L538" s="2" t="str">
        <f t="shared" si="185"/>
        <v>Cape Town to London. Very unimpressive amenities and service. Unless you have a bulkhead seat, there is no way to leave the seat without either stepping over someone or having them step over you. There is a small storage drawer but nowhere to stow even small carry-on baggage except in the bin above. The food was at best pedestrian and no wine was served with dinner except by request and then it took ages to get. My husband got no cutlery on his tray and couldn't get the attention of steward to rectify (I gave him one of the two sets on mine). I, on the other hand never got the main course. I finally went and asked and it was delivered cold and over-cooked.</v>
      </c>
      <c r="N538" t="str">
        <f t="shared" si="186"/>
        <v>blank</v>
      </c>
      <c r="O538" t="s">
        <v>4189</v>
      </c>
      <c r="P538" t="str">
        <f t="shared" si="190"/>
        <v>Solo Leisure</v>
      </c>
      <c r="Q538" t="s">
        <v>4192</v>
      </c>
      <c r="R538" t="str">
        <f t="shared" si="191"/>
        <v>Economy Class</v>
      </c>
      <c r="S538" t="s">
        <v>4732</v>
      </c>
      <c r="T538" t="str">
        <f t="shared" si="192"/>
        <v>Mykonos to London</v>
      </c>
      <c r="V538" s="1" t="str">
        <f t="shared" si="193"/>
        <v>13/10/2023</v>
      </c>
      <c r="W538">
        <v>-1</v>
      </c>
      <c r="X538" t="str">
        <f t="shared" si="194"/>
        <v>no review</v>
      </c>
      <c r="Y538">
        <v>-1</v>
      </c>
      <c r="Z538" t="str">
        <f t="shared" si="195"/>
        <v>no service</v>
      </c>
      <c r="AA538">
        <v>-1</v>
      </c>
      <c r="AB538" t="str">
        <f t="shared" si="196"/>
        <v>no beverage</v>
      </c>
      <c r="AC538">
        <v>-1</v>
      </c>
      <c r="AD538" t="str">
        <f t="shared" si="197"/>
        <v>no srvice</v>
      </c>
      <c r="AE538">
        <v>1</v>
      </c>
      <c r="AF538">
        <f t="shared" si="198"/>
        <v>1</v>
      </c>
      <c r="AG538" t="s">
        <v>15</v>
      </c>
      <c r="AH538" t="str">
        <f t="shared" si="199"/>
        <v>no</v>
      </c>
      <c r="AI538">
        <v>-1</v>
      </c>
      <c r="AJ538" t="str">
        <f t="shared" si="200"/>
        <v>no entertainment</v>
      </c>
      <c r="AK538" t="s">
        <v>4055</v>
      </c>
    </row>
    <row r="539" spans="1:37" ht="101.5" x14ac:dyDescent="0.35">
      <c r="A539">
        <v>996</v>
      </c>
      <c r="B539">
        <v>1</v>
      </c>
      <c r="C539" t="s">
        <v>1319</v>
      </c>
      <c r="D539" t="str">
        <f t="shared" si="187"/>
        <v>not giving free food and drinks</v>
      </c>
      <c r="E539" t="s">
        <v>5793</v>
      </c>
      <c r="F539" t="str">
        <f t="shared" si="201"/>
        <v>E Meaden</v>
      </c>
      <c r="G539" s="1">
        <v>43189</v>
      </c>
      <c r="H539" s="1">
        <f t="shared" si="188"/>
        <v>43189</v>
      </c>
      <c r="J539" t="str">
        <f t="shared" si="189"/>
        <v>empty place</v>
      </c>
      <c r="K539" s="2" t="s">
        <v>1321</v>
      </c>
      <c r="L539" s="2" t="str">
        <f t="shared" si="185"/>
        <v>Bucharest to London. They are not giving free food and drinks anymore, you have to pay on short haul. In Bucharest they did not park at the terminal, they shuttle us to and from the plane in the bus. They are charging for checked luggage and ask people to check their hand luggage because 'the flights are too busy'. Avios loyalty reward points will buy you a lot less than it used to. I have no problem with BA turning into a budget airline, but at least charge accordingly, otherwise, it feels like we're being scammed.</v>
      </c>
      <c r="N539" t="str">
        <f t="shared" si="186"/>
        <v>blank</v>
      </c>
      <c r="O539" t="s">
        <v>4188</v>
      </c>
      <c r="P539" t="str">
        <f t="shared" si="190"/>
        <v>Business</v>
      </c>
      <c r="Q539" t="s">
        <v>4192</v>
      </c>
      <c r="R539" t="str">
        <f t="shared" si="191"/>
        <v>Economy Class</v>
      </c>
      <c r="S539" t="s">
        <v>4733</v>
      </c>
      <c r="T539" t="str">
        <f t="shared" si="192"/>
        <v>Johannesburg OR Tambo to Cape Town</v>
      </c>
      <c r="V539" s="1" t="str">
        <f t="shared" si="193"/>
        <v>13/10/2023</v>
      </c>
      <c r="W539">
        <v>1</v>
      </c>
      <c r="X539" t="str">
        <f t="shared" si="194"/>
        <v>very uncomfortable</v>
      </c>
      <c r="Y539">
        <v>1</v>
      </c>
      <c r="Z539" t="str">
        <f t="shared" si="195"/>
        <v>very poor</v>
      </c>
      <c r="AA539">
        <v>-1</v>
      </c>
      <c r="AB539" t="str">
        <f t="shared" si="196"/>
        <v>no beverage</v>
      </c>
      <c r="AC539">
        <v>1</v>
      </c>
      <c r="AD539" t="str">
        <f t="shared" si="197"/>
        <v>very poor</v>
      </c>
      <c r="AE539">
        <v>1</v>
      </c>
      <c r="AF539">
        <f t="shared" si="198"/>
        <v>1</v>
      </c>
      <c r="AG539" t="s">
        <v>15</v>
      </c>
      <c r="AH539" t="str">
        <f t="shared" si="199"/>
        <v>no</v>
      </c>
      <c r="AI539">
        <v>-1</v>
      </c>
      <c r="AJ539" t="str">
        <f t="shared" si="200"/>
        <v>no entertainment</v>
      </c>
      <c r="AK539" t="s">
        <v>4055</v>
      </c>
    </row>
    <row r="540" spans="1:37" ht="188.5" hidden="1" x14ac:dyDescent="0.35">
      <c r="A540">
        <v>998</v>
      </c>
      <c r="B540">
        <v>8</v>
      </c>
      <c r="C540" t="s">
        <v>3911</v>
      </c>
      <c r="D540" t="str">
        <f t="shared" si="187"/>
        <v>I didnnothingt like either choice</v>
      </c>
      <c r="E540" t="s">
        <v>5505</v>
      </c>
      <c r="G540" s="1">
        <v>43183</v>
      </c>
      <c r="H540" s="1">
        <f t="shared" si="188"/>
        <v>43183</v>
      </c>
      <c r="J540" t="str">
        <f t="shared" si="189"/>
        <v>empty place</v>
      </c>
      <c r="K540" s="2" t="s">
        <v>3912</v>
      </c>
      <c r="L540" s="2" t="str">
        <f t="shared" si="185"/>
        <v>Miami to London. BA are going downhill . Having been offered chicken curry of vegetable pasta on the outward journey, the choice was exactly the same this time. I explained to the steward that I didnnothingt like either choice and was it possible to have a salad or some soup from another class but I was told by an extremely rude steward that I could like it or lump it basically. He said I should have put my requests on my account but you cannothingt account for having the same two options every time you travel and wouldnnothingt expect them only to have two menus. The snack before landing was the most disgusting bagel/bun. Totally unacceptable and as for the attitude of the staff, making a bad situation worse. The light didnnothingt work on my seat so I couldnnothingt read once the lights went off and the screen was so damaged on my TV, watching was incredibly hard. Entertainment having travelled four times in last month, films have barely changed. I wonnothingt be travelling with them again if at all possible.</v>
      </c>
      <c r="M540" t="s">
        <v>4106</v>
      </c>
      <c r="N540" t="str">
        <f t="shared" si="186"/>
        <v>Embraer 195</v>
      </c>
      <c r="O540" t="s">
        <v>4188</v>
      </c>
      <c r="P540" t="str">
        <f t="shared" si="190"/>
        <v>Business</v>
      </c>
      <c r="Q540" t="s">
        <v>4192</v>
      </c>
      <c r="R540" t="str">
        <f t="shared" si="191"/>
        <v>Economy Class</v>
      </c>
      <c r="S540" t="s">
        <v>4734</v>
      </c>
      <c r="T540" t="str">
        <f t="shared" si="192"/>
        <v>Grenada to Gatwick</v>
      </c>
      <c r="V540" s="1" t="str">
        <f t="shared" si="193"/>
        <v>13/10/2023</v>
      </c>
      <c r="W540">
        <v>3</v>
      </c>
      <c r="X540" t="str">
        <f t="shared" si="194"/>
        <v>average</v>
      </c>
      <c r="Y540">
        <v>4</v>
      </c>
      <c r="Z540" t="str">
        <f t="shared" si="195"/>
        <v>good</v>
      </c>
      <c r="AA540">
        <v>-1</v>
      </c>
      <c r="AB540" t="str">
        <f t="shared" si="196"/>
        <v>no beverage</v>
      </c>
      <c r="AC540">
        <v>5</v>
      </c>
      <c r="AD540" t="str">
        <f t="shared" si="197"/>
        <v>excellent</v>
      </c>
      <c r="AE540">
        <v>1</v>
      </c>
      <c r="AF540">
        <f t="shared" si="198"/>
        <v>1</v>
      </c>
      <c r="AG540" t="s">
        <v>15</v>
      </c>
      <c r="AH540" t="str">
        <f t="shared" si="199"/>
        <v>no</v>
      </c>
      <c r="AI540">
        <v>-1</v>
      </c>
      <c r="AJ540" t="str">
        <f t="shared" si="200"/>
        <v>no entertainment</v>
      </c>
      <c r="AK540" t="s">
        <v>4055</v>
      </c>
    </row>
    <row r="541" spans="1:37" ht="116" x14ac:dyDescent="0.35">
      <c r="A541">
        <v>1003</v>
      </c>
      <c r="B541">
        <v>1</v>
      </c>
      <c r="C541" t="s">
        <v>1324</v>
      </c>
      <c r="D541" t="str">
        <f t="shared" si="187"/>
        <v>Premium Economy is a joke</v>
      </c>
      <c r="E541" t="s">
        <v>62</v>
      </c>
      <c r="F541" t="str">
        <f t="shared" ref="F541:F547" si="202">PROPER(TRIM(E541))</f>
        <v>E Michaels</v>
      </c>
      <c r="G541" s="1">
        <v>43178</v>
      </c>
      <c r="H541" s="1">
        <f t="shared" si="188"/>
        <v>43178</v>
      </c>
      <c r="J541" t="str">
        <f t="shared" si="189"/>
        <v>empty place</v>
      </c>
      <c r="K541" s="2" t="s">
        <v>1326</v>
      </c>
      <c r="L541" s="2" t="str">
        <f t="shared" si="185"/>
        <v>Nassau to London. Premium Economy on BA is a joke. Highlighted by my Friday morning 7am breakfast. A glass of water and a breakfast box containing a cold, sealed in plastic, Croissant and an equally sealed Banana Bread/Cake. No hot food/drink; awful. That after a night battling with intermittent service on the seat back screen, a screen no larger than in Economy. The only benefit for the money was early off the plane with luggage prioritised to the collection area. The extra leg room was about OK but the seat was simply uncomfortable for a 6/2 225lb male - yes large but not obese. BA Premium Economy - forget it. Other airlines do this better.</v>
      </c>
      <c r="N541" t="str">
        <f t="shared" si="186"/>
        <v>blank</v>
      </c>
      <c r="O541" t="s">
        <v>4188</v>
      </c>
      <c r="P541" t="str">
        <f t="shared" si="190"/>
        <v>Business</v>
      </c>
      <c r="Q541" t="s">
        <v>4194</v>
      </c>
      <c r="R541" t="str">
        <f t="shared" si="191"/>
        <v>First Class</v>
      </c>
      <c r="S541" t="s">
        <v>4735</v>
      </c>
      <c r="T541" t="str">
        <f t="shared" si="192"/>
        <v>Tel Aviv to Toronto via London</v>
      </c>
      <c r="V541" s="1" t="str">
        <f t="shared" si="193"/>
        <v>13/10/2023</v>
      </c>
      <c r="W541">
        <v>-1</v>
      </c>
      <c r="X541" t="str">
        <f t="shared" si="194"/>
        <v>no review</v>
      </c>
      <c r="Y541">
        <v>-1</v>
      </c>
      <c r="Z541" t="str">
        <f t="shared" si="195"/>
        <v>no service</v>
      </c>
      <c r="AA541">
        <v>-1</v>
      </c>
      <c r="AB541" t="str">
        <f t="shared" si="196"/>
        <v>no beverage</v>
      </c>
      <c r="AC541">
        <v>-1</v>
      </c>
      <c r="AD541" t="str">
        <f t="shared" si="197"/>
        <v>no srvice</v>
      </c>
      <c r="AE541">
        <v>1</v>
      </c>
      <c r="AF541">
        <f t="shared" si="198"/>
        <v>1</v>
      </c>
      <c r="AG541" t="s">
        <v>15</v>
      </c>
      <c r="AH541" t="str">
        <f t="shared" si="199"/>
        <v>no</v>
      </c>
      <c r="AI541">
        <v>-1</v>
      </c>
      <c r="AJ541" t="str">
        <f t="shared" si="200"/>
        <v>no entertainment</v>
      </c>
      <c r="AK541" t="s">
        <v>4055</v>
      </c>
    </row>
    <row r="542" spans="1:37" ht="72.5" x14ac:dyDescent="0.35">
      <c r="A542">
        <v>1004</v>
      </c>
      <c r="B542">
        <v>2</v>
      </c>
      <c r="C542" t="s">
        <v>1327</v>
      </c>
      <c r="D542" t="str">
        <f t="shared" si="187"/>
        <v>gesture of professionalism</v>
      </c>
      <c r="E542" t="s">
        <v>62</v>
      </c>
      <c r="F542" t="str">
        <f t="shared" si="202"/>
        <v>E Michaels</v>
      </c>
      <c r="G542" s="1">
        <v>43173</v>
      </c>
      <c r="H542" s="1">
        <f t="shared" si="188"/>
        <v>43173</v>
      </c>
      <c r="J542" t="str">
        <f t="shared" si="189"/>
        <v>empty place</v>
      </c>
      <c r="K542" s="2" t="s">
        <v>1329</v>
      </c>
      <c r="L542" s="2" t="str">
        <f t="shared" si="185"/>
        <v>Phoenix to Accra via London. I had a great Customer service treatment at the check in at Phoenix by the young lady who checked me in. She was very professional and handled my check in process excellently. My entire trip was great and I really was treated very well also on my final leg to Accra by the BA staff in London as well. Just want to appreciate this gesture of professionalism by the staff.</v>
      </c>
      <c r="N542" t="str">
        <f t="shared" si="186"/>
        <v>blank</v>
      </c>
      <c r="O542" t="s">
        <v>4188</v>
      </c>
      <c r="P542" t="str">
        <f t="shared" si="190"/>
        <v>Business</v>
      </c>
      <c r="Q542" t="s">
        <v>4193</v>
      </c>
      <c r="R542" t="str">
        <f t="shared" si="191"/>
        <v>Business Class</v>
      </c>
      <c r="S542" t="s">
        <v>4736</v>
      </c>
      <c r="T542" t="str">
        <f t="shared" si="192"/>
        <v>Heathrow to Manchester</v>
      </c>
      <c r="V542" s="1" t="str">
        <f t="shared" si="193"/>
        <v>13/10/2023</v>
      </c>
      <c r="W542">
        <v>-1</v>
      </c>
      <c r="X542" t="str">
        <f t="shared" si="194"/>
        <v>no review</v>
      </c>
      <c r="Y542">
        <v>-1</v>
      </c>
      <c r="Z542" t="str">
        <f t="shared" si="195"/>
        <v>no service</v>
      </c>
      <c r="AA542">
        <v>-1</v>
      </c>
      <c r="AB542" t="str">
        <f t="shared" si="196"/>
        <v>no beverage</v>
      </c>
      <c r="AC542">
        <v>-1</v>
      </c>
      <c r="AD542" t="str">
        <f t="shared" si="197"/>
        <v>no srvice</v>
      </c>
      <c r="AE542">
        <v>5</v>
      </c>
      <c r="AF542">
        <f t="shared" si="198"/>
        <v>5</v>
      </c>
      <c r="AG542" t="s">
        <v>39</v>
      </c>
      <c r="AH542" t="str">
        <f t="shared" si="199"/>
        <v>yes</v>
      </c>
      <c r="AI542">
        <v>-1</v>
      </c>
      <c r="AJ542" t="str">
        <f t="shared" si="200"/>
        <v>no entertainment</v>
      </c>
      <c r="AK542" t="s">
        <v>4054</v>
      </c>
    </row>
    <row r="543" spans="1:37" ht="232" x14ac:dyDescent="0.35">
      <c r="A543">
        <v>1006</v>
      </c>
      <c r="B543">
        <v>1</v>
      </c>
      <c r="C543" t="s">
        <v>1330</v>
      </c>
      <c r="D543" t="str">
        <f t="shared" si="187"/>
        <v>miserable customer service</v>
      </c>
      <c r="E543" t="s">
        <v>62</v>
      </c>
      <c r="F543" t="str">
        <f t="shared" si="202"/>
        <v>E Michaels</v>
      </c>
      <c r="G543" s="1">
        <v>43172</v>
      </c>
      <c r="H543" s="1">
        <f t="shared" si="188"/>
        <v>43172</v>
      </c>
      <c r="J543" t="str">
        <f t="shared" si="189"/>
        <v>empty place</v>
      </c>
      <c r="K543" s="2" t="s">
        <v>1331</v>
      </c>
      <c r="L543" s="2" t="str">
        <f t="shared" si="185"/>
        <v>San Diego to Hannover via London. I booked on ba.com, the longer flights both ways in premium economy. On the return I was informed at San Diego that the American Airlines flight into DFW was severely delayed and I would miss my flight into London. American Airlines could book me on a later flight the same day, but had only coach available. If I insisted on premier economy I could fly in 3 days. I took the coach and American assured my that BA would refund the fare difference for this downgrade. After arrival at home I contacted BA on their website to refund the fare difference. A bizarre exchange followed. First they said you did not buy any upgraded seat. I told them to look at the ticket. You can't get a refund because the economy class seat was much more expensive that the booked premium economy seat. I contacted BA Germany who said you get a refund, but you booked this with a travel agent, so we are not in charge. I booked with BA on their website. They saidthey would send this to London so they can compute the refund, but then you can't get a refund because your seat was much more expensive than the premium seat you booked months in advance. The change in booking was the sole fault of the delayed American Airlines flight. This is miserable customer service.</v>
      </c>
      <c r="N543" t="str">
        <f t="shared" si="186"/>
        <v>blank</v>
      </c>
      <c r="O543" t="s">
        <v>4187</v>
      </c>
      <c r="P543" t="str">
        <f t="shared" si="190"/>
        <v>Couple Leisure</v>
      </c>
      <c r="Q543" t="s">
        <v>4192</v>
      </c>
      <c r="R543" t="str">
        <f t="shared" si="191"/>
        <v>Economy Class</v>
      </c>
      <c r="S543" t="s">
        <v>4737</v>
      </c>
      <c r="T543" t="str">
        <f t="shared" si="192"/>
        <v>Brussels to Larnaca via London</v>
      </c>
      <c r="V543" s="1" t="str">
        <f t="shared" si="193"/>
        <v>13/10/2023</v>
      </c>
      <c r="W543">
        <v>-1</v>
      </c>
      <c r="X543" t="str">
        <f t="shared" si="194"/>
        <v>no review</v>
      </c>
      <c r="Y543">
        <v>-1</v>
      </c>
      <c r="Z543" t="str">
        <f t="shared" si="195"/>
        <v>no service</v>
      </c>
      <c r="AA543">
        <v>-1</v>
      </c>
      <c r="AB543" t="str">
        <f t="shared" si="196"/>
        <v>no beverage</v>
      </c>
      <c r="AC543">
        <v>-1</v>
      </c>
      <c r="AD543" t="str">
        <f t="shared" si="197"/>
        <v>no srvice</v>
      </c>
      <c r="AE543">
        <v>2</v>
      </c>
      <c r="AF543">
        <f t="shared" si="198"/>
        <v>2</v>
      </c>
      <c r="AG543" t="s">
        <v>15</v>
      </c>
      <c r="AH543" t="str">
        <f t="shared" si="199"/>
        <v>no</v>
      </c>
      <c r="AI543">
        <v>-1</v>
      </c>
      <c r="AJ543" t="str">
        <f t="shared" si="200"/>
        <v>no entertainment</v>
      </c>
      <c r="AK543" t="s">
        <v>4055</v>
      </c>
    </row>
    <row r="544" spans="1:37" ht="217.5" x14ac:dyDescent="0.35">
      <c r="A544">
        <v>1008</v>
      </c>
      <c r="B544">
        <v>1</v>
      </c>
      <c r="C544" t="s">
        <v>1332</v>
      </c>
      <c r="D544" t="str">
        <f t="shared" si="187"/>
        <v>an excellent flight</v>
      </c>
      <c r="E544" t="s">
        <v>1193</v>
      </c>
      <c r="F544" t="str">
        <f t="shared" si="202"/>
        <v>E Mouton</v>
      </c>
      <c r="G544" s="1">
        <v>43170</v>
      </c>
      <c r="H544" s="1">
        <f t="shared" si="188"/>
        <v>43170</v>
      </c>
      <c r="J544" t="str">
        <f t="shared" si="189"/>
        <v>empty place</v>
      </c>
      <c r="K544" s="2" t="s">
        <v>1333</v>
      </c>
      <c r="L544" s="2" t="str">
        <f t="shared" si="185"/>
        <v>London to Johannesburg. Turning right to the first wing at T5 was a new experience for us. It was all pretty slick, although the guy at check-in wasn't exactly Mr Convivial. The Concorde Room was impressive, too - particularly the terrace with its quirky interior design, overlooking the main concourse. Boarding involved lining up according to group. This smacked a bit of low-cost airlines, but I guess that's necessary with all the passengers on a double-decker plane. The first cabin on the A380 is definitely more spacious than on a 747 and the 'suites' also had more room and extra storage space. The dividers seemed higher, too, giving better privacy. The fact that the cabin was only half full was another bonus. Cabin crew were friendly, attentive and thoroughly professional. Food was good, too, and demonstrated that airline food can be of restaurant quality if the cabin crew use reheating facilities properly. The wines on offer were a good selection, including the fabulous LPGS, and we enjoyed some wine tasting. Sleep quality was considerably better than Club World, although the cabin temperature was a little high. Overall, an excellent flight that fully met the brief of first class travel.</v>
      </c>
      <c r="M544" t="s">
        <v>4061</v>
      </c>
      <c r="N544" t="str">
        <f t="shared" si="186"/>
        <v>A350</v>
      </c>
      <c r="O544" t="s">
        <v>4189</v>
      </c>
      <c r="P544" t="str">
        <f t="shared" si="190"/>
        <v>Solo Leisure</v>
      </c>
      <c r="Q544" t="s">
        <v>4195</v>
      </c>
      <c r="R544" t="str">
        <f t="shared" si="191"/>
        <v>Premium Economy</v>
      </c>
      <c r="S544" t="s">
        <v>4738</v>
      </c>
      <c r="T544" t="str">
        <f t="shared" si="192"/>
        <v>Stockholm to London</v>
      </c>
      <c r="V544" s="1" t="str">
        <f t="shared" si="193"/>
        <v>13/10/2023</v>
      </c>
      <c r="W544">
        <v>-1</v>
      </c>
      <c r="X544" t="str">
        <f t="shared" si="194"/>
        <v>no review</v>
      </c>
      <c r="Y544">
        <v>-1</v>
      </c>
      <c r="Z544" t="str">
        <f t="shared" si="195"/>
        <v>no service</v>
      </c>
      <c r="AA544">
        <v>-1</v>
      </c>
      <c r="AB544" t="str">
        <f t="shared" si="196"/>
        <v>no beverage</v>
      </c>
      <c r="AC544">
        <v>-1</v>
      </c>
      <c r="AD544" t="str">
        <f t="shared" si="197"/>
        <v>no srvice</v>
      </c>
      <c r="AE544">
        <v>4</v>
      </c>
      <c r="AF544">
        <f t="shared" si="198"/>
        <v>4</v>
      </c>
      <c r="AG544" t="s">
        <v>39</v>
      </c>
      <c r="AH544" t="str">
        <f t="shared" si="199"/>
        <v>yes</v>
      </c>
      <c r="AI544">
        <v>-1</v>
      </c>
      <c r="AJ544" t="str">
        <f t="shared" si="200"/>
        <v>no entertainment</v>
      </c>
      <c r="AK544" t="s">
        <v>4055</v>
      </c>
    </row>
    <row r="545" spans="1:37" ht="188.5" x14ac:dyDescent="0.35">
      <c r="A545">
        <v>1010</v>
      </c>
      <c r="B545">
        <v>1</v>
      </c>
      <c r="C545" t="s">
        <v>1334</v>
      </c>
      <c r="D545" t="str">
        <f t="shared" si="187"/>
        <v>the staff were very helpful</v>
      </c>
      <c r="E545" t="s">
        <v>921</v>
      </c>
      <c r="F545" t="str">
        <f t="shared" si="202"/>
        <v>E Olivieri</v>
      </c>
      <c r="G545" s="1">
        <v>43164</v>
      </c>
      <c r="H545" s="1">
        <f t="shared" si="188"/>
        <v>43164</v>
      </c>
      <c r="J545" t="str">
        <f t="shared" si="189"/>
        <v>empty place</v>
      </c>
      <c r="K545" s="2" t="s">
        <v>1336</v>
      </c>
      <c r="L545" s="2" t="str">
        <f t="shared" si="185"/>
        <v>Vancouver to London Heathrow. I chose to fly with them because I had been told they were good for families and as I was traveling with my 8 month old alone this was what I needed. The booking process was not smooth and very stressful, I have to call customer service multiple times and they need to improve their customer service call center. The 2 flights were great though, the staff both on the ground and in the air were very helpful and did everything they could to ensure I was doing ok. The crew came around often with drinks and the food was ok I was first given a cot for my baby. I originally wanted a one of the Britax seats they have but was talked out it saying my baby would be more comfortable in the cot, nope! He was too big and could not lie straight so I asked for it to be switched out and he was asleep with 15 minutes. All the toilets in economy were out of order at least 3 hours before we reached our destination so everyone had to used the business class toilets, I'm sure that was annoying for the people seated there and lines were constant.</v>
      </c>
      <c r="N545" t="str">
        <f t="shared" si="186"/>
        <v>blank</v>
      </c>
      <c r="O545" t="s">
        <v>4187</v>
      </c>
      <c r="P545" t="str">
        <f t="shared" si="190"/>
        <v>Couple Leisure</v>
      </c>
      <c r="Q545" t="s">
        <v>4193</v>
      </c>
      <c r="R545" t="str">
        <f t="shared" si="191"/>
        <v>Business Class</v>
      </c>
      <c r="S545" t="s">
        <v>4739</v>
      </c>
      <c r="T545" t="str">
        <f t="shared" si="192"/>
        <v>Orlando to London</v>
      </c>
      <c r="V545" s="1" t="str">
        <f t="shared" si="193"/>
        <v>13/10/2023</v>
      </c>
      <c r="W545">
        <v>-1</v>
      </c>
      <c r="X545" t="str">
        <f t="shared" si="194"/>
        <v>no review</v>
      </c>
      <c r="Y545">
        <v>-1</v>
      </c>
      <c r="Z545" t="str">
        <f t="shared" si="195"/>
        <v>no service</v>
      </c>
      <c r="AA545">
        <v>-1</v>
      </c>
      <c r="AB545" t="str">
        <f t="shared" si="196"/>
        <v>no beverage</v>
      </c>
      <c r="AC545">
        <v>-1</v>
      </c>
      <c r="AD545" t="str">
        <f t="shared" si="197"/>
        <v>no srvice</v>
      </c>
      <c r="AE545">
        <v>4</v>
      </c>
      <c r="AF545">
        <f t="shared" si="198"/>
        <v>4</v>
      </c>
      <c r="AG545" t="s">
        <v>39</v>
      </c>
      <c r="AH545" t="str">
        <f t="shared" si="199"/>
        <v>yes</v>
      </c>
      <c r="AI545">
        <v>-1</v>
      </c>
      <c r="AJ545" t="str">
        <f t="shared" si="200"/>
        <v>no entertainment</v>
      </c>
      <c r="AK545" t="s">
        <v>4054</v>
      </c>
    </row>
    <row r="546" spans="1:37" ht="217.5" x14ac:dyDescent="0.35">
      <c r="A546">
        <v>1012</v>
      </c>
      <c r="B546">
        <v>1</v>
      </c>
      <c r="C546" t="s">
        <v>1337</v>
      </c>
      <c r="D546" t="str">
        <f t="shared" si="187"/>
        <v>space around the seat is cramped</v>
      </c>
      <c r="E546" t="s">
        <v>5512</v>
      </c>
      <c r="F546" t="str">
        <f t="shared" si="202"/>
        <v>E Partani</v>
      </c>
      <c r="G546" s="1">
        <v>43162</v>
      </c>
      <c r="H546" s="1">
        <f t="shared" si="188"/>
        <v>43162</v>
      </c>
      <c r="J546" t="str">
        <f t="shared" si="189"/>
        <v>empty place</v>
      </c>
      <c r="K546" s="2" t="s">
        <v>1339</v>
      </c>
      <c r="L546" s="2" t="str">
        <f t="shared" si="185"/>
        <v>Basel to San Fransisco via Heathrow. I'm convinced the quality has dropped considerably in the past several years. I booked World Traveller Plus or Premium Economy which costs appr. twice as much as economy. The flight to SFO was ok seat wise as the plane was an A380 and I has reserved an aisle seat. The food was disgusting for me, during the flight we were given a box with several pieces of junk food and shortly before landing given a piece of pizza. The choice of food leaves a lot to be desired. There were cold drinks offered regularly and you can go to the bulkhead to get extra if needed. We were offered maybe two hot drinks during the 12 hours on the plane (longer due to a delay leaving the UK). The flight back to the UK was worse since it was a Boeing 747 with the older bulkier seats. You couldn't even get to the remote control hidden in the inside of the seat and I'm not big. The recliner didn't work properly and the general space around the seat is cramped as the person next to me spilled over to my seat. I feel sorry for larger people. The food was just as bland and poor and barely any warm drinks. The staff seem challenged with certain situations. Next time I'm off to the US I will look for an alternative airline.</v>
      </c>
      <c r="N546" t="str">
        <f t="shared" si="186"/>
        <v>blank</v>
      </c>
      <c r="O546" t="s">
        <v>4189</v>
      </c>
      <c r="P546" t="str">
        <f t="shared" si="190"/>
        <v>Solo Leisure</v>
      </c>
      <c r="Q546" t="s">
        <v>4192</v>
      </c>
      <c r="R546" t="str">
        <f t="shared" si="191"/>
        <v>Economy Class</v>
      </c>
      <c r="S546" t="s">
        <v>4740</v>
      </c>
      <c r="T546" t="str">
        <f t="shared" si="192"/>
        <v>Heathrow to Marseille</v>
      </c>
      <c r="V546" s="1" t="str">
        <f t="shared" si="193"/>
        <v>13/10/2023</v>
      </c>
      <c r="W546">
        <v>-1</v>
      </c>
      <c r="X546" t="str">
        <f t="shared" si="194"/>
        <v>no review</v>
      </c>
      <c r="Y546">
        <v>-1</v>
      </c>
      <c r="Z546" t="str">
        <f t="shared" si="195"/>
        <v>no service</v>
      </c>
      <c r="AA546">
        <v>-1</v>
      </c>
      <c r="AB546" t="str">
        <f t="shared" si="196"/>
        <v>no beverage</v>
      </c>
      <c r="AC546">
        <v>-1</v>
      </c>
      <c r="AD546" t="str">
        <f t="shared" si="197"/>
        <v>no srvice</v>
      </c>
      <c r="AE546">
        <v>2</v>
      </c>
      <c r="AF546">
        <f t="shared" si="198"/>
        <v>2</v>
      </c>
      <c r="AG546" t="s">
        <v>15</v>
      </c>
      <c r="AH546" t="str">
        <f t="shared" si="199"/>
        <v>no</v>
      </c>
      <c r="AI546">
        <v>-1</v>
      </c>
      <c r="AJ546" t="str">
        <f t="shared" si="200"/>
        <v>no entertainment</v>
      </c>
      <c r="AK546" t="s">
        <v>4055</v>
      </c>
    </row>
    <row r="547" spans="1:37" ht="87" x14ac:dyDescent="0.35">
      <c r="A547">
        <v>1015</v>
      </c>
      <c r="B547">
        <v>1</v>
      </c>
      <c r="C547" t="s">
        <v>1340</v>
      </c>
      <c r="D547" t="str">
        <f t="shared" si="187"/>
        <v>wonderful crew</v>
      </c>
      <c r="E547" t="s">
        <v>5738</v>
      </c>
      <c r="F547" t="str">
        <f t="shared" si="202"/>
        <v>E Penton</v>
      </c>
      <c r="G547" s="1">
        <v>43161</v>
      </c>
      <c r="H547" s="1">
        <f t="shared" si="188"/>
        <v>43161</v>
      </c>
      <c r="J547" t="str">
        <f t="shared" si="189"/>
        <v>empty place</v>
      </c>
      <c r="K547" s="2" t="s">
        <v>1341</v>
      </c>
      <c r="L547" s="2" t="str">
        <f t="shared" si="185"/>
        <v>Stockholm to London. Standard configuration on short haul European flights. Business class still 3 seats each side of the isle. Middle seat fitted with a tray. Had a wonderful crew with 2 super professional stewards in business. Drinks served with a smile and the food also. Food reminding of what was served in economy 10 years ago when there still was free there. The best part of the meal was the cheese and pudding.</v>
      </c>
      <c r="N547" t="str">
        <f t="shared" si="186"/>
        <v>blank</v>
      </c>
      <c r="O547" t="s">
        <v>4190</v>
      </c>
      <c r="P547" t="str">
        <f t="shared" si="190"/>
        <v>Family Leisure</v>
      </c>
      <c r="Q547" t="s">
        <v>4195</v>
      </c>
      <c r="R547" t="str">
        <f t="shared" si="191"/>
        <v>Premium Economy</v>
      </c>
      <c r="S547" t="s">
        <v>4741</v>
      </c>
      <c r="T547" t="str">
        <f t="shared" si="192"/>
        <v>Gatwick to Glasgow</v>
      </c>
      <c r="V547" s="1" t="str">
        <f t="shared" si="193"/>
        <v>13/10/2023</v>
      </c>
      <c r="W547">
        <v>3</v>
      </c>
      <c r="X547" t="str">
        <f t="shared" si="194"/>
        <v>average</v>
      </c>
      <c r="Y547">
        <v>2</v>
      </c>
      <c r="Z547" t="str">
        <f t="shared" si="195"/>
        <v>poor</v>
      </c>
      <c r="AA547">
        <v>1</v>
      </c>
      <c r="AB547" t="str">
        <f t="shared" si="196"/>
        <v>very bad</v>
      </c>
      <c r="AC547">
        <v>2</v>
      </c>
      <c r="AD547" t="str">
        <f t="shared" si="197"/>
        <v>poor</v>
      </c>
      <c r="AE547">
        <v>3</v>
      </c>
      <c r="AF547">
        <f t="shared" si="198"/>
        <v>3</v>
      </c>
      <c r="AG547" t="s">
        <v>39</v>
      </c>
      <c r="AH547" t="str">
        <f t="shared" si="199"/>
        <v>yes</v>
      </c>
      <c r="AI547">
        <v>3</v>
      </c>
      <c r="AJ547" t="str">
        <f t="shared" si="200"/>
        <v>not bad</v>
      </c>
      <c r="AK547" t="s">
        <v>4055</v>
      </c>
    </row>
    <row r="548" spans="1:37" ht="87" hidden="1" x14ac:dyDescent="0.35">
      <c r="A548">
        <v>1017</v>
      </c>
      <c r="B548">
        <v>1</v>
      </c>
      <c r="C548" t="s">
        <v>1343</v>
      </c>
      <c r="D548" t="str">
        <f t="shared" si="187"/>
        <v>plane seating is worn out</v>
      </c>
      <c r="E548" t="s">
        <v>5335</v>
      </c>
      <c r="G548" s="1">
        <v>43160</v>
      </c>
      <c r="H548" s="1">
        <f t="shared" si="188"/>
        <v>43160</v>
      </c>
      <c r="J548" t="str">
        <f t="shared" si="189"/>
        <v>empty place</v>
      </c>
      <c r="K548" s="2" t="s">
        <v>1345</v>
      </c>
      <c r="L548" s="2" t="str">
        <f t="shared" si="185"/>
        <v>Buenos Aires to London. We flew overnight Friday 9th November. The plane seating is worn out and uncomfortable, there were large numbers or Argentinian passengers on the plane yet I saw no staff that spoke Spanish. The chicken dinner was described as Curry but there was no sauce on it. The bread roll was stale and dessert stodgy, During the night no water was offered to me. It was not possible to charge electronic equipment, the seatback screens were small with a limited choice of entertainment.</v>
      </c>
      <c r="N548" t="str">
        <f t="shared" si="186"/>
        <v>blank</v>
      </c>
      <c r="O548" t="s">
        <v>4187</v>
      </c>
      <c r="P548" t="str">
        <f t="shared" si="190"/>
        <v>Couple Leisure</v>
      </c>
      <c r="Q548" t="s">
        <v>4192</v>
      </c>
      <c r="R548" t="str">
        <f t="shared" si="191"/>
        <v>Economy Class</v>
      </c>
      <c r="S548" t="s">
        <v>4742</v>
      </c>
      <c r="T548" t="str">
        <f t="shared" si="192"/>
        <v>London to Olbia</v>
      </c>
      <c r="V548" s="1" t="str">
        <f t="shared" si="193"/>
        <v>13/10/2023</v>
      </c>
      <c r="W548">
        <v>3</v>
      </c>
      <c r="X548" t="str">
        <f t="shared" si="194"/>
        <v>average</v>
      </c>
      <c r="Y548">
        <v>3</v>
      </c>
      <c r="Z548" t="str">
        <f t="shared" si="195"/>
        <v>average</v>
      </c>
      <c r="AA548">
        <v>2</v>
      </c>
      <c r="AB548" t="str">
        <f t="shared" si="196"/>
        <v>littile good</v>
      </c>
      <c r="AC548">
        <v>5</v>
      </c>
      <c r="AD548" t="str">
        <f t="shared" si="197"/>
        <v>excellent</v>
      </c>
      <c r="AE548">
        <v>1</v>
      </c>
      <c r="AF548">
        <f t="shared" si="198"/>
        <v>1</v>
      </c>
      <c r="AG548" t="s">
        <v>15</v>
      </c>
      <c r="AH548" t="str">
        <f t="shared" si="199"/>
        <v>no</v>
      </c>
      <c r="AI548">
        <v>3</v>
      </c>
      <c r="AJ548" t="str">
        <f t="shared" si="200"/>
        <v>not bad</v>
      </c>
      <c r="AK548" t="s">
        <v>4055</v>
      </c>
    </row>
    <row r="549" spans="1:37" ht="43.5" x14ac:dyDescent="0.35">
      <c r="A549">
        <v>1018</v>
      </c>
      <c r="B549">
        <v>10</v>
      </c>
      <c r="C549" t="s">
        <v>1346</v>
      </c>
      <c r="D549" t="str">
        <f t="shared" si="187"/>
        <v>space is ridiculously narrow</v>
      </c>
      <c r="E549" t="s">
        <v>5902</v>
      </c>
      <c r="F549" t="str">
        <f t="shared" ref="F549:F564" si="203">PROPER(TRIM(E549))</f>
        <v>E Roper</v>
      </c>
      <c r="G549" s="1">
        <v>43158</v>
      </c>
      <c r="H549" s="1">
        <f t="shared" si="188"/>
        <v>43158</v>
      </c>
      <c r="J549" t="str">
        <f t="shared" si="189"/>
        <v>empty place</v>
      </c>
      <c r="K549" s="2" t="s">
        <v>1349</v>
      </c>
      <c r="L549" s="2" t="str">
        <f t="shared" si="185"/>
        <v>Business Class space is ridiculously narrow. Service is very careless. You are not allowed laptops on the flight from Riyadh, so you cannot work if you want to. You cannot choose when to eat.</v>
      </c>
      <c r="M549" t="s">
        <v>4061</v>
      </c>
      <c r="N549" t="str">
        <f t="shared" si="186"/>
        <v>A350</v>
      </c>
      <c r="O549" t="s">
        <v>4187</v>
      </c>
      <c r="P549" t="str">
        <f t="shared" si="190"/>
        <v>Couple Leisure</v>
      </c>
      <c r="Q549" t="s">
        <v>4193</v>
      </c>
      <c r="R549" t="str">
        <f t="shared" si="191"/>
        <v>Business Class</v>
      </c>
      <c r="S549" t="s">
        <v>4743</v>
      </c>
      <c r="T549" t="str">
        <f t="shared" si="192"/>
        <v>Rotterdam to London City</v>
      </c>
      <c r="V549" s="1" t="str">
        <f t="shared" si="193"/>
        <v>13/10/2023</v>
      </c>
      <c r="W549">
        <v>5</v>
      </c>
      <c r="X549" t="str">
        <f t="shared" si="194"/>
        <v>very comfortable</v>
      </c>
      <c r="Y549">
        <v>5</v>
      </c>
      <c r="Z549" t="str">
        <f t="shared" si="195"/>
        <v>excellent</v>
      </c>
      <c r="AA549">
        <v>5</v>
      </c>
      <c r="AB549" t="str">
        <f t="shared" si="196"/>
        <v>very good</v>
      </c>
      <c r="AC549">
        <v>5</v>
      </c>
      <c r="AD549" t="str">
        <f t="shared" si="197"/>
        <v>excellent</v>
      </c>
      <c r="AE549">
        <v>1</v>
      </c>
      <c r="AF549">
        <f t="shared" si="198"/>
        <v>1</v>
      </c>
      <c r="AG549" t="s">
        <v>15</v>
      </c>
      <c r="AH549" t="str">
        <f t="shared" si="199"/>
        <v>no</v>
      </c>
      <c r="AI549">
        <v>5</v>
      </c>
      <c r="AJ549" t="str">
        <f t="shared" si="200"/>
        <v>very good</v>
      </c>
      <c r="AK549" t="s">
        <v>4055</v>
      </c>
    </row>
    <row r="550" spans="1:37" ht="101.5" x14ac:dyDescent="0.35">
      <c r="A550">
        <v>1019</v>
      </c>
      <c r="B550">
        <v>8</v>
      </c>
      <c r="C550" t="s">
        <v>1350</v>
      </c>
      <c r="D550" t="str">
        <f t="shared" si="187"/>
        <v>not allowing me to add a bag</v>
      </c>
      <c r="E550" t="s">
        <v>2438</v>
      </c>
      <c r="F550" t="str">
        <f t="shared" si="203"/>
        <v>E Rubin</v>
      </c>
      <c r="G550" s="1">
        <v>43154</v>
      </c>
      <c r="H550" s="1">
        <f t="shared" si="188"/>
        <v>43154</v>
      </c>
      <c r="J550" t="str">
        <f t="shared" si="189"/>
        <v>empty place</v>
      </c>
      <c r="K550" s="2" t="s">
        <v>1351</v>
      </c>
      <c r="L550" s="2" t="str">
        <f t="shared" si="185"/>
        <v>Aberdeen to Heathrow to connect to a flight in Gatwick the day after. During check-in using the BA app, there was a problem that I had to re-start, after that when I opened noted that the boarding pass was issued not allowing me to add a bag in the hold. After calling BA and explaining the situation was told that the option was to pay Â£65 at the airport desk. What a rip off for a short flight. By curiosity I checked with Easyjet and if I had booked with them for the same day would had cost me the same to fly as the money BA asked for the bag.</v>
      </c>
      <c r="M550" t="s">
        <v>4107</v>
      </c>
      <c r="N550" t="str">
        <f t="shared" si="186"/>
        <v>Boeing 747-400</v>
      </c>
      <c r="O550" t="s">
        <v>4187</v>
      </c>
      <c r="P550" t="str">
        <f t="shared" si="190"/>
        <v>Couple Leisure</v>
      </c>
      <c r="Q550" t="s">
        <v>4193</v>
      </c>
      <c r="R550" t="str">
        <f t="shared" si="191"/>
        <v>Business Class</v>
      </c>
      <c r="S550" t="s">
        <v>4744</v>
      </c>
      <c r="T550" t="str">
        <f t="shared" si="192"/>
        <v>Barbados to Gatwick</v>
      </c>
      <c r="V550" s="1" t="str">
        <f t="shared" si="193"/>
        <v>13/10/2023</v>
      </c>
      <c r="W550">
        <v>5</v>
      </c>
      <c r="X550" t="str">
        <f t="shared" si="194"/>
        <v>very comfortable</v>
      </c>
      <c r="Y550">
        <v>5</v>
      </c>
      <c r="Z550" t="str">
        <f t="shared" si="195"/>
        <v>excellent</v>
      </c>
      <c r="AA550">
        <v>5</v>
      </c>
      <c r="AB550" t="str">
        <f t="shared" si="196"/>
        <v>very good</v>
      </c>
      <c r="AC550">
        <v>5</v>
      </c>
      <c r="AD550" t="str">
        <f t="shared" si="197"/>
        <v>excellent</v>
      </c>
      <c r="AE550">
        <v>1</v>
      </c>
      <c r="AF550">
        <f t="shared" si="198"/>
        <v>1</v>
      </c>
      <c r="AG550" t="s">
        <v>15</v>
      </c>
      <c r="AH550" t="str">
        <f t="shared" si="199"/>
        <v>no</v>
      </c>
      <c r="AI550">
        <v>2</v>
      </c>
      <c r="AJ550" t="str">
        <f t="shared" si="200"/>
        <v>bad</v>
      </c>
      <c r="AK550" t="s">
        <v>4055</v>
      </c>
    </row>
    <row r="551" spans="1:37" ht="58" x14ac:dyDescent="0.35">
      <c r="A551">
        <v>1021</v>
      </c>
      <c r="B551">
        <v>1</v>
      </c>
      <c r="C551" t="s">
        <v>1352</v>
      </c>
      <c r="D551" t="str">
        <f t="shared" si="187"/>
        <v>plane was clean, but cold</v>
      </c>
      <c r="E551" t="s">
        <v>5822</v>
      </c>
      <c r="F551" t="str">
        <f t="shared" si="203"/>
        <v>E Salter</v>
      </c>
      <c r="G551" s="1">
        <v>43153</v>
      </c>
      <c r="H551" s="1">
        <f t="shared" si="188"/>
        <v>43153</v>
      </c>
      <c r="J551" t="str">
        <f t="shared" si="189"/>
        <v>empty place</v>
      </c>
      <c r="K551" s="2" t="s">
        <v>1354</v>
      </c>
      <c r="L551" s="2" t="str">
        <f t="shared" si="185"/>
        <v>New York to Budapest via London. The second flight was a bit different. The plane was clean, but cold. I wanted to drink water, but the cabin crew does not accepted my request. By mistake the captain welcomed the passengers to Bucharest and not Budapest.</v>
      </c>
      <c r="N551" t="str">
        <f t="shared" si="186"/>
        <v>blank</v>
      </c>
      <c r="O551" t="s">
        <v>4189</v>
      </c>
      <c r="P551" t="str">
        <f t="shared" si="190"/>
        <v>Solo Leisure</v>
      </c>
      <c r="Q551" t="s">
        <v>4192</v>
      </c>
      <c r="R551" t="str">
        <f t="shared" si="191"/>
        <v>Economy Class</v>
      </c>
      <c r="S551" t="s">
        <v>4745</v>
      </c>
      <c r="T551" t="str">
        <f t="shared" si="192"/>
        <v>London Heathrow to Singapore</v>
      </c>
      <c r="V551" s="1" t="str">
        <f t="shared" si="193"/>
        <v>13/10/2023</v>
      </c>
      <c r="W551">
        <v>1</v>
      </c>
      <c r="X551" t="str">
        <f t="shared" si="194"/>
        <v>very uncomfortable</v>
      </c>
      <c r="Y551">
        <v>1</v>
      </c>
      <c r="Z551" t="str">
        <f t="shared" si="195"/>
        <v>very poor</v>
      </c>
      <c r="AA551">
        <v>1</v>
      </c>
      <c r="AB551" t="str">
        <f t="shared" si="196"/>
        <v>very bad</v>
      </c>
      <c r="AC551">
        <v>1</v>
      </c>
      <c r="AD551" t="str">
        <f t="shared" si="197"/>
        <v>very poor</v>
      </c>
      <c r="AE551">
        <v>5</v>
      </c>
      <c r="AF551">
        <f t="shared" si="198"/>
        <v>5</v>
      </c>
      <c r="AG551" t="s">
        <v>15</v>
      </c>
      <c r="AH551" t="str">
        <f t="shared" si="199"/>
        <v>no</v>
      </c>
      <c r="AI551">
        <v>2</v>
      </c>
      <c r="AJ551" t="str">
        <f t="shared" si="200"/>
        <v>bad</v>
      </c>
      <c r="AK551" t="s">
        <v>4055</v>
      </c>
    </row>
    <row r="552" spans="1:37" ht="101.5" x14ac:dyDescent="0.35">
      <c r="A552">
        <v>1022</v>
      </c>
      <c r="B552">
        <v>2</v>
      </c>
      <c r="C552" t="s">
        <v>1355</v>
      </c>
      <c r="D552" t="str">
        <f t="shared" si="187"/>
        <v>sufficient seat legroom</v>
      </c>
      <c r="E552" t="s">
        <v>71</v>
      </c>
      <c r="F552" t="str">
        <f t="shared" si="203"/>
        <v>E Smyth</v>
      </c>
      <c r="G552" s="1">
        <v>43152</v>
      </c>
      <c r="H552" s="1">
        <f t="shared" si="188"/>
        <v>43152</v>
      </c>
      <c r="J552" t="str">
        <f t="shared" si="189"/>
        <v>empty place</v>
      </c>
      <c r="K552" s="2" t="s">
        <v>1357</v>
      </c>
      <c r="L552" s="2" t="str">
        <f t="shared" si="185"/>
        <v>Heathrow to Athens on A321. Arrived at the airport in time and bag drop was an ease. Got to the gate within 30mins of bag drop with light security queues. On the aircraft, there was sufficient seat legroom for my seat 7F. A funny safety video played and the flight was smooth. No food was served, except some M&amp;S, BBC news was playing on the screens, with no sound and Russian captions, quite confusing. The plane landed half an hour late, but it was the best landing I have ever experienced.</v>
      </c>
      <c r="N552" t="str">
        <f t="shared" si="186"/>
        <v>blank</v>
      </c>
      <c r="O552" t="s">
        <v>4188</v>
      </c>
      <c r="P552" t="str">
        <f t="shared" si="190"/>
        <v>Business</v>
      </c>
      <c r="Q552" t="s">
        <v>4192</v>
      </c>
      <c r="R552" t="str">
        <f t="shared" si="191"/>
        <v>Economy Class</v>
      </c>
      <c r="S552" t="s">
        <v>4746</v>
      </c>
      <c r="T552" t="str">
        <f t="shared" si="192"/>
        <v>London Heathrow to Oslo</v>
      </c>
      <c r="V552" s="1" t="str">
        <f t="shared" si="193"/>
        <v>13/10/2023</v>
      </c>
      <c r="W552">
        <v>-1</v>
      </c>
      <c r="X552" t="str">
        <f t="shared" si="194"/>
        <v>no review</v>
      </c>
      <c r="Y552">
        <v>-1</v>
      </c>
      <c r="Z552" t="str">
        <f t="shared" si="195"/>
        <v>no service</v>
      </c>
      <c r="AA552">
        <v>-1</v>
      </c>
      <c r="AB552" t="str">
        <f t="shared" si="196"/>
        <v>no beverage</v>
      </c>
      <c r="AC552">
        <v>-1</v>
      </c>
      <c r="AD552" t="str">
        <f t="shared" si="197"/>
        <v>no srvice</v>
      </c>
      <c r="AE552">
        <v>3</v>
      </c>
      <c r="AF552">
        <f t="shared" si="198"/>
        <v>3</v>
      </c>
      <c r="AG552" t="s">
        <v>39</v>
      </c>
      <c r="AH552" t="str">
        <f t="shared" si="199"/>
        <v>yes</v>
      </c>
      <c r="AI552">
        <v>-1</v>
      </c>
      <c r="AJ552" t="str">
        <f t="shared" si="200"/>
        <v>no entertainment</v>
      </c>
      <c r="AK552" t="s">
        <v>4055</v>
      </c>
    </row>
    <row r="553" spans="1:37" ht="174" x14ac:dyDescent="0.35">
      <c r="A553">
        <v>1023</v>
      </c>
      <c r="B553">
        <v>1</v>
      </c>
      <c r="C553" t="s">
        <v>1358</v>
      </c>
      <c r="D553" t="str">
        <f t="shared" si="187"/>
        <v>do not match expectations</v>
      </c>
      <c r="E553" t="s">
        <v>71</v>
      </c>
      <c r="F553" t="str">
        <f t="shared" si="203"/>
        <v>E Smyth</v>
      </c>
      <c r="G553" s="1">
        <v>43151</v>
      </c>
      <c r="H553" s="1">
        <f t="shared" si="188"/>
        <v>43151</v>
      </c>
      <c r="J553" t="str">
        <f t="shared" si="189"/>
        <v>empty place</v>
      </c>
      <c r="K553" s="2" t="s">
        <v>1360</v>
      </c>
      <c r="L553" s="2" t="str">
        <f t="shared" si="185"/>
        <v>London to Bangkok. I am not a fan if the BA configuration in Business. However I did have seat 2J so it was right up front. I am not sure where to begin. Food awful, I ordered beef (a showcase of British beef the notes said) that was inedible I left most of it. Instead of asking was something wrong or would I like another meal option, the FA took the tray away and asked if I wanted dessert. Wine 2 reds 2 whites and 2 champagnes - hardly a stellar wine list. Entertainment small screen with dreadful resolution and a very limited ordinary range of options. Staff challenged at best, clearly some had not been in business before. Disengaged and disinterested. The cabin was over hill for me. The toilet was not checked very often, a sweet wrapper remained on the toilet floor the entire trip as did an overflowing rubbish bin. I would expect much better up the front of the plane we pay a premium to be there and the service and overall product do not match expectations.</v>
      </c>
      <c r="N553" t="str">
        <f t="shared" si="186"/>
        <v>blank</v>
      </c>
      <c r="O553" t="s">
        <v>4187</v>
      </c>
      <c r="P553" t="str">
        <f t="shared" si="190"/>
        <v>Couple Leisure</v>
      </c>
      <c r="Q553" t="s">
        <v>4193</v>
      </c>
      <c r="R553" t="str">
        <f t="shared" si="191"/>
        <v>Business Class</v>
      </c>
      <c r="S553" t="s">
        <v>4747</v>
      </c>
      <c r="T553" t="str">
        <f t="shared" si="192"/>
        <v>Hamburg to Abu Dhabi via London Heathrow</v>
      </c>
      <c r="V553" s="1" t="str">
        <f t="shared" si="193"/>
        <v>13/10/2023</v>
      </c>
      <c r="W553">
        <v>3</v>
      </c>
      <c r="X553" t="str">
        <f t="shared" si="194"/>
        <v>average</v>
      </c>
      <c r="Y553">
        <v>3</v>
      </c>
      <c r="Z553" t="str">
        <f t="shared" si="195"/>
        <v>average</v>
      </c>
      <c r="AA553">
        <v>-1</v>
      </c>
      <c r="AB553" t="str">
        <f t="shared" si="196"/>
        <v>no beverage</v>
      </c>
      <c r="AC553">
        <v>3</v>
      </c>
      <c r="AD553" t="str">
        <f t="shared" si="197"/>
        <v>good</v>
      </c>
      <c r="AE553">
        <v>2</v>
      </c>
      <c r="AF553">
        <f t="shared" si="198"/>
        <v>2</v>
      </c>
      <c r="AG553" t="s">
        <v>15</v>
      </c>
      <c r="AH553" t="str">
        <f t="shared" si="199"/>
        <v>no</v>
      </c>
      <c r="AI553">
        <v>-1</v>
      </c>
      <c r="AJ553" t="str">
        <f t="shared" si="200"/>
        <v>no entertainment</v>
      </c>
      <c r="AK553" t="s">
        <v>4054</v>
      </c>
    </row>
    <row r="554" spans="1:37" ht="72.5" x14ac:dyDescent="0.35">
      <c r="A554">
        <v>1024</v>
      </c>
      <c r="B554">
        <v>7</v>
      </c>
      <c r="C554" t="s">
        <v>1361</v>
      </c>
      <c r="D554" t="str">
        <f t="shared" si="187"/>
        <v>operated by Air Belgium</v>
      </c>
      <c r="E554" t="s">
        <v>71</v>
      </c>
      <c r="F554" t="str">
        <f t="shared" si="203"/>
        <v>E Smyth</v>
      </c>
      <c r="G554" s="1">
        <v>43149</v>
      </c>
      <c r="H554" s="1">
        <f t="shared" si="188"/>
        <v>43149</v>
      </c>
      <c r="J554" t="str">
        <f t="shared" si="189"/>
        <v>empty place</v>
      </c>
      <c r="K554" s="2" t="s">
        <v>1363</v>
      </c>
      <c r="L554" s="2" t="str">
        <f t="shared" si="185"/>
        <v>Abu Dhabi to London. Although a BA flight, this sector was operated by Air Belgium and offered a really poor experience. Aircraft felt old and tired, cabin crew were totally indifferent, cabin temperature was too hot and stuffy and food totally inedible. A really awful flight and worth looking at alternatives if you need to fly this route in the near future.</v>
      </c>
      <c r="M554" t="s">
        <v>4074</v>
      </c>
      <c r="N554" t="str">
        <f t="shared" si="186"/>
        <v>A321neo</v>
      </c>
      <c r="O554" t="s">
        <v>4189</v>
      </c>
      <c r="P554" t="str">
        <f t="shared" si="190"/>
        <v>Solo Leisure</v>
      </c>
      <c r="Q554" t="s">
        <v>4192</v>
      </c>
      <c r="R554" t="str">
        <f t="shared" si="191"/>
        <v>Economy Class</v>
      </c>
      <c r="S554" t="s">
        <v>4748</v>
      </c>
      <c r="T554" t="str">
        <f t="shared" si="192"/>
        <v>New York to Glasgow via London</v>
      </c>
      <c r="V554" s="1" t="str">
        <f t="shared" si="193"/>
        <v>13/10/2023</v>
      </c>
      <c r="W554">
        <v>5</v>
      </c>
      <c r="X554" t="str">
        <f t="shared" si="194"/>
        <v>very comfortable</v>
      </c>
      <c r="Y554">
        <v>5</v>
      </c>
      <c r="Z554" t="str">
        <f t="shared" si="195"/>
        <v>excellent</v>
      </c>
      <c r="AA554">
        <v>-1</v>
      </c>
      <c r="AB554" t="str">
        <f t="shared" si="196"/>
        <v>no beverage</v>
      </c>
      <c r="AC554">
        <v>4</v>
      </c>
      <c r="AD554" t="str">
        <f t="shared" si="197"/>
        <v>very good</v>
      </c>
      <c r="AE554">
        <v>3</v>
      </c>
      <c r="AF554">
        <f t="shared" si="198"/>
        <v>3</v>
      </c>
      <c r="AG554" t="s">
        <v>15</v>
      </c>
      <c r="AH554" t="str">
        <f t="shared" si="199"/>
        <v>no</v>
      </c>
      <c r="AI554">
        <v>-1</v>
      </c>
      <c r="AJ554" t="str">
        <f t="shared" si="200"/>
        <v>no entertainment</v>
      </c>
      <c r="AK554" t="s">
        <v>4055</v>
      </c>
    </row>
    <row r="555" spans="1:37" ht="101.5" x14ac:dyDescent="0.35">
      <c r="A555">
        <v>1025</v>
      </c>
      <c r="B555">
        <v>1</v>
      </c>
      <c r="C555" t="s">
        <v>1364</v>
      </c>
      <c r="D555" t="str">
        <f t="shared" si="187"/>
        <v>ditch this non responsive airline</v>
      </c>
      <c r="E555" t="s">
        <v>71</v>
      </c>
      <c r="F555" t="str">
        <f t="shared" si="203"/>
        <v>E Smyth</v>
      </c>
      <c r="G555" s="1">
        <v>43146</v>
      </c>
      <c r="H555" s="1">
        <f t="shared" si="188"/>
        <v>43146</v>
      </c>
      <c r="J555" t="str">
        <f t="shared" si="189"/>
        <v>empty place</v>
      </c>
      <c r="K555" s="2" t="s">
        <v>3913</v>
      </c>
      <c r="L555" s="2" t="str">
        <f t="shared" si="185"/>
        <v>Gatwick to Orlando. Stains on the seat, cotton buds in the seat well. Disgusting and had to force them to clean. No entertainment on board, it was not functional. Internet available at three times Emirates price and twice AA flight and speed that wonnothingt achieve streaming. When I complained to BA they told me I couldnnothingt communicate with the CEO but I could connect with their customer relations. I have been Gold on BA for thirty years and itnothings time to ditch this _x000D_
non responsive airline.</v>
      </c>
      <c r="N555" t="str">
        <f t="shared" si="186"/>
        <v>blank</v>
      </c>
      <c r="O555" t="s">
        <v>4188</v>
      </c>
      <c r="P555" t="str">
        <f t="shared" si="190"/>
        <v>Business</v>
      </c>
      <c r="Q555" t="s">
        <v>4192</v>
      </c>
      <c r="R555" t="str">
        <f t="shared" si="191"/>
        <v>Economy Class</v>
      </c>
      <c r="S555" t="s">
        <v>4749</v>
      </c>
      <c r="T555" t="str">
        <f t="shared" si="192"/>
        <v xml:space="preserve">London Heathrow to New York </v>
      </c>
      <c r="V555" s="1" t="str">
        <f t="shared" si="193"/>
        <v>13/10/2023</v>
      </c>
      <c r="W555">
        <v>2</v>
      </c>
      <c r="X555" t="str">
        <f t="shared" si="194"/>
        <v>comfortable</v>
      </c>
      <c r="Y555">
        <v>3</v>
      </c>
      <c r="Z555" t="str">
        <f t="shared" si="195"/>
        <v>average</v>
      </c>
      <c r="AA555">
        <v>2</v>
      </c>
      <c r="AB555" t="str">
        <f t="shared" si="196"/>
        <v>littile good</v>
      </c>
      <c r="AC555">
        <v>1</v>
      </c>
      <c r="AD555" t="str">
        <f t="shared" si="197"/>
        <v>very poor</v>
      </c>
      <c r="AE555">
        <v>1</v>
      </c>
      <c r="AF555">
        <f t="shared" si="198"/>
        <v>1</v>
      </c>
      <c r="AG555" t="s">
        <v>15</v>
      </c>
      <c r="AH555" t="str">
        <f t="shared" si="199"/>
        <v>no</v>
      </c>
      <c r="AI555">
        <v>1</v>
      </c>
      <c r="AJ555" t="str">
        <f t="shared" si="200"/>
        <v>very bad</v>
      </c>
      <c r="AK555" t="s">
        <v>4055</v>
      </c>
    </row>
    <row r="556" spans="1:37" ht="116" x14ac:dyDescent="0.35">
      <c r="A556">
        <v>1026</v>
      </c>
      <c r="B556">
        <v>1</v>
      </c>
      <c r="C556" t="s">
        <v>1366</v>
      </c>
      <c r="D556" t="str">
        <f t="shared" si="187"/>
        <v>absolutely great</v>
      </c>
      <c r="E556" t="s">
        <v>71</v>
      </c>
      <c r="F556" t="str">
        <f t="shared" si="203"/>
        <v>E Smyth</v>
      </c>
      <c r="G556" s="1">
        <v>43144</v>
      </c>
      <c r="H556" s="1">
        <f t="shared" si="188"/>
        <v>43144</v>
      </c>
      <c r="J556" t="str">
        <f t="shared" si="189"/>
        <v>empty place</v>
      </c>
      <c r="K556" s="2" t="s">
        <v>1367</v>
      </c>
      <c r="L556" s="2" t="str">
        <f t="shared" si="185"/>
        <v>Newcastle to Las Vegas via London. Both my flights were great, on time and the food was good on the flight to London, and a nice bottle of champagne as well. My long haul flight was also good, aircraft was 20yrs old but clean, cabin crew were very nice, friendly and efficient, my pre ordered meal was absolutely fantastic, the only complaint I can have is the in flight entertainment needs to be improved, ie, try showing some classic British comedy programmes instead of the unfunny modern stuff, and also include some good classic rock music that people have actually heard of, apart from that, absolutely great, well recommended.</v>
      </c>
      <c r="N556" t="str">
        <f t="shared" si="186"/>
        <v>blank</v>
      </c>
      <c r="O556" t="s">
        <v>4188</v>
      </c>
      <c r="P556" t="str">
        <f t="shared" si="190"/>
        <v>Business</v>
      </c>
      <c r="Q556" t="s">
        <v>4192</v>
      </c>
      <c r="R556" t="str">
        <f t="shared" si="191"/>
        <v>Economy Class</v>
      </c>
      <c r="S556" t="s">
        <v>4750</v>
      </c>
      <c r="T556" t="str">
        <f t="shared" si="192"/>
        <v>Gatwick to Bermuda</v>
      </c>
      <c r="V556" s="1" t="str">
        <f t="shared" si="193"/>
        <v>13/10/2023</v>
      </c>
      <c r="W556">
        <v>-1</v>
      </c>
      <c r="X556" t="str">
        <f t="shared" si="194"/>
        <v>no review</v>
      </c>
      <c r="Y556">
        <v>-1</v>
      </c>
      <c r="Z556" t="str">
        <f t="shared" si="195"/>
        <v>no service</v>
      </c>
      <c r="AA556">
        <v>-1</v>
      </c>
      <c r="AB556" t="str">
        <f t="shared" si="196"/>
        <v>no beverage</v>
      </c>
      <c r="AC556">
        <v>1</v>
      </c>
      <c r="AD556" t="str">
        <f t="shared" si="197"/>
        <v>very poor</v>
      </c>
      <c r="AE556">
        <v>5</v>
      </c>
      <c r="AF556">
        <f t="shared" si="198"/>
        <v>5</v>
      </c>
      <c r="AG556" t="s">
        <v>39</v>
      </c>
      <c r="AH556" t="str">
        <f t="shared" si="199"/>
        <v>yes</v>
      </c>
      <c r="AI556">
        <v>-1</v>
      </c>
      <c r="AJ556" t="str">
        <f t="shared" si="200"/>
        <v>no entertainment</v>
      </c>
      <c r="AK556" t="s">
        <v>4055</v>
      </c>
    </row>
    <row r="557" spans="1:37" ht="159.5" x14ac:dyDescent="0.35">
      <c r="A557">
        <v>1027</v>
      </c>
      <c r="B557">
        <v>1</v>
      </c>
      <c r="C557" t="s">
        <v>1368</v>
      </c>
      <c r="D557" t="str">
        <f t="shared" si="187"/>
        <v>restored my faith in BA</v>
      </c>
      <c r="E557" t="s">
        <v>71</v>
      </c>
      <c r="F557" t="str">
        <f t="shared" si="203"/>
        <v>E Smyth</v>
      </c>
      <c r="G557" s="1">
        <v>43143</v>
      </c>
      <c r="H557" s="1">
        <f t="shared" si="188"/>
        <v>43143</v>
      </c>
      <c r="J557" t="str">
        <f t="shared" si="189"/>
        <v>empty place</v>
      </c>
      <c r="K557" s="2" t="s">
        <v>3914</v>
      </c>
      <c r="L557" s="2" t="str">
        <f t="shared" si="185"/>
        <v>While it is still fresh in my mind, Inothingd like to commend the hard working crew of my BA flight from St.Petersburg to London Heathrow on 23rd October 2018. The check-in staff were very professional and helpful and assisted me with a query. Boarding was operated remarkably efficiently and in a precise and orderly manner. The cabin crew were welcoming and very professional in their appearance and demeanor too. The cabin was spotlessly clean and the flight departed on time and arrived slightly early. The captain was informative. My only gripe was the lack of a route map on this flight and the M&amp;S buy on board option was a bit tedious. Disembarkation was equally well managed and passengers were fare welled in a courteous and sincere way. This flight has restored my faith in BA. Well done to the superb crew!</v>
      </c>
      <c r="N557" t="str">
        <f t="shared" si="186"/>
        <v>blank</v>
      </c>
      <c r="O557" t="s">
        <v>4189</v>
      </c>
      <c r="P557" t="str">
        <f t="shared" si="190"/>
        <v>Solo Leisure</v>
      </c>
      <c r="Q557" t="s">
        <v>4192</v>
      </c>
      <c r="R557" t="str">
        <f t="shared" si="191"/>
        <v>Economy Class</v>
      </c>
      <c r="S557" t="s">
        <v>4751</v>
      </c>
      <c r="T557" t="str">
        <f t="shared" si="192"/>
        <v>Gatwick to Cagliari</v>
      </c>
      <c r="V557" s="1" t="str">
        <f t="shared" si="193"/>
        <v>13/10/2023</v>
      </c>
      <c r="W557">
        <v>-1</v>
      </c>
      <c r="X557" t="str">
        <f t="shared" si="194"/>
        <v>no review</v>
      </c>
      <c r="Y557">
        <v>-1</v>
      </c>
      <c r="Z557" t="str">
        <f t="shared" si="195"/>
        <v>no service</v>
      </c>
      <c r="AA557">
        <v>-1</v>
      </c>
      <c r="AB557" t="str">
        <f t="shared" si="196"/>
        <v>no beverage</v>
      </c>
      <c r="AC557">
        <v>-1</v>
      </c>
      <c r="AD557" t="str">
        <f t="shared" si="197"/>
        <v>no srvice</v>
      </c>
      <c r="AE557">
        <v>3</v>
      </c>
      <c r="AF557">
        <f t="shared" si="198"/>
        <v>3</v>
      </c>
      <c r="AG557" t="s">
        <v>39</v>
      </c>
      <c r="AH557" t="str">
        <f t="shared" si="199"/>
        <v>yes</v>
      </c>
      <c r="AI557">
        <v>-1</v>
      </c>
      <c r="AJ557" t="str">
        <f t="shared" si="200"/>
        <v>no entertainment</v>
      </c>
      <c r="AK557" t="s">
        <v>4054</v>
      </c>
    </row>
    <row r="558" spans="1:37" ht="319" x14ac:dyDescent="0.35">
      <c r="A558">
        <v>1028</v>
      </c>
      <c r="B558">
        <v>3</v>
      </c>
      <c r="C558" t="s">
        <v>1369</v>
      </c>
      <c r="D558" t="str">
        <f t="shared" si="187"/>
        <v>I was disappointed</v>
      </c>
      <c r="E558" t="s">
        <v>71</v>
      </c>
      <c r="F558" t="str">
        <f t="shared" si="203"/>
        <v>E Smyth</v>
      </c>
      <c r="G558" s="1">
        <v>43141</v>
      </c>
      <c r="H558" s="1">
        <f t="shared" si="188"/>
        <v>43141</v>
      </c>
      <c r="J558" t="str">
        <f t="shared" si="189"/>
        <v>empty place</v>
      </c>
      <c r="K558" s="2" t="s">
        <v>3999</v>
      </c>
      <c r="L558" s="2" t="str">
        <f t="shared" si="185"/>
        <v>London to Philadelphia. I upgraded from coach to business for almost $900 because I wanted to experience BAnothings business class in the Boeing 787, but I was disappointed. While the aircraft was new, the staff really could have cared less about the business guests. 2-3-2 in business with some seats facing the cockpit and others the tail. BA lost me as a traveler because the crew although polite, service wise was lacking. Pre-flight they offer you a beverage, I asked for rose champagne and I was told -œI guess I have to go find a bottle and open one-. In my previous business class experiences there are beverages served every 2 hours, not on this almost 8 hour flight. I was served my main meal almost 2.5 hours after takeoff. You get one full hot meal and a snack one hour and a half before landing. You also get an initial beverage and then the next time a beverage is offered is 1.5 hours before landing. If you ask for anything else to drink in between you have to go into the galley. Yes they have the menu, linen, silverware and glass but you feel like they just have to do this for you and not like they want to do this for you. Because of the extra seat they cram into business now they are all very narrow and really uncomfortable. There was virtually no storage other than a small laptop droor and thatnothings it. I have to say the entertainment options were very good and there was no Wi-Fi on this flight. You get a pillow, duvet and blanket and a decent amenity kit. BA has the new planes, and decent business amenities however they lost me in the service. I will not pay to upgrade to business on BA and will avoid flying with them if I have another option. They need to improve when it comes to inflight experiences and treatment specially for their business class travelers.</v>
      </c>
      <c r="M558" t="s">
        <v>4105</v>
      </c>
      <c r="N558" t="str">
        <f t="shared" si="186"/>
        <v>Boeing 747</v>
      </c>
      <c r="O558" t="s">
        <v>4189</v>
      </c>
      <c r="P558" t="str">
        <f t="shared" si="190"/>
        <v>Solo Leisure</v>
      </c>
      <c r="Q558" t="s">
        <v>4193</v>
      </c>
      <c r="R558" t="str">
        <f t="shared" si="191"/>
        <v>Business Class</v>
      </c>
      <c r="S558" t="s">
        <v>4752</v>
      </c>
      <c r="T558" t="str">
        <f t="shared" si="192"/>
        <v>Heathrow to Kalamata</v>
      </c>
      <c r="V558" s="1" t="str">
        <f t="shared" si="193"/>
        <v>13/10/2023</v>
      </c>
      <c r="W558">
        <v>3</v>
      </c>
      <c r="X558" t="str">
        <f t="shared" si="194"/>
        <v>average</v>
      </c>
      <c r="Y558">
        <v>5</v>
      </c>
      <c r="Z558" t="str">
        <f t="shared" si="195"/>
        <v>excellent</v>
      </c>
      <c r="AA558">
        <v>4</v>
      </c>
      <c r="AB558" t="str">
        <f t="shared" si="196"/>
        <v>good</v>
      </c>
      <c r="AC558">
        <v>3</v>
      </c>
      <c r="AD558" t="str">
        <f t="shared" si="197"/>
        <v>good</v>
      </c>
      <c r="AE558">
        <v>1</v>
      </c>
      <c r="AF558">
        <f t="shared" si="198"/>
        <v>1</v>
      </c>
      <c r="AG558" t="s">
        <v>15</v>
      </c>
      <c r="AH558" t="str">
        <f t="shared" si="199"/>
        <v>no</v>
      </c>
      <c r="AI558">
        <v>-1</v>
      </c>
      <c r="AJ558" t="str">
        <f t="shared" si="200"/>
        <v>no entertainment</v>
      </c>
      <c r="AK558" t="s">
        <v>4055</v>
      </c>
    </row>
    <row r="559" spans="1:37" ht="87" x14ac:dyDescent="0.35">
      <c r="A559">
        <v>1029</v>
      </c>
      <c r="B559">
        <v>1</v>
      </c>
      <c r="C559" t="s">
        <v>1370</v>
      </c>
      <c r="D559" t="str">
        <f t="shared" si="187"/>
        <v>Good improvement</v>
      </c>
      <c r="E559" t="s">
        <v>71</v>
      </c>
      <c r="F559" t="str">
        <f t="shared" si="203"/>
        <v>E Smyth</v>
      </c>
      <c r="G559" s="1">
        <v>43140</v>
      </c>
      <c r="H559" s="1">
        <f t="shared" si="188"/>
        <v>43140</v>
      </c>
      <c r="J559" t="str">
        <f t="shared" si="189"/>
        <v>empty place</v>
      </c>
      <c r="K559" s="2" t="s">
        <v>1371</v>
      </c>
      <c r="L559" s="2" t="str">
        <f t="shared" si="185"/>
        <v>Madrid to London. Good improvement. This BA club Europe flight was on a B777 so seats were flat beds. BA have updated their menus so instead of serving a sandwich they offered a full meal service. Three choices of main and food was good quality. Good BA listened to feedback. They were as always let down by their Iberia partners in that their Madrid business lounge was abysmal as usual. With no toilets available and the lone tortilla as the unique culinary offering along with dirty tables</v>
      </c>
      <c r="N559" t="str">
        <f t="shared" si="186"/>
        <v>blank</v>
      </c>
      <c r="O559" t="s">
        <v>4189</v>
      </c>
      <c r="P559" t="str">
        <f t="shared" si="190"/>
        <v>Solo Leisure</v>
      </c>
      <c r="Q559" t="s">
        <v>4192</v>
      </c>
      <c r="R559" t="str">
        <f t="shared" si="191"/>
        <v>Economy Class</v>
      </c>
      <c r="S559" t="s">
        <v>4753</v>
      </c>
      <c r="T559" t="str">
        <f t="shared" si="192"/>
        <v xml:space="preserve">Manchester to Kuala Lumpur via London </v>
      </c>
      <c r="V559" s="1" t="str">
        <f t="shared" si="193"/>
        <v>13/10/2023</v>
      </c>
      <c r="W559">
        <v>-1</v>
      </c>
      <c r="X559" t="str">
        <f t="shared" si="194"/>
        <v>no review</v>
      </c>
      <c r="Y559">
        <v>-1</v>
      </c>
      <c r="Z559" t="str">
        <f t="shared" si="195"/>
        <v>no service</v>
      </c>
      <c r="AA559">
        <v>-1</v>
      </c>
      <c r="AB559" t="str">
        <f t="shared" si="196"/>
        <v>no beverage</v>
      </c>
      <c r="AC559">
        <v>1</v>
      </c>
      <c r="AD559" t="str">
        <f t="shared" si="197"/>
        <v>very poor</v>
      </c>
      <c r="AE559">
        <v>4</v>
      </c>
      <c r="AF559">
        <f t="shared" si="198"/>
        <v>4</v>
      </c>
      <c r="AG559" t="s">
        <v>39</v>
      </c>
      <c r="AH559" t="str">
        <f t="shared" si="199"/>
        <v>yes</v>
      </c>
      <c r="AI559">
        <v>-1</v>
      </c>
      <c r="AJ559" t="str">
        <f t="shared" si="200"/>
        <v>no entertainment</v>
      </c>
      <c r="AK559" t="s">
        <v>4055</v>
      </c>
    </row>
    <row r="560" spans="1:37" ht="130.5" x14ac:dyDescent="0.35">
      <c r="A560">
        <v>1030</v>
      </c>
      <c r="B560">
        <v>2</v>
      </c>
      <c r="C560" t="s">
        <v>1372</v>
      </c>
      <c r="D560" t="str">
        <f t="shared" si="187"/>
        <v>Flight was uneventful</v>
      </c>
      <c r="E560" t="s">
        <v>71</v>
      </c>
      <c r="F560" t="str">
        <f t="shared" si="203"/>
        <v>E Smyth</v>
      </c>
      <c r="G560" s="1">
        <v>43136</v>
      </c>
      <c r="H560" s="1">
        <f t="shared" si="188"/>
        <v>43136</v>
      </c>
      <c r="J560" t="str">
        <f t="shared" si="189"/>
        <v>empty place</v>
      </c>
      <c r="K560" s="2" t="s">
        <v>1373</v>
      </c>
      <c r="L560" s="2" t="str">
        <f t="shared" si="185"/>
        <v>London to Munich. The ground staff were very friendly and the plane was clean. Once boarding was completed we were informed that due to issues with the tower the flight would be delayed by 40 minutes. They hadn't finished loading the baggage and this was clear from the view out of the window, where you could see bags still arriving and being loaded after our scheduled departure. Aircrew were functional but this must have been the last flight of the day and you noticed it. Flight was uneventful they had the flight tracking screen down for 30 minutes before they retracted. Other than being lied to as to the reason for the delay the flight offered the minimum required.</v>
      </c>
      <c r="N560" t="str">
        <f t="shared" si="186"/>
        <v>blank</v>
      </c>
      <c r="O560" t="s">
        <v>4190</v>
      </c>
      <c r="P560" t="str">
        <f t="shared" si="190"/>
        <v>Family Leisure</v>
      </c>
      <c r="Q560" t="s">
        <v>4192</v>
      </c>
      <c r="R560" t="str">
        <f t="shared" si="191"/>
        <v>Economy Class</v>
      </c>
      <c r="S560" t="s">
        <v>4754</v>
      </c>
      <c r="T560" t="str">
        <f t="shared" si="192"/>
        <v>London to Dusseldorf</v>
      </c>
      <c r="V560" s="1" t="str">
        <f t="shared" si="193"/>
        <v>13/10/2023</v>
      </c>
      <c r="W560">
        <v>-1</v>
      </c>
      <c r="X560" t="str">
        <f t="shared" si="194"/>
        <v>no review</v>
      </c>
      <c r="Y560">
        <v>-1</v>
      </c>
      <c r="Z560" t="str">
        <f t="shared" si="195"/>
        <v>no service</v>
      </c>
      <c r="AA560">
        <v>-1</v>
      </c>
      <c r="AB560" t="str">
        <f t="shared" si="196"/>
        <v>no beverage</v>
      </c>
      <c r="AC560">
        <v>-1</v>
      </c>
      <c r="AD560" t="str">
        <f t="shared" si="197"/>
        <v>no srvice</v>
      </c>
      <c r="AE560">
        <v>3</v>
      </c>
      <c r="AF560">
        <f t="shared" si="198"/>
        <v>3</v>
      </c>
      <c r="AG560" t="s">
        <v>39</v>
      </c>
      <c r="AH560" t="str">
        <f t="shared" si="199"/>
        <v>yes</v>
      </c>
      <c r="AI560">
        <v>-1</v>
      </c>
      <c r="AJ560" t="str">
        <f t="shared" si="200"/>
        <v>no entertainment</v>
      </c>
      <c r="AK560" t="s">
        <v>4054</v>
      </c>
    </row>
    <row r="561" spans="1:37" ht="72.5" x14ac:dyDescent="0.35">
      <c r="A561">
        <v>1031</v>
      </c>
      <c r="B561">
        <v>3</v>
      </c>
      <c r="C561" t="s">
        <v>1374</v>
      </c>
      <c r="D561" t="str">
        <f t="shared" si="187"/>
        <v>Air conditioning problem</v>
      </c>
      <c r="E561" t="s">
        <v>71</v>
      </c>
      <c r="F561" t="str">
        <f t="shared" si="203"/>
        <v>E Smyth</v>
      </c>
      <c r="G561" s="1">
        <v>43131</v>
      </c>
      <c r="H561" s="1">
        <f t="shared" si="188"/>
        <v>43131</v>
      </c>
      <c r="J561" t="str">
        <f t="shared" si="189"/>
        <v>empty place</v>
      </c>
      <c r="K561" s="2" t="s">
        <v>1376</v>
      </c>
      <c r="L561" s="2" t="str">
        <f t="shared" si="185"/>
        <v>London to Cape Town. Waiting at gate, the staff announced flight will be delayed because cabin temperature is too high. Air conditioning problem on board. She said all doors of aircraft have been opened, lights dimmed or switched off to decrease temperature, boarding will start as soon as possible. Finally one hour after take off temperature became acceptable.</v>
      </c>
      <c r="M561" t="s">
        <v>4064</v>
      </c>
      <c r="N561" t="str">
        <f t="shared" si="186"/>
        <v>Boeing 777</v>
      </c>
      <c r="O561" t="s">
        <v>4187</v>
      </c>
      <c r="P561" t="str">
        <f t="shared" si="190"/>
        <v>Couple Leisure</v>
      </c>
      <c r="Q561" t="s">
        <v>4192</v>
      </c>
      <c r="R561" t="str">
        <f t="shared" si="191"/>
        <v>Economy Class</v>
      </c>
      <c r="S561" t="s">
        <v>4755</v>
      </c>
      <c r="T561" t="str">
        <f t="shared" si="192"/>
        <v xml:space="preserve">London to Seoul </v>
      </c>
      <c r="V561" s="1" t="str">
        <f t="shared" si="193"/>
        <v>13/10/2023</v>
      </c>
      <c r="W561">
        <v>-1</v>
      </c>
      <c r="X561" t="str">
        <f t="shared" si="194"/>
        <v>no review</v>
      </c>
      <c r="Y561">
        <v>-1</v>
      </c>
      <c r="Z561" t="str">
        <f t="shared" si="195"/>
        <v>no service</v>
      </c>
      <c r="AA561">
        <v>-1</v>
      </c>
      <c r="AB561" t="str">
        <f t="shared" si="196"/>
        <v>no beverage</v>
      </c>
      <c r="AC561">
        <v>-1</v>
      </c>
      <c r="AD561" t="str">
        <f t="shared" si="197"/>
        <v>no srvice</v>
      </c>
      <c r="AE561">
        <v>1</v>
      </c>
      <c r="AF561">
        <f t="shared" si="198"/>
        <v>1</v>
      </c>
      <c r="AG561" t="s">
        <v>15</v>
      </c>
      <c r="AH561" t="str">
        <f t="shared" si="199"/>
        <v>no</v>
      </c>
      <c r="AI561">
        <v>-1</v>
      </c>
      <c r="AJ561" t="str">
        <f t="shared" si="200"/>
        <v>no entertainment</v>
      </c>
      <c r="AK561" t="s">
        <v>4054</v>
      </c>
    </row>
    <row r="562" spans="1:37" ht="116" x14ac:dyDescent="0.35">
      <c r="A562">
        <v>1032</v>
      </c>
      <c r="B562">
        <v>10</v>
      </c>
      <c r="C562" t="s">
        <v>1377</v>
      </c>
      <c r="D562" t="str">
        <f t="shared" si="187"/>
        <v>Service as expected for price</v>
      </c>
      <c r="E562" t="s">
        <v>71</v>
      </c>
      <c r="F562" t="str">
        <f t="shared" si="203"/>
        <v>E Smyth</v>
      </c>
      <c r="G562" s="1">
        <v>43129</v>
      </c>
      <c r="H562" s="1">
        <f t="shared" si="188"/>
        <v>43129</v>
      </c>
      <c r="J562" t="str">
        <f t="shared" si="189"/>
        <v>empty place</v>
      </c>
      <c r="K562" s="2" t="s">
        <v>1378</v>
      </c>
      <c r="L562" s="2" t="str">
        <f t="shared" si="185"/>
        <v>Full flight from MUC to LHR with British Airways. On the plus side the ground and cabin crew are very friendly, so is the baggage allowance, plane although not new was clean. You have to pay for your food and beverages on board short haul flights. The departure was delayed by 45 minutes and a further delay on arrival for a total of 55 minutes later than expected. We also parked at a gate at the very far end of T5. The plus side of all the walking was that the luggage was there waiting for us. Service as expected for the price and that would be the reason for choosing them again. When traveling with an infant the delays tend to compound matters.</v>
      </c>
      <c r="N562" t="str">
        <f t="shared" si="186"/>
        <v>blank</v>
      </c>
      <c r="O562" t="s">
        <v>4187</v>
      </c>
      <c r="P562" t="str">
        <f t="shared" si="190"/>
        <v>Couple Leisure</v>
      </c>
      <c r="Q562" t="s">
        <v>4195</v>
      </c>
      <c r="R562" t="str">
        <f t="shared" si="191"/>
        <v>Premium Economy</v>
      </c>
      <c r="S562" t="s">
        <v>4756</v>
      </c>
      <c r="T562" t="str">
        <f t="shared" si="192"/>
        <v>Newcastle to Delhi via London</v>
      </c>
      <c r="V562" s="1" t="str">
        <f t="shared" si="193"/>
        <v>13/10/2023</v>
      </c>
      <c r="W562">
        <v>5</v>
      </c>
      <c r="X562" t="str">
        <f t="shared" si="194"/>
        <v>very comfortable</v>
      </c>
      <c r="Y562">
        <v>5</v>
      </c>
      <c r="Z562" t="str">
        <f t="shared" si="195"/>
        <v>excellent</v>
      </c>
      <c r="AA562">
        <v>4</v>
      </c>
      <c r="AB562" t="str">
        <f t="shared" si="196"/>
        <v>good</v>
      </c>
      <c r="AC562">
        <v>5</v>
      </c>
      <c r="AD562" t="str">
        <f t="shared" si="197"/>
        <v>excellent</v>
      </c>
      <c r="AE562">
        <v>3</v>
      </c>
      <c r="AF562">
        <f t="shared" si="198"/>
        <v>3</v>
      </c>
      <c r="AG562" t="s">
        <v>39</v>
      </c>
      <c r="AH562" t="str">
        <f t="shared" si="199"/>
        <v>yes</v>
      </c>
      <c r="AI562">
        <v>2</v>
      </c>
      <c r="AJ562" t="str">
        <f t="shared" si="200"/>
        <v>bad</v>
      </c>
      <c r="AK562" t="s">
        <v>4055</v>
      </c>
    </row>
    <row r="563" spans="1:37" ht="145" x14ac:dyDescent="0.35">
      <c r="A563">
        <v>1033</v>
      </c>
      <c r="B563">
        <v>1</v>
      </c>
      <c r="C563" t="s">
        <v>1379</v>
      </c>
      <c r="D563" t="str">
        <f t="shared" si="187"/>
        <v>very smooth and professional</v>
      </c>
      <c r="E563" t="s">
        <v>71</v>
      </c>
      <c r="F563" t="str">
        <f t="shared" si="203"/>
        <v>E Smyth</v>
      </c>
      <c r="G563" s="1">
        <v>43124</v>
      </c>
      <c r="H563" s="1">
        <f t="shared" si="188"/>
        <v>43124</v>
      </c>
      <c r="J563" t="str">
        <f t="shared" si="189"/>
        <v>empty place</v>
      </c>
      <c r="K563" s="2" t="s">
        <v>1381</v>
      </c>
      <c r="L563" s="2" t="str">
        <f t="shared" si="185"/>
        <v>Manchester to Philadelphia via London. MAN-LHR I am not tall so the Club Europe seating is fine for me on a short flight. Addressed by name - adequate breakfast of bacon roll, fruit and yoghurt. Concorde Room not crowded and no wait for showers. LHR-PHL on aged 747 but still my favorite - cabin/washrooms in very good shape though. I have no problem with the BA F layout unlike so many posters here. Excellent flight - experienced crew and though full cabin, all very smooth and professional. Beautifully prepared and presented lamb shank, good wines as always - nice to see a good British bubbly included. Only downside was deplaning in PHL where F passengers had to fight their way off through the J scrum - could have been controlled by crew, but was not.</v>
      </c>
      <c r="N563" t="str">
        <f t="shared" si="186"/>
        <v>blank</v>
      </c>
      <c r="O563" t="s">
        <v>4188</v>
      </c>
      <c r="P563" t="str">
        <f t="shared" si="190"/>
        <v>Business</v>
      </c>
      <c r="Q563" t="s">
        <v>4192</v>
      </c>
      <c r="R563" t="str">
        <f t="shared" si="191"/>
        <v>Economy Class</v>
      </c>
      <c r="S563" t="s">
        <v>4757</v>
      </c>
      <c r="T563" t="str">
        <f t="shared" si="192"/>
        <v>Miami to Delhi via London Heathrow</v>
      </c>
      <c r="V563" s="1" t="str">
        <f t="shared" si="193"/>
        <v>13/10/2023</v>
      </c>
      <c r="W563">
        <v>-1</v>
      </c>
      <c r="X563" t="str">
        <f t="shared" si="194"/>
        <v>no review</v>
      </c>
      <c r="Y563">
        <v>-1</v>
      </c>
      <c r="Z563" t="str">
        <f t="shared" si="195"/>
        <v>no service</v>
      </c>
      <c r="AA563">
        <v>-1</v>
      </c>
      <c r="AB563" t="str">
        <f t="shared" si="196"/>
        <v>no beverage</v>
      </c>
      <c r="AC563">
        <v>-1</v>
      </c>
      <c r="AD563" t="str">
        <f t="shared" si="197"/>
        <v>no srvice</v>
      </c>
      <c r="AE563">
        <v>5</v>
      </c>
      <c r="AF563">
        <f t="shared" si="198"/>
        <v>5</v>
      </c>
      <c r="AG563" t="s">
        <v>39</v>
      </c>
      <c r="AH563" t="str">
        <f t="shared" si="199"/>
        <v>yes</v>
      </c>
      <c r="AI563">
        <v>-1</v>
      </c>
      <c r="AJ563" t="str">
        <f t="shared" si="200"/>
        <v>no entertainment</v>
      </c>
      <c r="AK563" t="s">
        <v>4055</v>
      </c>
    </row>
    <row r="564" spans="1:37" ht="72.5" x14ac:dyDescent="0.35">
      <c r="A564">
        <v>1034</v>
      </c>
      <c r="B564">
        <v>1</v>
      </c>
      <c r="C564" t="s">
        <v>1382</v>
      </c>
      <c r="D564" t="str">
        <f t="shared" si="187"/>
        <v>experience was bad</v>
      </c>
      <c r="E564" t="s">
        <v>71</v>
      </c>
      <c r="F564" t="str">
        <f t="shared" si="203"/>
        <v>E Smyth</v>
      </c>
      <c r="G564" s="1">
        <v>43122</v>
      </c>
      <c r="H564" s="1">
        <f t="shared" si="188"/>
        <v>43122</v>
      </c>
      <c r="J564" t="str">
        <f t="shared" si="189"/>
        <v>empty place</v>
      </c>
      <c r="K564" s="2" t="s">
        <v>1384</v>
      </c>
      <c r="L564" s="2" t="str">
        <f t="shared" si="185"/>
        <v>Bangkok to London. Seating and interior old with a very small IFE screen. I did not like the meals. Had a short connection and i was rebooked from another partner. Upon arrival in LHR others for the same connecting flight were awaited but not me. I was told there would be service agents in purple everywhere but I found none. The fast track security was non existant. Total experience was bad.</v>
      </c>
      <c r="N564" t="str">
        <f t="shared" si="186"/>
        <v>blank</v>
      </c>
      <c r="O564" t="s">
        <v>4187</v>
      </c>
      <c r="P564" t="str">
        <f t="shared" si="190"/>
        <v>Couple Leisure</v>
      </c>
      <c r="Q564" t="s">
        <v>4192</v>
      </c>
      <c r="R564" t="str">
        <f t="shared" si="191"/>
        <v>Economy Class</v>
      </c>
      <c r="S564" t="s">
        <v>4758</v>
      </c>
      <c r="T564" t="str">
        <f t="shared" si="192"/>
        <v>Phoenix to Amsterdam via London</v>
      </c>
      <c r="V564" s="1" t="str">
        <f t="shared" si="193"/>
        <v>13/10/2023</v>
      </c>
      <c r="W564">
        <v>1</v>
      </c>
      <c r="X564" t="str">
        <f t="shared" si="194"/>
        <v>very uncomfortable</v>
      </c>
      <c r="Y564">
        <v>4</v>
      </c>
      <c r="Z564" t="str">
        <f t="shared" si="195"/>
        <v>good</v>
      </c>
      <c r="AA564">
        <v>-1</v>
      </c>
      <c r="AB564" t="str">
        <f t="shared" si="196"/>
        <v>no beverage</v>
      </c>
      <c r="AC564">
        <v>1</v>
      </c>
      <c r="AD564" t="str">
        <f t="shared" si="197"/>
        <v>very poor</v>
      </c>
      <c r="AE564">
        <v>2</v>
      </c>
      <c r="AF564">
        <f t="shared" si="198"/>
        <v>2</v>
      </c>
      <c r="AG564" t="s">
        <v>15</v>
      </c>
      <c r="AH564" t="str">
        <f t="shared" si="199"/>
        <v>no</v>
      </c>
      <c r="AI564">
        <v>-1</v>
      </c>
      <c r="AJ564" t="str">
        <f t="shared" si="200"/>
        <v>no entertainment</v>
      </c>
      <c r="AK564" t="s">
        <v>4054</v>
      </c>
    </row>
    <row r="565" spans="1:37" ht="116" hidden="1" x14ac:dyDescent="0.35">
      <c r="A565">
        <v>1035</v>
      </c>
      <c r="B565">
        <v>1</v>
      </c>
      <c r="C565" t="s">
        <v>1385</v>
      </c>
      <c r="D565" t="str">
        <f t="shared" si="187"/>
        <v>lost my clubs for 7 days</v>
      </c>
      <c r="E565" t="s">
        <v>5410</v>
      </c>
      <c r="G565" s="1">
        <v>43120</v>
      </c>
      <c r="H565" s="1">
        <f t="shared" si="188"/>
        <v>43120</v>
      </c>
      <c r="J565" t="str">
        <f t="shared" si="189"/>
        <v>empty place</v>
      </c>
      <c r="K565" s="2" t="s">
        <v>1387</v>
      </c>
      <c r="L565" s="2" t="str">
        <f t="shared" si="185"/>
        <v>London to Toronto. 14 day trip to play golf with my Father, and BA lost my clubs for 7 days. Dealing with BA lost luggage/customer service was brutal, they had no idea where my clubs were or how long it would take to retrieve them. I had packed all my clothes with my clubs. First days of trip were to buy clothes and essentials. Flight home from LHR-YYZ was an old 777 with a misplaced seat cushion, and a broken seat that wouldn't stay upright. The IFE system badly needs upgrading, and no power ports at the seats - grueling 7.5hr flight. As bad as I thought Air Canada was they are light years ahead of BA.</v>
      </c>
      <c r="M565" t="s">
        <v>4107</v>
      </c>
      <c r="N565" t="str">
        <f t="shared" si="186"/>
        <v>Boeing 747-400</v>
      </c>
      <c r="O565" t="s">
        <v>4188</v>
      </c>
      <c r="P565" t="str">
        <f t="shared" si="190"/>
        <v>Business</v>
      </c>
      <c r="Q565" t="s">
        <v>4193</v>
      </c>
      <c r="R565" t="str">
        <f t="shared" si="191"/>
        <v>Business Class</v>
      </c>
      <c r="S565" t="s">
        <v>4759</v>
      </c>
      <c r="T565" t="str">
        <f t="shared" si="192"/>
        <v>Tel Aviv to New York via London</v>
      </c>
      <c r="V565" s="1" t="str">
        <f t="shared" si="193"/>
        <v>13/10/2023</v>
      </c>
      <c r="W565">
        <v>1</v>
      </c>
      <c r="X565" t="str">
        <f t="shared" si="194"/>
        <v>very uncomfortable</v>
      </c>
      <c r="Y565">
        <v>1</v>
      </c>
      <c r="Z565" t="str">
        <f t="shared" si="195"/>
        <v>very poor</v>
      </c>
      <c r="AA565">
        <v>1</v>
      </c>
      <c r="AB565" t="str">
        <f t="shared" si="196"/>
        <v>very bad</v>
      </c>
      <c r="AC565">
        <v>1</v>
      </c>
      <c r="AD565" t="str">
        <f t="shared" si="197"/>
        <v>very poor</v>
      </c>
      <c r="AE565">
        <v>1</v>
      </c>
      <c r="AF565">
        <f t="shared" si="198"/>
        <v>1</v>
      </c>
      <c r="AG565" t="s">
        <v>15</v>
      </c>
      <c r="AH565" t="str">
        <f t="shared" si="199"/>
        <v>no</v>
      </c>
      <c r="AI565">
        <v>1</v>
      </c>
      <c r="AJ565" t="str">
        <f t="shared" si="200"/>
        <v>very bad</v>
      </c>
      <c r="AK565" t="s">
        <v>4055</v>
      </c>
    </row>
    <row r="566" spans="1:37" ht="43.5" hidden="1" x14ac:dyDescent="0.35">
      <c r="A566">
        <v>1036</v>
      </c>
      <c r="B566">
        <v>1</v>
      </c>
      <c r="C566" t="s">
        <v>1388</v>
      </c>
      <c r="D566" t="str">
        <f t="shared" si="187"/>
        <v>BA provides buy onboard</v>
      </c>
      <c r="E566" t="s">
        <v>5410</v>
      </c>
      <c r="G566" s="1">
        <v>43117</v>
      </c>
      <c r="H566" s="1">
        <f t="shared" si="188"/>
        <v>43117</v>
      </c>
      <c r="J566" t="str">
        <f t="shared" si="189"/>
        <v>empty place</v>
      </c>
      <c r="K566" s="2" t="s">
        <v>1390</v>
      </c>
      <c r="L566" s="2" t="str">
        <f t="shared" si="185"/>
        <v>London to Vienna. I was shocked that BA provides buy onboard short haul flights - no free water, coffee or tea. I tried to buy something but my Credit Card wouldn't work, and I could not pay with cash.</v>
      </c>
      <c r="M566" t="s">
        <v>4107</v>
      </c>
      <c r="N566" t="str">
        <f t="shared" si="186"/>
        <v>Boeing 747-400</v>
      </c>
      <c r="O566" t="s">
        <v>4188</v>
      </c>
      <c r="P566" t="str">
        <f t="shared" si="190"/>
        <v>Business</v>
      </c>
      <c r="Q566" t="s">
        <v>4193</v>
      </c>
      <c r="R566" t="str">
        <f t="shared" si="191"/>
        <v>Business Class</v>
      </c>
      <c r="S566" t="s">
        <v>4760</v>
      </c>
      <c r="T566" t="str">
        <f t="shared" si="192"/>
        <v>Belfast  to Atlanta via London</v>
      </c>
      <c r="V566" s="1" t="str">
        <f t="shared" si="193"/>
        <v>13/10/2023</v>
      </c>
      <c r="W566">
        <v>1</v>
      </c>
      <c r="X566" t="str">
        <f t="shared" si="194"/>
        <v>very uncomfortable</v>
      </c>
      <c r="Y566">
        <v>1</v>
      </c>
      <c r="Z566" t="str">
        <f t="shared" si="195"/>
        <v>very poor</v>
      </c>
      <c r="AA566">
        <v>1</v>
      </c>
      <c r="AB566" t="str">
        <f t="shared" si="196"/>
        <v>very bad</v>
      </c>
      <c r="AC566">
        <v>1</v>
      </c>
      <c r="AD566" t="str">
        <f t="shared" si="197"/>
        <v>very poor</v>
      </c>
      <c r="AE566">
        <v>2</v>
      </c>
      <c r="AF566">
        <f t="shared" si="198"/>
        <v>2</v>
      </c>
      <c r="AG566" t="s">
        <v>15</v>
      </c>
      <c r="AH566" t="str">
        <f t="shared" si="199"/>
        <v>no</v>
      </c>
      <c r="AI566">
        <v>1</v>
      </c>
      <c r="AJ566" t="str">
        <f t="shared" si="200"/>
        <v>very bad</v>
      </c>
      <c r="AK566" t="s">
        <v>4055</v>
      </c>
    </row>
    <row r="567" spans="1:37" ht="174" x14ac:dyDescent="0.35">
      <c r="A567">
        <v>1037</v>
      </c>
      <c r="B567">
        <v>1</v>
      </c>
      <c r="C567" t="s">
        <v>1391</v>
      </c>
      <c r="D567" t="str">
        <f t="shared" si="187"/>
        <v>does not seem to get any better</v>
      </c>
      <c r="E567" t="s">
        <v>71</v>
      </c>
      <c r="F567" t="str">
        <f t="shared" ref="F567:F576" si="204">PROPER(TRIM(E567))</f>
        <v>E Smyth</v>
      </c>
      <c r="G567" s="1">
        <v>43116</v>
      </c>
      <c r="H567" s="1">
        <f t="shared" si="188"/>
        <v>43116</v>
      </c>
      <c r="J567" t="str">
        <f t="shared" si="189"/>
        <v>empty place</v>
      </c>
      <c r="K567" s="2" t="s">
        <v>1393</v>
      </c>
      <c r="L567" s="2" t="str">
        <f t="shared" si="185"/>
        <v>Johannesburg to London. I tend to stay with an airline as a frequent flyer and I fly business class. I have seen a change for the worst in BA service, and it does not seem to get any better. Bedding finally a decent pillow, a very good one indeed. The rest is a waste of money unless a new announced Club World seat is introduced where all this will fit perfectly. Seated in a window seat makes it impossible to make up a bed properly with them new things. I don't expect top food in a plane but I expect service. If you announce things, make sure you have them. On some flights Champagne is not being served when you have taken your seat. Premium economy however gets a sparkling wine. You must eat when they order you to eat. They seem to have run out of certain items such as a gin other than Gordon's. You have to decide upon breakfast before you even had dinner. Entertainment, make sure you bring your tablet with downloaded things to view. BA offers you the most limited offer.</v>
      </c>
      <c r="N567" t="str">
        <f t="shared" si="186"/>
        <v>blank</v>
      </c>
      <c r="O567" t="s">
        <v>4189</v>
      </c>
      <c r="P567" t="str">
        <f t="shared" si="190"/>
        <v>Solo Leisure</v>
      </c>
      <c r="Q567" t="s">
        <v>4192</v>
      </c>
      <c r="R567" t="str">
        <f t="shared" si="191"/>
        <v>Economy Class</v>
      </c>
      <c r="S567" t="s">
        <v>4761</v>
      </c>
      <c r="T567" t="str">
        <f t="shared" si="192"/>
        <v>Buenos Aires to London</v>
      </c>
      <c r="V567" s="1" t="str">
        <f t="shared" si="193"/>
        <v>13/10/2023</v>
      </c>
      <c r="W567">
        <v>-1</v>
      </c>
      <c r="X567" t="str">
        <f t="shared" si="194"/>
        <v>no review</v>
      </c>
      <c r="Y567">
        <v>-1</v>
      </c>
      <c r="Z567" t="str">
        <f t="shared" si="195"/>
        <v>no service</v>
      </c>
      <c r="AA567">
        <v>-1</v>
      </c>
      <c r="AB567" t="str">
        <f t="shared" si="196"/>
        <v>no beverage</v>
      </c>
      <c r="AC567">
        <v>-1</v>
      </c>
      <c r="AD567" t="str">
        <f t="shared" si="197"/>
        <v>no srvice</v>
      </c>
      <c r="AE567">
        <v>2</v>
      </c>
      <c r="AF567">
        <f t="shared" si="198"/>
        <v>2</v>
      </c>
      <c r="AG567" t="s">
        <v>15</v>
      </c>
      <c r="AH567" t="str">
        <f t="shared" si="199"/>
        <v>no</v>
      </c>
      <c r="AI567">
        <v>-1</v>
      </c>
      <c r="AJ567" t="str">
        <f t="shared" si="200"/>
        <v>no entertainment</v>
      </c>
      <c r="AK567" t="s">
        <v>4054</v>
      </c>
    </row>
    <row r="568" spans="1:37" ht="116" x14ac:dyDescent="0.35">
      <c r="A568">
        <v>1038</v>
      </c>
      <c r="B568">
        <v>3</v>
      </c>
      <c r="C568" t="s">
        <v>1394</v>
      </c>
      <c r="D568" t="str">
        <f t="shared" si="187"/>
        <v>cabin service was good</v>
      </c>
      <c r="E568" t="s">
        <v>71</v>
      </c>
      <c r="F568" t="str">
        <f t="shared" si="204"/>
        <v>E Smyth</v>
      </c>
      <c r="G568" s="1">
        <v>43114</v>
      </c>
      <c r="H568" s="1">
        <f t="shared" si="188"/>
        <v>43114</v>
      </c>
      <c r="J568" t="str">
        <f t="shared" si="189"/>
        <v>empty place</v>
      </c>
      <c r="K568" s="2" t="s">
        <v>1395</v>
      </c>
      <c r="L568" s="2" t="str">
        <f t="shared" si="185"/>
        <v>Singapore to London Heathrow. It's my first time traveling on British Airways. The seat arrangement in its long-haul business class is very uncommon that half of the seats are facing backward. So you are face-to-face with the one sitting opposite you (at least during taking off and landing when the divider is lowered down). There are 8 Club World seats per row for 777-300ER, which is relatively narrower if comparing with other carriers serving this route. The cabin service was as good as expected. However, I saw only chocolate bars and sweets for the minibar during night. There could be some other choices.</v>
      </c>
      <c r="N568" t="str">
        <f t="shared" si="186"/>
        <v>blank</v>
      </c>
      <c r="O568" t="s">
        <v>4188</v>
      </c>
      <c r="P568" t="str">
        <f t="shared" si="190"/>
        <v>Business</v>
      </c>
      <c r="Q568" t="s">
        <v>4192</v>
      </c>
      <c r="R568" t="str">
        <f t="shared" si="191"/>
        <v>Economy Class</v>
      </c>
      <c r="S568" t="s">
        <v>4762</v>
      </c>
      <c r="T568" t="str">
        <f t="shared" si="192"/>
        <v>London to Nashville</v>
      </c>
      <c r="V568" s="1" t="str">
        <f t="shared" si="193"/>
        <v>13/10/2023</v>
      </c>
      <c r="W568">
        <v>2</v>
      </c>
      <c r="X568" t="str">
        <f t="shared" si="194"/>
        <v>comfortable</v>
      </c>
      <c r="Y568">
        <v>3</v>
      </c>
      <c r="Z568" t="str">
        <f t="shared" si="195"/>
        <v>average</v>
      </c>
      <c r="AA568">
        <v>3</v>
      </c>
      <c r="AB568" t="str">
        <f t="shared" si="196"/>
        <v>average</v>
      </c>
      <c r="AC568">
        <v>1</v>
      </c>
      <c r="AD568" t="str">
        <f t="shared" si="197"/>
        <v>very poor</v>
      </c>
      <c r="AE568">
        <v>3</v>
      </c>
      <c r="AF568">
        <f t="shared" si="198"/>
        <v>3</v>
      </c>
      <c r="AG568" t="s">
        <v>39</v>
      </c>
      <c r="AH568" t="str">
        <f t="shared" si="199"/>
        <v>yes</v>
      </c>
      <c r="AI568">
        <v>2</v>
      </c>
      <c r="AJ568" t="str">
        <f t="shared" si="200"/>
        <v>bad</v>
      </c>
      <c r="AK568" t="s">
        <v>4055</v>
      </c>
    </row>
    <row r="569" spans="1:37" ht="362.5" x14ac:dyDescent="0.35">
      <c r="A569">
        <v>1039</v>
      </c>
      <c r="B569">
        <v>2</v>
      </c>
      <c r="C569" t="s">
        <v>1396</v>
      </c>
      <c r="D569" t="str">
        <f t="shared" si="187"/>
        <v>BA club world is a farce</v>
      </c>
      <c r="E569" t="s">
        <v>71</v>
      </c>
      <c r="F569" t="str">
        <f t="shared" si="204"/>
        <v>E Smyth</v>
      </c>
      <c r="G569" s="1">
        <v>43112</v>
      </c>
      <c r="H569" s="1">
        <f t="shared" si="188"/>
        <v>43112</v>
      </c>
      <c r="J569" t="str">
        <f t="shared" si="189"/>
        <v>empty place</v>
      </c>
      <c r="K569" s="2" t="s">
        <v>1397</v>
      </c>
      <c r="L569" s="2" t="str">
        <f t="shared" si="185"/>
        <v>London to Los Angeles. Booked this trip eight months previously and as I lost my status on BA a few years ago were forced to pay an additional Â£180 for our two seats. The flight I chose was a Boeing 787 and was prepared to part with the extra cash so we could be in the small front cabin. Never expecting anything to go according to plan with BA and our flight was cancelled a few days before. We were rebooked onto a later flight which they changed from an A380 to a twenty one year old Jumbo. We were then seated right at the back of Club World to benefit from a screaming child sat in the front row of premium. We were greeted by a rather pleasant steward who told us he would be looking after us for the trip, he then disappeared never to be seen again. Food was served within an hour of take off for an eleven hour flight. The steak so tough was it impossible to cut and could only be eaten by picking up and biting pieces off. After a few hours I went to the galley to seek out a drink as the crew had disappeared, stood there being completely ignored by three stewardesses. Reluctantly one stopped chattering and managed to get me a drink. The second meal was served about seven hours after lunch, steak sandwich, at least that one was edible. The seat was as you would expect on such an old plane totally knackered, getting out was a task in itself. I bought WiFi for the whole trip, it ran for about 50% of the flight, yet their customer (non existent) services refuse to refund the payment even though I sent them a whole host of screenshots showing at various times there was no wifi service, but they are happy to note the problems. We have avoided BA now for some time, except where there is no other option as on Club Europe. But with transatlantic they are probably the bottom of the pile. We only took this trip to use up some Avios, they have all been used now and we could come back from LAX on Virgin Atlantic. Never again, BA club world offered is a farce in today's business market.</v>
      </c>
      <c r="N569" t="str">
        <f t="shared" si="186"/>
        <v>blank</v>
      </c>
      <c r="O569" t="s">
        <v>4188</v>
      </c>
      <c r="P569" t="str">
        <f t="shared" si="190"/>
        <v>Business</v>
      </c>
      <c r="Q569" t="s">
        <v>4193</v>
      </c>
      <c r="R569" t="str">
        <f t="shared" si="191"/>
        <v>Business Class</v>
      </c>
      <c r="S569" t="s">
        <v>4763</v>
      </c>
      <c r="T569" t="str">
        <f t="shared" si="192"/>
        <v>Newcastle to Berlin via London</v>
      </c>
      <c r="V569" s="1" t="str">
        <f t="shared" si="193"/>
        <v>13/10/2023</v>
      </c>
      <c r="W569">
        <v>-1</v>
      </c>
      <c r="X569" t="str">
        <f t="shared" si="194"/>
        <v>no review</v>
      </c>
      <c r="Y569">
        <v>-1</v>
      </c>
      <c r="Z569" t="str">
        <f t="shared" si="195"/>
        <v>no service</v>
      </c>
      <c r="AA569">
        <v>-1</v>
      </c>
      <c r="AB569" t="str">
        <f t="shared" si="196"/>
        <v>no beverage</v>
      </c>
      <c r="AC569">
        <v>-1</v>
      </c>
      <c r="AD569" t="str">
        <f t="shared" si="197"/>
        <v>no srvice</v>
      </c>
      <c r="AE569">
        <v>3</v>
      </c>
      <c r="AF569">
        <f t="shared" si="198"/>
        <v>3</v>
      </c>
      <c r="AG569" t="s">
        <v>15</v>
      </c>
      <c r="AH569" t="str">
        <f t="shared" si="199"/>
        <v>no</v>
      </c>
      <c r="AI569">
        <v>-1</v>
      </c>
      <c r="AJ569" t="str">
        <f t="shared" si="200"/>
        <v>no entertainment</v>
      </c>
      <c r="AK569" t="s">
        <v>4055</v>
      </c>
    </row>
    <row r="570" spans="1:37" ht="232" x14ac:dyDescent="0.35">
      <c r="A570">
        <v>1040</v>
      </c>
      <c r="B570">
        <v>1</v>
      </c>
      <c r="C570" t="s">
        <v>1398</v>
      </c>
      <c r="D570" t="str">
        <f t="shared" si="187"/>
        <v>BA lacks consistency</v>
      </c>
      <c r="E570" t="s">
        <v>71</v>
      </c>
      <c r="F570" t="str">
        <f t="shared" si="204"/>
        <v>E Smyth</v>
      </c>
      <c r="G570" s="1">
        <v>43109</v>
      </c>
      <c r="H570" s="1">
        <f t="shared" si="188"/>
        <v>43109</v>
      </c>
      <c r="J570" t="str">
        <f t="shared" si="189"/>
        <v>empty place</v>
      </c>
      <c r="K570" s="2" t="s">
        <v>1400</v>
      </c>
      <c r="L570" s="2" t="str">
        <f t="shared" si="185"/>
        <v>Miami to London Heathrow. As with many others whom have posted reviews on this site my issue is with BA's customer service when dealing with an issue that has arisen from flying on this once proud airline. My issue was with faulty equipment onboard. Issue with my seat that the onboard team tried to the best of their ability to sort but unable to through no lack of effort and have nothing but praise for these guys working with aging equipment and keep on trying to do their best to keep the customer happy. Had to move seat and as first, club and premium economy all full, had to move back to economy. Asked customer services to refund me the fare difference for this part of the journey and after several cut and past generic replies on their part and fed up hitting my head off a brick wall have given up as life is too short to fight profits over customer satisfaction organisation. Following a favourable review of my outward journey it is clear BA lacks consistency and don't wish to deal with issue when something goes wrong. As i said in both my reviews nothing but praise for the onboard crews dealing with these issues and trying to make it a great experiance but think BA now need to work on their problem solving skills. I now have 91000 Avios going to waste as my business will be going else where.</v>
      </c>
      <c r="N570" t="str">
        <f t="shared" si="186"/>
        <v>blank</v>
      </c>
      <c r="O570" t="s">
        <v>4187</v>
      </c>
      <c r="P570" t="str">
        <f t="shared" si="190"/>
        <v>Couple Leisure</v>
      </c>
      <c r="Q570" t="s">
        <v>4192</v>
      </c>
      <c r="R570" t="str">
        <f t="shared" si="191"/>
        <v>Economy Class</v>
      </c>
      <c r="S570" t="s">
        <v>4764</v>
      </c>
      <c r="T570" t="str">
        <f t="shared" si="192"/>
        <v>Gatwick to Madrid</v>
      </c>
      <c r="V570" s="1" t="str">
        <f t="shared" si="193"/>
        <v>13/10/2023</v>
      </c>
      <c r="W570">
        <v>-1</v>
      </c>
      <c r="X570" t="str">
        <f t="shared" si="194"/>
        <v>no review</v>
      </c>
      <c r="Y570">
        <v>-1</v>
      </c>
      <c r="Z570" t="str">
        <f t="shared" si="195"/>
        <v>no service</v>
      </c>
      <c r="AA570">
        <v>-1</v>
      </c>
      <c r="AB570" t="str">
        <f t="shared" si="196"/>
        <v>no beverage</v>
      </c>
      <c r="AC570">
        <v>1</v>
      </c>
      <c r="AD570" t="str">
        <f t="shared" si="197"/>
        <v>very poor</v>
      </c>
      <c r="AE570">
        <v>2</v>
      </c>
      <c r="AF570">
        <f t="shared" si="198"/>
        <v>2</v>
      </c>
      <c r="AG570" t="s">
        <v>15</v>
      </c>
      <c r="AH570" t="str">
        <f t="shared" si="199"/>
        <v>no</v>
      </c>
      <c r="AI570">
        <v>-1</v>
      </c>
      <c r="AJ570" t="str">
        <f t="shared" si="200"/>
        <v>no entertainment</v>
      </c>
      <c r="AK570" t="s">
        <v>4055</v>
      </c>
    </row>
    <row r="571" spans="1:37" ht="43.5" x14ac:dyDescent="0.35">
      <c r="A571">
        <v>1044</v>
      </c>
      <c r="B571">
        <v>8</v>
      </c>
      <c r="C571" t="s">
        <v>1401</v>
      </c>
      <c r="D571" t="str">
        <f t="shared" si="187"/>
        <v>crew was also very nice</v>
      </c>
      <c r="E571" t="s">
        <v>71</v>
      </c>
      <c r="F571" t="str">
        <f t="shared" si="204"/>
        <v>E Smyth</v>
      </c>
      <c r="G571" s="1">
        <v>43108</v>
      </c>
      <c r="H571" s="1">
        <f t="shared" si="188"/>
        <v>43108</v>
      </c>
      <c r="J571" t="str">
        <f t="shared" si="189"/>
        <v>empty place</v>
      </c>
      <c r="K571" s="2" t="s">
        <v>1402</v>
      </c>
      <c r="L571" s="2" t="str">
        <f t="shared" si="185"/>
        <v>London Heathrow to Miami. The airport staff was very helpful, the crew was also very nice and the food was delicious. I had the old personal entertainment system but it works very well. Overall it was one of the best flights I had.</v>
      </c>
      <c r="M571" t="s">
        <v>4062</v>
      </c>
      <c r="N571" t="str">
        <f t="shared" si="186"/>
        <v>Boeing 787</v>
      </c>
      <c r="O571" t="s">
        <v>4189</v>
      </c>
      <c r="P571" t="str">
        <f t="shared" si="190"/>
        <v>Solo Leisure</v>
      </c>
      <c r="Q571" t="s">
        <v>4192</v>
      </c>
      <c r="R571" t="str">
        <f t="shared" si="191"/>
        <v>Economy Class</v>
      </c>
      <c r="S571" t="s">
        <v>4765</v>
      </c>
      <c r="T571" t="str">
        <f t="shared" si="192"/>
        <v>London to Bengaluru</v>
      </c>
      <c r="V571" s="1" t="str">
        <f t="shared" si="193"/>
        <v>13/10/2023</v>
      </c>
      <c r="W571">
        <v>3</v>
      </c>
      <c r="X571" t="str">
        <f t="shared" si="194"/>
        <v>average</v>
      </c>
      <c r="Y571">
        <v>5</v>
      </c>
      <c r="Z571" t="str">
        <f t="shared" si="195"/>
        <v>excellent</v>
      </c>
      <c r="AA571">
        <v>4</v>
      </c>
      <c r="AB571" t="str">
        <f t="shared" si="196"/>
        <v>good</v>
      </c>
      <c r="AC571">
        <v>4</v>
      </c>
      <c r="AD571" t="str">
        <f t="shared" si="197"/>
        <v>very good</v>
      </c>
      <c r="AE571">
        <v>5</v>
      </c>
      <c r="AF571">
        <f t="shared" si="198"/>
        <v>5</v>
      </c>
      <c r="AG571" t="s">
        <v>39</v>
      </c>
      <c r="AH571" t="str">
        <f t="shared" si="199"/>
        <v>yes</v>
      </c>
      <c r="AI571">
        <v>5</v>
      </c>
      <c r="AJ571" t="str">
        <f t="shared" si="200"/>
        <v>very good</v>
      </c>
      <c r="AK571" t="s">
        <v>4055</v>
      </c>
    </row>
    <row r="572" spans="1:37" ht="72.5" x14ac:dyDescent="0.35">
      <c r="A572">
        <v>1045</v>
      </c>
      <c r="B572">
        <v>9</v>
      </c>
      <c r="C572" t="s">
        <v>1403</v>
      </c>
      <c r="D572" t="str">
        <f t="shared" si="187"/>
        <v>crew was very friendly</v>
      </c>
      <c r="E572" t="s">
        <v>71</v>
      </c>
      <c r="F572" t="str">
        <f t="shared" si="204"/>
        <v>E Smyth</v>
      </c>
      <c r="G572" s="1">
        <v>43105</v>
      </c>
      <c r="H572" s="1">
        <f t="shared" si="188"/>
        <v>43105</v>
      </c>
      <c r="J572" t="str">
        <f t="shared" si="189"/>
        <v>empty place</v>
      </c>
      <c r="K572" s="2" t="s">
        <v>1405</v>
      </c>
      <c r="L572" s="2" t="str">
        <f t="shared" si="185"/>
        <v>London to Singapore. It was a wonderful flight. I was lucky having a 2-seats-row for my own on the upperdeck, but that was only the last criteria to make the flight perfect. The crew was very friendly and the food was the best I've had on an airplane. If you fly the A380 in economy, book seats in the upperdeck. Best seats on the plane: 83A or 83K.</v>
      </c>
      <c r="M572" t="s">
        <v>4057</v>
      </c>
      <c r="N572" t="str">
        <f t="shared" si="186"/>
        <v>A380</v>
      </c>
      <c r="O572" t="s">
        <v>4190</v>
      </c>
      <c r="P572" t="str">
        <f t="shared" si="190"/>
        <v>Family Leisure</v>
      </c>
      <c r="Q572" t="s">
        <v>4192</v>
      </c>
      <c r="R572" t="str">
        <f t="shared" si="191"/>
        <v>Economy Class</v>
      </c>
      <c r="S572" t="s">
        <v>4766</v>
      </c>
      <c r="T572" t="str">
        <f t="shared" si="192"/>
        <v>Durban to Leeds via Johannesburg / Heathrow</v>
      </c>
      <c r="V572" s="1" t="str">
        <f t="shared" si="193"/>
        <v>13/10/2023</v>
      </c>
      <c r="W572">
        <v>5</v>
      </c>
      <c r="X572" t="str">
        <f t="shared" si="194"/>
        <v>very comfortable</v>
      </c>
      <c r="Y572">
        <v>5</v>
      </c>
      <c r="Z572" t="str">
        <f t="shared" si="195"/>
        <v>excellent</v>
      </c>
      <c r="AA572">
        <v>5</v>
      </c>
      <c r="AB572" t="str">
        <f t="shared" si="196"/>
        <v>very good</v>
      </c>
      <c r="AC572">
        <v>5</v>
      </c>
      <c r="AD572" t="str">
        <f t="shared" si="197"/>
        <v>excellent</v>
      </c>
      <c r="AE572">
        <v>5</v>
      </c>
      <c r="AF572">
        <f t="shared" si="198"/>
        <v>5</v>
      </c>
      <c r="AG572" t="s">
        <v>39</v>
      </c>
      <c r="AH572" t="str">
        <f t="shared" si="199"/>
        <v>yes</v>
      </c>
      <c r="AI572">
        <v>3</v>
      </c>
      <c r="AJ572" t="str">
        <f t="shared" si="200"/>
        <v>not bad</v>
      </c>
      <c r="AK572" t="s">
        <v>4055</v>
      </c>
    </row>
    <row r="573" spans="1:37" ht="217.5" x14ac:dyDescent="0.35">
      <c r="A573">
        <v>1047</v>
      </c>
      <c r="B573">
        <v>9</v>
      </c>
      <c r="C573" t="s">
        <v>1406</v>
      </c>
      <c r="D573" t="str">
        <f t="shared" si="187"/>
        <v>seating is still hopeless</v>
      </c>
      <c r="E573" t="s">
        <v>71</v>
      </c>
      <c r="F573" t="str">
        <f t="shared" si="204"/>
        <v>E Smyth</v>
      </c>
      <c r="G573" s="1">
        <v>43099</v>
      </c>
      <c r="H573" s="1">
        <f t="shared" si="188"/>
        <v>43099</v>
      </c>
      <c r="J573" t="str">
        <f t="shared" si="189"/>
        <v>empty place</v>
      </c>
      <c r="K573" s="2" t="s">
        <v>1407</v>
      </c>
      <c r="L573" s="2" t="str">
        <f t="shared" si="185"/>
        <v>London - Pisa (Return). I fly this route often as we have a house in Tuscany. This, in all reasonableness was the best so far - but only just. Outbound we went through the "First" wing check in at T5. (We are Gold card members). The breakfast we had in the lounge was just about OK. The South lounge was rammed. We took off on time and I declined a cooked breakfast. The lady next to me had a full English and it did look rather nice. The Captain popped out for the loo, and I caught his eye and enjoyed a pleasant ten minutes or so chat about aviation. A very nice bloke, who landed the plane superbly. Coming home, we were delayed by 45 minutes due to storm Ali. We had a very good lunch with the new Club Europe menu which came into effect two days earlier. A nice prawn cocktail and a very nice coronation Chicken. Downed a couple of G&amp;Ts. FAs on both flights were great. There has been a massive improvement here on the catering side. The seating is still hopeless. Three seats between two and zero legroom. BA really should look at the competition in the Far East who offer excellent regionalized business class. The product is only worth it in a Sale or Avious points. The every day fare price is ludicrous.</v>
      </c>
      <c r="M573" t="s">
        <v>4063</v>
      </c>
      <c r="N573" t="str">
        <f t="shared" si="186"/>
        <v>Boeing 777-200</v>
      </c>
      <c r="O573" t="s">
        <v>4187</v>
      </c>
      <c r="P573" t="str">
        <f t="shared" si="190"/>
        <v>Couple Leisure</v>
      </c>
      <c r="Q573" t="s">
        <v>4192</v>
      </c>
      <c r="R573" t="str">
        <f t="shared" si="191"/>
        <v>Economy Class</v>
      </c>
      <c r="S573" t="s">
        <v>4767</v>
      </c>
      <c r="T573" t="str">
        <f t="shared" si="192"/>
        <v>Sofia to Belfast via London</v>
      </c>
      <c r="V573" s="1" t="str">
        <f t="shared" si="193"/>
        <v>13/10/2023</v>
      </c>
      <c r="W573">
        <v>4</v>
      </c>
      <c r="X573" t="str">
        <f t="shared" si="194"/>
        <v>comfortable</v>
      </c>
      <c r="Y573">
        <v>5</v>
      </c>
      <c r="Z573" t="str">
        <f t="shared" si="195"/>
        <v>excellent</v>
      </c>
      <c r="AA573">
        <v>5</v>
      </c>
      <c r="AB573" t="str">
        <f t="shared" si="196"/>
        <v>very good</v>
      </c>
      <c r="AC573">
        <v>5</v>
      </c>
      <c r="AD573" t="str">
        <f t="shared" si="197"/>
        <v>excellent</v>
      </c>
      <c r="AE573">
        <v>1</v>
      </c>
      <c r="AF573">
        <f t="shared" si="198"/>
        <v>1</v>
      </c>
      <c r="AG573" t="s">
        <v>15</v>
      </c>
      <c r="AH573" t="str">
        <f t="shared" si="199"/>
        <v>no</v>
      </c>
      <c r="AI573">
        <v>4</v>
      </c>
      <c r="AJ573" t="str">
        <f t="shared" si="200"/>
        <v>good</v>
      </c>
      <c r="AK573" t="s">
        <v>4055</v>
      </c>
    </row>
    <row r="574" spans="1:37" ht="217.5" x14ac:dyDescent="0.35">
      <c r="A574">
        <v>1049</v>
      </c>
      <c r="B574">
        <v>8</v>
      </c>
      <c r="C574" t="s">
        <v>1408</v>
      </c>
      <c r="D574" t="str">
        <f t="shared" si="187"/>
        <v>seats were the biggest let down</v>
      </c>
      <c r="E574" t="s">
        <v>71</v>
      </c>
      <c r="F574" t="str">
        <f t="shared" si="204"/>
        <v>E Smyth</v>
      </c>
      <c r="G574" s="1">
        <v>43097</v>
      </c>
      <c r="H574" s="1">
        <f t="shared" si="188"/>
        <v>43097</v>
      </c>
      <c r="J574" t="str">
        <f t="shared" si="189"/>
        <v>empty place</v>
      </c>
      <c r="K574" s="2" t="s">
        <v>1409</v>
      </c>
      <c r="L574" s="2" t="str">
        <f t="shared" si="185"/>
        <v>_x000D_
BA34 KUL-LHR 6 Sept, return BA11 LHR-SIN-KUL on 16 Sept. All flights in World Traveller Plus with the exception of SIN-KUL on MH economy. On the KUL-LHR leg, the aircraft was clean and spacious in the PY cabin. The seats were the biggest let down. Whilst there was adequate legroom, they were hard and uncomfortable, especially when reclined with virtually no lumbar support. The headrest did not move at all. The seats taper at the waist which is odd and given that they are quite wide, there is very little storage apart from the usual pocket which I think is a missed opportunity by BA to maximise utilisation of space. The food was okay, you get two meals, the first being quite substantial but the second was a joke. IFE was okay but the best part of the journey was the staff who were pleasant and obliging. The return flight was on an A380. Excellent boarding procedure as it was a full flight. Again, seats were the same but the A380 has that wonderful storage space on the upper cabin. Staff were less conspicuous this time around. Overall, I would recommend them but attention needs to be paid to their seats.</v>
      </c>
      <c r="M574" t="s">
        <v>4063</v>
      </c>
      <c r="N574" t="str">
        <f t="shared" si="186"/>
        <v>Boeing 777-200</v>
      </c>
      <c r="O574" t="s">
        <v>4187</v>
      </c>
      <c r="P574" t="str">
        <f t="shared" si="190"/>
        <v>Couple Leisure</v>
      </c>
      <c r="Q574" t="s">
        <v>4192</v>
      </c>
      <c r="R574" t="str">
        <f t="shared" si="191"/>
        <v>Economy Class</v>
      </c>
      <c r="S574" t="s">
        <v>4768</v>
      </c>
      <c r="T574" t="str">
        <f t="shared" si="192"/>
        <v>Lima to Gatwick</v>
      </c>
      <c r="V574" s="1" t="str">
        <f t="shared" si="193"/>
        <v>13/10/2023</v>
      </c>
      <c r="W574">
        <v>4</v>
      </c>
      <c r="X574" t="str">
        <f t="shared" si="194"/>
        <v>comfortable</v>
      </c>
      <c r="Y574">
        <v>5</v>
      </c>
      <c r="Z574" t="str">
        <f t="shared" si="195"/>
        <v>excellent</v>
      </c>
      <c r="AA574">
        <v>5</v>
      </c>
      <c r="AB574" t="str">
        <f t="shared" si="196"/>
        <v>very good</v>
      </c>
      <c r="AC574">
        <v>2</v>
      </c>
      <c r="AD574" t="str">
        <f t="shared" si="197"/>
        <v>poor</v>
      </c>
      <c r="AE574">
        <v>4</v>
      </c>
      <c r="AF574">
        <f t="shared" si="198"/>
        <v>4</v>
      </c>
      <c r="AG574" t="s">
        <v>39</v>
      </c>
      <c r="AH574" t="str">
        <f t="shared" si="199"/>
        <v>yes</v>
      </c>
      <c r="AI574">
        <v>4</v>
      </c>
      <c r="AJ574" t="str">
        <f t="shared" si="200"/>
        <v>good</v>
      </c>
      <c r="AK574" t="s">
        <v>4055</v>
      </c>
    </row>
    <row r="575" spans="1:37" ht="72.5" x14ac:dyDescent="0.35">
      <c r="A575">
        <v>1050</v>
      </c>
      <c r="B575">
        <v>2</v>
      </c>
      <c r="C575" t="s">
        <v>1410</v>
      </c>
      <c r="D575" t="str">
        <f t="shared" si="187"/>
        <v>BA sort this shambles out</v>
      </c>
      <c r="E575" t="s">
        <v>71</v>
      </c>
      <c r="F575" t="str">
        <f t="shared" si="204"/>
        <v>E Smyth</v>
      </c>
      <c r="G575" s="1">
        <v>43095</v>
      </c>
      <c r="H575" s="1">
        <f t="shared" si="188"/>
        <v>43095</v>
      </c>
      <c r="J575" t="str">
        <f t="shared" si="189"/>
        <v>empty place</v>
      </c>
      <c r="K575" s="2" t="s">
        <v>1412</v>
      </c>
      <c r="L575" s="2" t="str">
        <f t="shared" si="185"/>
        <v>We flew from Los Angeles to Leeds Bradford via Heathrow on Thursday 13th September with British Airways and codeshare partner American Airways. We arrived safely but our bags did not. It is now Monday afternoon and after receiving five different text messages contradicting each previous one we are still without our bags. Come on BA sort this shambles out.</v>
      </c>
      <c r="M575" t="s">
        <v>4081</v>
      </c>
      <c r="N575" t="str">
        <f t="shared" si="186"/>
        <v>A319</v>
      </c>
      <c r="O575" t="s">
        <v>4188</v>
      </c>
      <c r="P575" t="str">
        <f t="shared" si="190"/>
        <v>Business</v>
      </c>
      <c r="Q575" t="s">
        <v>4193</v>
      </c>
      <c r="R575" t="str">
        <f t="shared" si="191"/>
        <v>Business Class</v>
      </c>
      <c r="S575" t="s">
        <v>4769</v>
      </c>
      <c r="T575" t="str">
        <f t="shared" si="192"/>
        <v>Inverness to Auckland via Singapore</v>
      </c>
      <c r="V575" s="1" t="str">
        <f t="shared" si="193"/>
        <v>13/10/2023</v>
      </c>
      <c r="W575">
        <v>1</v>
      </c>
      <c r="X575" t="str">
        <f t="shared" si="194"/>
        <v>very uncomfortable</v>
      </c>
      <c r="Y575">
        <v>4</v>
      </c>
      <c r="Z575" t="str">
        <f t="shared" si="195"/>
        <v>good</v>
      </c>
      <c r="AA575">
        <v>-1</v>
      </c>
      <c r="AB575" t="str">
        <f t="shared" si="196"/>
        <v>no beverage</v>
      </c>
      <c r="AC575">
        <v>1</v>
      </c>
      <c r="AD575" t="str">
        <f t="shared" si="197"/>
        <v>very poor</v>
      </c>
      <c r="AE575">
        <v>3</v>
      </c>
      <c r="AF575">
        <f t="shared" si="198"/>
        <v>3</v>
      </c>
      <c r="AG575" t="s">
        <v>15</v>
      </c>
      <c r="AH575" t="str">
        <f t="shared" si="199"/>
        <v>no</v>
      </c>
      <c r="AI575">
        <v>-1</v>
      </c>
      <c r="AJ575" t="str">
        <f t="shared" si="200"/>
        <v>no entertainment</v>
      </c>
      <c r="AK575" t="s">
        <v>4055</v>
      </c>
    </row>
    <row r="576" spans="1:37" ht="246.5" x14ac:dyDescent="0.35">
      <c r="A576">
        <v>1051</v>
      </c>
      <c r="B576">
        <v>1</v>
      </c>
      <c r="C576" t="s">
        <v>1413</v>
      </c>
      <c r="D576" t="str">
        <f t="shared" si="187"/>
        <v>experience is so lacklustre</v>
      </c>
      <c r="E576" t="s">
        <v>71</v>
      </c>
      <c r="F576" t="str">
        <f t="shared" si="204"/>
        <v>E Smyth</v>
      </c>
      <c r="G576" s="1">
        <v>43092</v>
      </c>
      <c r="H576" s="1">
        <f t="shared" si="188"/>
        <v>43092</v>
      </c>
      <c r="J576" t="str">
        <f t="shared" si="189"/>
        <v>empty place</v>
      </c>
      <c r="K576" s="2" t="s">
        <v>1414</v>
      </c>
      <c r="L576" s="2" t="str">
        <f t="shared" si="185"/>
        <v>Brindisi to London. Flying from any airport that includes Ryanair among its serving airlines has to be a bad sign. Brindisi airport is at least modern but it makes few concessions to comfort and there was certainly no lounge for Club Europe passengers. There was also no priority check-in, or, indeed, priority anything. Boarding was a fiasco, with two lines directed into pens, pending the mad dash to the plane, which then entailed using a rather weird, tiered set of steps that was just another queue. Service in Club Europe commenced efficiently, but the cabin crew were of the breezy, cheery type who'd have been better suited to Ryanair. The brief drinks service over, it was on to the the much-vaunted, new look Club Europe meal service. Sadly, this proved to be just another cost-cutting, exercise, with everything piled on to the tiny plastic tray at once, and the appetiser and cheese 'courses' reduced to microscopic portions in little pots. And, of course, the seats haven't changed, although, interestingly, BA seem intent on packing ever more passengers into the Club Europe section, which means that the service is little different to the old economy. Still, we arrived only 30 minutes behind schedule and the priority tags did result in our bags coming off the belt within only a few minutes. It's just that the whole inflight experience is so lacklustre and un-business-like.</v>
      </c>
      <c r="N576" t="str">
        <f t="shared" si="186"/>
        <v>blank</v>
      </c>
      <c r="O576" t="s">
        <v>4189</v>
      </c>
      <c r="P576" t="str">
        <f t="shared" si="190"/>
        <v>Solo Leisure</v>
      </c>
      <c r="Q576" t="s">
        <v>4192</v>
      </c>
      <c r="R576" t="str">
        <f t="shared" si="191"/>
        <v>Economy Class</v>
      </c>
      <c r="S576" t="s">
        <v>4770</v>
      </c>
      <c r="T576" t="str">
        <f t="shared" si="192"/>
        <v>Heathrow to Singapore</v>
      </c>
      <c r="V576" s="1" t="str">
        <f t="shared" si="193"/>
        <v>13/10/2023</v>
      </c>
      <c r="W576">
        <v>3</v>
      </c>
      <c r="X576" t="str">
        <f t="shared" si="194"/>
        <v>average</v>
      </c>
      <c r="Y576">
        <v>3</v>
      </c>
      <c r="Z576" t="str">
        <f t="shared" si="195"/>
        <v>average</v>
      </c>
      <c r="AA576">
        <v>3</v>
      </c>
      <c r="AB576" t="str">
        <f t="shared" si="196"/>
        <v>average</v>
      </c>
      <c r="AC576">
        <v>1</v>
      </c>
      <c r="AD576" t="str">
        <f t="shared" si="197"/>
        <v>very poor</v>
      </c>
      <c r="AE576">
        <v>2</v>
      </c>
      <c r="AF576">
        <f t="shared" si="198"/>
        <v>2</v>
      </c>
      <c r="AG576" t="s">
        <v>15</v>
      </c>
      <c r="AH576" t="str">
        <f t="shared" si="199"/>
        <v>no</v>
      </c>
      <c r="AI576">
        <v>3</v>
      </c>
      <c r="AJ576" t="str">
        <f t="shared" si="200"/>
        <v>not bad</v>
      </c>
      <c r="AK576" t="s">
        <v>4055</v>
      </c>
    </row>
    <row r="577" spans="1:37" ht="159.5" hidden="1" x14ac:dyDescent="0.35">
      <c r="A577">
        <v>1052</v>
      </c>
      <c r="B577">
        <v>4</v>
      </c>
      <c r="C577" t="s">
        <v>1415</v>
      </c>
      <c r="D577" t="str">
        <f t="shared" si="187"/>
        <v>dreadful seats by the toilet</v>
      </c>
      <c r="E577" t="s">
        <v>5234</v>
      </c>
      <c r="G577" s="1">
        <v>43091</v>
      </c>
      <c r="H577" s="1">
        <f t="shared" si="188"/>
        <v>43091</v>
      </c>
      <c r="J577" t="str">
        <f t="shared" si="189"/>
        <v>empty place</v>
      </c>
      <c r="K577" s="2" t="s">
        <v>1417</v>
      </c>
      <c r="L577" s="2" t="str">
        <f t="shared" si="185"/>
        <v>Chicago to London. I have flown long haul many times with both BA and Virgin premium economy. In my view whilst the Virgin product has improved, the BA equivalent has deteriorated such that Virgin is significantly better. Despite booking and paying for seats with BA this got changed without notification and we ended up in the back of WT+ on the A380 which are dreadful seats by the toilet with limited recline on an overnight flight. For the first time in many years I found the food inedible and the service not great (for example no cutlery initially on tray, no food choice as had run out of other choice, one drink serving and no where to get water on flight). Went through 3 layers of customer service with BA on seat booking issue but consistently fobbed off. Plane was also very warm so that in all a very uncomfortable return leg.</v>
      </c>
      <c r="N577" t="str">
        <f t="shared" si="186"/>
        <v>blank</v>
      </c>
      <c r="O577" t="s">
        <v>4189</v>
      </c>
      <c r="P577" t="str">
        <f t="shared" si="190"/>
        <v>Solo Leisure</v>
      </c>
      <c r="Q577" t="s">
        <v>4192</v>
      </c>
      <c r="R577" t="str">
        <f t="shared" si="191"/>
        <v>Economy Class</v>
      </c>
      <c r="S577" t="s">
        <v>4771</v>
      </c>
      <c r="T577" t="str">
        <f t="shared" si="192"/>
        <v>London to Chennai</v>
      </c>
      <c r="V577" s="1" t="str">
        <f t="shared" si="193"/>
        <v>13/10/2023</v>
      </c>
      <c r="W577">
        <v>2</v>
      </c>
      <c r="X577" t="str">
        <f t="shared" si="194"/>
        <v>comfortable</v>
      </c>
      <c r="Y577">
        <v>3</v>
      </c>
      <c r="Z577" t="str">
        <f t="shared" si="195"/>
        <v>average</v>
      </c>
      <c r="AA577">
        <v>1</v>
      </c>
      <c r="AB577" t="str">
        <f t="shared" si="196"/>
        <v>very bad</v>
      </c>
      <c r="AC577">
        <v>3</v>
      </c>
      <c r="AD577" t="str">
        <f t="shared" si="197"/>
        <v>good</v>
      </c>
      <c r="AE577">
        <v>1</v>
      </c>
      <c r="AF577">
        <f t="shared" si="198"/>
        <v>1</v>
      </c>
      <c r="AG577" t="s">
        <v>15</v>
      </c>
      <c r="AH577" t="str">
        <f t="shared" si="199"/>
        <v>no</v>
      </c>
      <c r="AI577">
        <v>-1</v>
      </c>
      <c r="AJ577" t="str">
        <f t="shared" si="200"/>
        <v>no entertainment</v>
      </c>
      <c r="AK577" t="s">
        <v>4054</v>
      </c>
    </row>
    <row r="578" spans="1:37" ht="43.5" x14ac:dyDescent="0.35">
      <c r="A578">
        <v>1054</v>
      </c>
      <c r="B578">
        <v>10</v>
      </c>
      <c r="C578" t="s">
        <v>1418</v>
      </c>
      <c r="D578" t="str">
        <f t="shared" si="187"/>
        <v>staff was professional</v>
      </c>
      <c r="E578" t="s">
        <v>71</v>
      </c>
      <c r="F578" t="str">
        <f t="shared" ref="F578:F586" si="205">PROPER(TRIM(E578))</f>
        <v>E Smyth</v>
      </c>
      <c r="G578" s="1">
        <v>43086</v>
      </c>
      <c r="H578" s="1">
        <f t="shared" si="188"/>
        <v>43086</v>
      </c>
      <c r="J578" t="str">
        <f t="shared" si="189"/>
        <v>empty place</v>
      </c>
      <c r="K578" s="2" t="s">
        <v>1420</v>
      </c>
      <c r="L578" s="2" t="str">
        <f t="shared" ref="L578:L641" si="206">TRIM(K578)</f>
        <v>British Airways is my favorite airline. Boeing 777 was 21 years old but clean. The staff was professional. Food was above expectation. During 7 hours flight staff is always there. Captain kept updating us about weather, turbulence, and time.</v>
      </c>
      <c r="M578" t="s">
        <v>4107</v>
      </c>
      <c r="N578" t="str">
        <f t="shared" ref="N578:N641" si="207">IF(ISBLANK(M578),"blank",M578)</f>
        <v>Boeing 747-400</v>
      </c>
      <c r="O578" t="s">
        <v>4189</v>
      </c>
      <c r="P578" t="str">
        <f t="shared" si="190"/>
        <v>Solo Leisure</v>
      </c>
      <c r="Q578" t="s">
        <v>4195</v>
      </c>
      <c r="R578" t="str">
        <f t="shared" si="191"/>
        <v>Premium Economy</v>
      </c>
      <c r="S578" t="s">
        <v>4772</v>
      </c>
      <c r="T578" t="str">
        <f t="shared" si="192"/>
        <v>Boston to London Heathrow</v>
      </c>
      <c r="V578" s="1" t="str">
        <f t="shared" si="193"/>
        <v>13/10/2023</v>
      </c>
      <c r="W578">
        <v>4</v>
      </c>
      <c r="X578" t="str">
        <f t="shared" si="194"/>
        <v>comfortable</v>
      </c>
      <c r="Y578">
        <v>5</v>
      </c>
      <c r="Z578" t="str">
        <f t="shared" si="195"/>
        <v>excellent</v>
      </c>
      <c r="AA578">
        <v>5</v>
      </c>
      <c r="AB578" t="str">
        <f t="shared" si="196"/>
        <v>very good</v>
      </c>
      <c r="AC578">
        <v>4</v>
      </c>
      <c r="AD578" t="str">
        <f t="shared" si="197"/>
        <v>very good</v>
      </c>
      <c r="AE578">
        <v>5</v>
      </c>
      <c r="AF578">
        <f t="shared" si="198"/>
        <v>5</v>
      </c>
      <c r="AG578" t="s">
        <v>39</v>
      </c>
      <c r="AH578" t="str">
        <f t="shared" si="199"/>
        <v>yes</v>
      </c>
      <c r="AI578">
        <v>5</v>
      </c>
      <c r="AJ578" t="str">
        <f t="shared" si="200"/>
        <v>very good</v>
      </c>
      <c r="AK578" t="s">
        <v>4055</v>
      </c>
    </row>
    <row r="579" spans="1:37" ht="319" x14ac:dyDescent="0.35">
      <c r="A579">
        <v>1055</v>
      </c>
      <c r="B579">
        <v>3</v>
      </c>
      <c r="C579" t="s">
        <v>1421</v>
      </c>
      <c r="D579" t="str">
        <f t="shared" ref="D579:D642" si="208">IF(ISBLANK(C579),"unknown",C579)</f>
        <v>a surprisingly good flight</v>
      </c>
      <c r="E579" t="s">
        <v>71</v>
      </c>
      <c r="F579" t="str">
        <f t="shared" si="205"/>
        <v>E Smyth</v>
      </c>
      <c r="G579" s="1">
        <v>43084</v>
      </c>
      <c r="H579" s="1">
        <f t="shared" ref="H579:H642" si="209">IF(ISBLANK(G579),"30-03-2023",G579)</f>
        <v>43084</v>
      </c>
      <c r="J579" t="str">
        <f t="shared" ref="J579:J642" si="210">IF(ISBLANK(I579),"empty place",I579)</f>
        <v>empty place</v>
      </c>
      <c r="K579" s="2" t="s">
        <v>1423</v>
      </c>
      <c r="L579" s="2" t="str">
        <f t="shared" si="206"/>
        <v>Rome to Newark via London. The first sector was on a A319. Flight was a tiny bit delayed but arrived on time. Boarding at FCO was initially by groups and then a free for all after groups 1 and 2. Flight attendants friendly and welcoming. Seat comfort was pretty good with the leather seats though legroom was tight. There was really nothing to set this flight apart from any other low cost carrier as everything had to purchased - even water. No entertainment either. Was prepared for this so packed a lunch from the airport which was better than what appeared to be on the M&amp;S menu. Connection at T5 was smooth as anything given our arrival mid afternoon. Boarding for the flight to Newark was organised and painless. I was dreading this 787 flight a little based on my previous experience with another airline where it felt cramped. Happy to say, the seat comfort was pretty good, legroom was manageable. I was however surprised that for a 2 year old aircraft (i checked), it was pretty dirty. There was grime around the USB port (which didn't work), tv screen and along the floor by the wall. The cushion on the seatback in front appeared to be busting out the sides as well. I found the touchscreen IFE to be outdated and slightly slow in response. The selection was not as extensive but I did find some excellent British content that I had not seen before. The real standout was the cabin crew who were all somewhat senior but their experience shone through in just how consistently friendly, professional and warm they were with their service. They were generous with drinks and very efficient and quick. The main meal was decent though the pre arrival snack of sandwiches were a little dry and disappointing. All in all, a surprisingly good flight on the transatlantic leg in comparison to the sub par european sector.</v>
      </c>
      <c r="M579" t="s">
        <v>4062</v>
      </c>
      <c r="N579" t="str">
        <f t="shared" si="207"/>
        <v>Boeing 787</v>
      </c>
      <c r="O579" t="s">
        <v>4188</v>
      </c>
      <c r="P579" t="str">
        <f t="shared" ref="P579:P642" si="211">IF(ISBLANK(O579),"no travellers",O579)</f>
        <v>Business</v>
      </c>
      <c r="Q579" t="s">
        <v>4193</v>
      </c>
      <c r="R579" t="str">
        <f t="shared" ref="R579:R642" si="212">IF(ISBLANK(Q579),"N/A",Q579)</f>
        <v>Business Class</v>
      </c>
      <c r="S579" t="s">
        <v>4773</v>
      </c>
      <c r="T579" t="str">
        <f t="shared" ref="T579:T642" si="213">IF(ISBLANK(S579),"not found",S579)</f>
        <v xml:space="preserve">New York to Heathrow </v>
      </c>
      <c r="V579" s="1" t="str">
        <f t="shared" ref="V579:V642" si="214">IF(ISBLANK(U579),"13/10/2023",U579)</f>
        <v>13/10/2023</v>
      </c>
      <c r="W579">
        <v>-1</v>
      </c>
      <c r="X579" t="str">
        <f t="shared" ref="X579:X642" si="215">IF(W579=1,"very uncomfortable",IF(W579=2,"comfortable",IF(W579=3,"average",IF(W579=4,"comfortable",IF(W579=5,"very comfortable","no review")))))</f>
        <v>no review</v>
      </c>
      <c r="Y579">
        <v>-1</v>
      </c>
      <c r="Z579" t="str">
        <f t="shared" ref="Z579:Z642" si="216">IF(Y579=1,"very poor",IF(Y579=2,"poor",IF(Y579=3,"average",IF(Y579=4,"good",IF(Y579=5,"excellent","no service")))))</f>
        <v>no service</v>
      </c>
      <c r="AA579">
        <v>-1</v>
      </c>
      <c r="AB579" t="str">
        <f t="shared" ref="AB579:AB642" si="217">IF(AA579=1,"very bad",IF(AA579=2,"littile good",IF(AA579=3,"average",IF(AA579=4,"good",IF(AA579=5,"very good","no beverage")))))</f>
        <v>no beverage</v>
      </c>
      <c r="AC579">
        <v>-1</v>
      </c>
      <c r="AD579" t="str">
        <f t="shared" ref="AD579:AD642" si="218">IF(AC579=1,"very poor",IF(AC579=2,"poor",IF(AC579=3,"good",IF(AC579=4,"very good",IF(AC579=5,"excellent","no srvice")))))</f>
        <v>no srvice</v>
      </c>
      <c r="AE579">
        <v>3</v>
      </c>
      <c r="AF579">
        <f t="shared" ref="AF579:AF642" si="219">IF(AE579="yes",1,AE579)</f>
        <v>3</v>
      </c>
      <c r="AG579" t="s">
        <v>39</v>
      </c>
      <c r="AH579" t="str">
        <f t="shared" ref="AH579:AH642" si="220">IF(AG579=3,"yes",IF(AG579=4,"no",AG579))</f>
        <v>yes</v>
      </c>
      <c r="AI579">
        <v>-1</v>
      </c>
      <c r="AJ579" t="str">
        <f t="shared" ref="AJ579:AJ642" si="221">IF(AI579=1,"very bad",IF(AI579=2,"bad",IF(AI579=3,"not bad",IF(AI579=4,"good",IF(AI579=5,"very good","no entertainment")))))</f>
        <v>no entertainment</v>
      </c>
      <c r="AK579" t="s">
        <v>4055</v>
      </c>
    </row>
    <row r="580" spans="1:37" ht="72.5" x14ac:dyDescent="0.35">
      <c r="A580">
        <v>1056</v>
      </c>
      <c r="B580">
        <v>6</v>
      </c>
      <c r="C580" t="s">
        <v>1424</v>
      </c>
      <c r="D580" t="str">
        <f t="shared" si="208"/>
        <v>Staff very cheerful</v>
      </c>
      <c r="E580" t="s">
        <v>71</v>
      </c>
      <c r="F580" t="str">
        <f t="shared" si="205"/>
        <v>E Smyth</v>
      </c>
      <c r="G580" s="1">
        <v>43082</v>
      </c>
      <c r="H580" s="1">
        <f t="shared" si="209"/>
        <v>43082</v>
      </c>
      <c r="J580" t="str">
        <f t="shared" si="210"/>
        <v>empty place</v>
      </c>
      <c r="K580" s="2" t="s">
        <v>3915</v>
      </c>
      <c r="L580" s="2" t="str">
        <f t="shared" si="206"/>
        <v>London Heathrow to New York JFK. The First Wing at Terminal 5 was rubbish tonight, 20 or so deep and itnothings really the only decent part of BAnothings ground operation. Flight left late due to repairs then the usual wait for a tow in at Kennedy made us overall late. Staff very cheerful. This route gets decent catering normally but only 3 main options and the Indian chicken was very bland.</v>
      </c>
      <c r="M580" t="s">
        <v>4064</v>
      </c>
      <c r="N580" t="str">
        <f t="shared" si="207"/>
        <v>Boeing 777</v>
      </c>
      <c r="O580" t="s">
        <v>4189</v>
      </c>
      <c r="P580" t="str">
        <f t="shared" si="211"/>
        <v>Solo Leisure</v>
      </c>
      <c r="Q580" t="s">
        <v>4194</v>
      </c>
      <c r="R580" t="str">
        <f t="shared" si="212"/>
        <v>First Class</v>
      </c>
      <c r="S580" t="s">
        <v>4774</v>
      </c>
      <c r="T580" t="str">
        <f t="shared" si="213"/>
        <v>Gatwick to Tenerife</v>
      </c>
      <c r="V580" s="1" t="str">
        <f t="shared" si="214"/>
        <v>13/10/2023</v>
      </c>
      <c r="W580">
        <v>3</v>
      </c>
      <c r="X580" t="str">
        <f t="shared" si="215"/>
        <v>average</v>
      </c>
      <c r="Y580">
        <v>5</v>
      </c>
      <c r="Z580" t="str">
        <f t="shared" si="216"/>
        <v>excellent</v>
      </c>
      <c r="AA580">
        <v>1</v>
      </c>
      <c r="AB580" t="str">
        <f t="shared" si="217"/>
        <v>very bad</v>
      </c>
      <c r="AC580">
        <v>2</v>
      </c>
      <c r="AD580" t="str">
        <f t="shared" si="218"/>
        <v>poor</v>
      </c>
      <c r="AE580">
        <v>3</v>
      </c>
      <c r="AF580">
        <f t="shared" si="219"/>
        <v>3</v>
      </c>
      <c r="AG580" t="s">
        <v>15</v>
      </c>
      <c r="AH580" t="str">
        <f t="shared" si="220"/>
        <v>no</v>
      </c>
      <c r="AI580">
        <v>3</v>
      </c>
      <c r="AJ580" t="str">
        <f t="shared" si="221"/>
        <v>not bad</v>
      </c>
      <c r="AK580" t="s">
        <v>4055</v>
      </c>
    </row>
    <row r="581" spans="1:37" ht="409.5" x14ac:dyDescent="0.35">
      <c r="A581">
        <v>1057</v>
      </c>
      <c r="B581">
        <v>1</v>
      </c>
      <c r="C581" t="s">
        <v>1425</v>
      </c>
      <c r="D581" t="str">
        <f t="shared" si="208"/>
        <v>This was a great flight</v>
      </c>
      <c r="E581" t="s">
        <v>71</v>
      </c>
      <c r="F581" t="str">
        <f t="shared" si="205"/>
        <v>E Smyth</v>
      </c>
      <c r="G581" s="1">
        <v>43081</v>
      </c>
      <c r="H581" s="1">
        <f t="shared" si="209"/>
        <v>43081</v>
      </c>
      <c r="J581" t="str">
        <f t="shared" si="210"/>
        <v>empty place</v>
      </c>
      <c r="K581" s="2" t="s">
        <v>1427</v>
      </c>
      <c r="L581" s="2" t="str">
        <f t="shared" si="206"/>
        <v>London Heathrow to Dubai. This was the first time I had flown in first class on BA. I had read many reviews before travelling and they were somewhat mixed. BA's first class cabin is not even close to the best in the skies but then again it isn't the same price and reward tickets are readily available if you are a little bit flexible on dates. We were on a 777 which is probably one of the oldest in the BA fleet. The cabin was clean but a little bit tired in places but the seat was very comfortable and spacious. The sleep suit and amenity kit were great with lots of little touches to make you more comfy. It is nice they offer a male and female kit, my wife was delighted with the contents. The Champagne that BA offer in first is superb. I enjoyed a couple of glasses in the lounge and some on board and it is probably the best champagne I have tasted. Choice of other wines is good too and a particular treat is the Johnnie Walker Blue Label if you are a whiskey drinker. Food was very tasty and well presented. I had a seared prawn amuse bouche followed by poached baby pear with blue cheese and walnut brittle then Lamb Machboos as a main course and finally chocolate mille feuille. We were offered ice creams a hour or two later and then afternoon tea a couple of hours before landing. I cant really fault any of it. It was the best airline food i have ever eaten and better than a number of restaurant meals too. IFE was decent although the screen has to folded away so no entertainment during take off or landing,. I believe this has been rectified in later versions of this seat fitted to the 787. I do wish they had a full series of a show rather than just some random episodes but there was plenty of choice. The thing that really made this flight special were the cabin crew. From the moment we stepped on board until we deplaned they were fabulous. Attentive with out being over-bearing. Witty and charming but still professional and always available to attend to your every need. They were superb. Wifi was available but the page to connect didn't load up when i tried it. I dint really pursue it to be honest as i was happy to enjoy the other pleasures first had to offer. This was a great flight and i would wholly recommend that you try out first. Whether i would choose it over Club World would be on flight by flight basis. You have to do it once though!</v>
      </c>
      <c r="N581" t="str">
        <f t="shared" si="207"/>
        <v>blank</v>
      </c>
      <c r="O581" t="s">
        <v>4187</v>
      </c>
      <c r="P581" t="str">
        <f t="shared" si="211"/>
        <v>Couple Leisure</v>
      </c>
      <c r="Q581" t="s">
        <v>4195</v>
      </c>
      <c r="R581" t="str">
        <f t="shared" si="212"/>
        <v>Premium Economy</v>
      </c>
      <c r="S581" t="s">
        <v>4775</v>
      </c>
      <c r="T581" t="str">
        <f t="shared" si="213"/>
        <v>Rome Fiumicino to London City</v>
      </c>
      <c r="V581" s="1" t="str">
        <f t="shared" si="214"/>
        <v>13/10/2023</v>
      </c>
      <c r="W581">
        <v>1</v>
      </c>
      <c r="X581" t="str">
        <f t="shared" si="215"/>
        <v>very uncomfortable</v>
      </c>
      <c r="Y581">
        <v>1</v>
      </c>
      <c r="Z581" t="str">
        <f t="shared" si="216"/>
        <v>very poor</v>
      </c>
      <c r="AA581">
        <v>1</v>
      </c>
      <c r="AB581" t="str">
        <f t="shared" si="217"/>
        <v>very bad</v>
      </c>
      <c r="AC581">
        <v>1</v>
      </c>
      <c r="AD581" t="str">
        <f t="shared" si="218"/>
        <v>very poor</v>
      </c>
      <c r="AE581">
        <v>4</v>
      </c>
      <c r="AF581">
        <f t="shared" si="219"/>
        <v>4</v>
      </c>
      <c r="AG581" t="s">
        <v>39</v>
      </c>
      <c r="AH581" t="str">
        <f t="shared" si="220"/>
        <v>yes</v>
      </c>
      <c r="AI581">
        <v>-1</v>
      </c>
      <c r="AJ581" t="str">
        <f t="shared" si="221"/>
        <v>no entertainment</v>
      </c>
      <c r="AK581" t="s">
        <v>4055</v>
      </c>
    </row>
    <row r="582" spans="1:37" ht="72.5" x14ac:dyDescent="0.35">
      <c r="A582">
        <v>1058</v>
      </c>
      <c r="B582">
        <v>4</v>
      </c>
      <c r="C582" t="s">
        <v>1428</v>
      </c>
      <c r="D582" t="str">
        <f t="shared" si="208"/>
        <v>Left luggage on belt by mistake</v>
      </c>
      <c r="E582" t="s">
        <v>5818</v>
      </c>
      <c r="F582" t="str">
        <f t="shared" si="205"/>
        <v>E Snowden</v>
      </c>
      <c r="G582" s="1">
        <v>43079</v>
      </c>
      <c r="H582" s="1">
        <f t="shared" si="209"/>
        <v>43079</v>
      </c>
      <c r="J582" t="str">
        <f t="shared" si="210"/>
        <v>empty place</v>
      </c>
      <c r="K582" s="2" t="s">
        <v>1430</v>
      </c>
      <c r="L582" s="2" t="str">
        <f t="shared" si="206"/>
        <v>Heraklion to Gatwick. Left my luggage behind on the belt by mistake. 30 mins after I realised I went back to the airport but no British Airways staff was willing to help. Asked me to ring a phone from the arrival hall pillar. Dialed for BA baggage enquiry and staff picked up the phone and hung up on purpose and never answered again. This is so frustrating.</v>
      </c>
      <c r="N582" t="str">
        <f t="shared" si="207"/>
        <v>blank</v>
      </c>
      <c r="O582" t="s">
        <v>4187</v>
      </c>
      <c r="P582" t="str">
        <f t="shared" si="211"/>
        <v>Couple Leisure</v>
      </c>
      <c r="Q582" t="s">
        <v>4193</v>
      </c>
      <c r="R582" t="str">
        <f t="shared" si="212"/>
        <v>Business Class</v>
      </c>
      <c r="S582" t="s">
        <v>4776</v>
      </c>
      <c r="T582" t="str">
        <f t="shared" si="213"/>
        <v>Seattle to London</v>
      </c>
      <c r="V582" s="1" t="str">
        <f t="shared" si="214"/>
        <v>13/10/2023</v>
      </c>
      <c r="W582">
        <v>4</v>
      </c>
      <c r="X582" t="str">
        <f t="shared" si="215"/>
        <v>comfortable</v>
      </c>
      <c r="Y582">
        <v>2</v>
      </c>
      <c r="Z582" t="str">
        <f t="shared" si="216"/>
        <v>poor</v>
      </c>
      <c r="AA582">
        <v>1</v>
      </c>
      <c r="AB582" t="str">
        <f t="shared" si="217"/>
        <v>very bad</v>
      </c>
      <c r="AC582">
        <v>3</v>
      </c>
      <c r="AD582" t="str">
        <f t="shared" si="218"/>
        <v>good</v>
      </c>
      <c r="AE582">
        <v>1</v>
      </c>
      <c r="AF582">
        <f t="shared" si="219"/>
        <v>1</v>
      </c>
      <c r="AG582" t="s">
        <v>15</v>
      </c>
      <c r="AH582" t="str">
        <f t="shared" si="220"/>
        <v>no</v>
      </c>
      <c r="AI582">
        <v>3</v>
      </c>
      <c r="AJ582" t="str">
        <f t="shared" si="221"/>
        <v>not bad</v>
      </c>
      <c r="AK582" t="s">
        <v>4055</v>
      </c>
    </row>
    <row r="583" spans="1:37" ht="159.5" x14ac:dyDescent="0.35">
      <c r="A583">
        <v>1059</v>
      </c>
      <c r="B583">
        <v>1</v>
      </c>
      <c r="C583" t="s">
        <v>1431</v>
      </c>
      <c r="D583" t="str">
        <f t="shared" si="208"/>
        <v>staff were very efficient</v>
      </c>
      <c r="E583" t="s">
        <v>2435</v>
      </c>
      <c r="F583" t="str">
        <f t="shared" si="205"/>
        <v>Ed Postal</v>
      </c>
      <c r="G583" s="1">
        <v>43078</v>
      </c>
      <c r="H583" s="1">
        <f t="shared" si="209"/>
        <v>43078</v>
      </c>
      <c r="J583" t="str">
        <f t="shared" si="210"/>
        <v>empty place</v>
      </c>
      <c r="K583" s="2" t="s">
        <v>1432</v>
      </c>
      <c r="L583" s="2" t="str">
        <f t="shared" si="206"/>
        <v>Flew Madrid to London Heathrow. The 767 is ancient and BA have clearly given up on hiding that fact, I guess they will be phasing these old but great planes out of service soon. I love flying in 767s, the configurations are generally very comfortable but to be honest the plane was really dated and BA should definitely improve this. Aside from this the flight was really very good indeed. BA Business class has in my experience always been consistent, consistently good. BA cabin crew in Business class are a real asset. This was one of BA's more traditional crews and they create a very agreeable atmosphere. The flight was very busy but the staff were very efficient and the loading on the flight did not prejudice the overall experience. Food was very tasty indeed and there was an excellent selection of drinks. I'll be sad to see the 767s go but the time has come.</v>
      </c>
      <c r="M583" t="s">
        <v>4062</v>
      </c>
      <c r="N583" t="str">
        <f t="shared" si="207"/>
        <v>Boeing 787</v>
      </c>
      <c r="O583" t="s">
        <v>4189</v>
      </c>
      <c r="P583" t="str">
        <f t="shared" si="211"/>
        <v>Solo Leisure</v>
      </c>
      <c r="Q583" t="s">
        <v>4192</v>
      </c>
      <c r="R583" t="str">
        <f t="shared" si="212"/>
        <v>Economy Class</v>
      </c>
      <c r="S583" t="s">
        <v>4777</v>
      </c>
      <c r="T583" t="str">
        <f t="shared" si="213"/>
        <v>London City to Zurich</v>
      </c>
      <c r="V583" s="1" t="str">
        <f t="shared" si="214"/>
        <v>13/10/2023</v>
      </c>
      <c r="W583">
        <v>1</v>
      </c>
      <c r="X583" t="str">
        <f t="shared" si="215"/>
        <v>very uncomfortable</v>
      </c>
      <c r="Y583">
        <v>3</v>
      </c>
      <c r="Z583" t="str">
        <f t="shared" si="216"/>
        <v>average</v>
      </c>
      <c r="AA583">
        <v>1</v>
      </c>
      <c r="AB583" t="str">
        <f t="shared" si="217"/>
        <v>very bad</v>
      </c>
      <c r="AC583">
        <v>1</v>
      </c>
      <c r="AD583" t="str">
        <f t="shared" si="218"/>
        <v>very poor</v>
      </c>
      <c r="AE583">
        <v>5</v>
      </c>
      <c r="AF583">
        <f t="shared" si="219"/>
        <v>5</v>
      </c>
      <c r="AG583" t="s">
        <v>39</v>
      </c>
      <c r="AH583" t="str">
        <f t="shared" si="220"/>
        <v>yes</v>
      </c>
      <c r="AI583">
        <v>1</v>
      </c>
      <c r="AJ583" t="str">
        <f t="shared" si="221"/>
        <v>very bad</v>
      </c>
      <c r="AK583" t="s">
        <v>4054</v>
      </c>
    </row>
    <row r="584" spans="1:37" ht="159.5" x14ac:dyDescent="0.35">
      <c r="A584">
        <v>1060</v>
      </c>
      <c r="B584">
        <v>1</v>
      </c>
      <c r="C584" t="s">
        <v>1433</v>
      </c>
      <c r="D584" t="str">
        <f t="shared" si="208"/>
        <v>experience is second rate</v>
      </c>
      <c r="E584" t="s">
        <v>2169</v>
      </c>
      <c r="F584" t="str">
        <f t="shared" si="205"/>
        <v>Edward Smith</v>
      </c>
      <c r="G584" s="1">
        <v>43074</v>
      </c>
      <c r="H584" s="1">
        <f t="shared" si="209"/>
        <v>43074</v>
      </c>
      <c r="J584" t="str">
        <f t="shared" si="210"/>
        <v>empty place</v>
      </c>
      <c r="K584" s="2" t="s">
        <v>3916</v>
      </c>
      <c r="L584" s="2" t="str">
        <f t="shared" si="206"/>
        <v>London Heathrow to Brindisi. We werennothingt expecting the long queue for Club Europe check-in, but mid-afternoon is apparently particularly busy in T5. Galleries South lounge was also teeming, but at least the filthy chairs had been replaced and there was a reasonable selection of hot and cold food. Group boarding was handled efficiently. The A321 was relatively new and clean, no pre-take-off drinks were offered. Departure was delayed by about 30 minutes but arrival was on time. The Club Europe section was unusually busy, with at least ten, fully occupied rows, including families with pre-school children. Despite the congestion and chaos, the food and drink service was handled efficiently, although the food was no better than the old World Traveller offering. Itnothings hard to see the point of BAnothings short haul business class product when the experience is second rate.</v>
      </c>
      <c r="N584" t="str">
        <f t="shared" si="207"/>
        <v>blank</v>
      </c>
      <c r="O584" t="s">
        <v>4189</v>
      </c>
      <c r="P584" t="str">
        <f t="shared" si="211"/>
        <v>Solo Leisure</v>
      </c>
      <c r="Q584" t="s">
        <v>4192</v>
      </c>
      <c r="R584" t="str">
        <f t="shared" si="212"/>
        <v>Economy Class</v>
      </c>
      <c r="S584" t="s">
        <v>4778</v>
      </c>
      <c r="T584" t="str">
        <f t="shared" si="213"/>
        <v>Bucharest to London</v>
      </c>
      <c r="V584" s="1" t="str">
        <f t="shared" si="214"/>
        <v>13/10/2023</v>
      </c>
      <c r="W584">
        <v>1</v>
      </c>
      <c r="X584" t="str">
        <f t="shared" si="215"/>
        <v>very uncomfortable</v>
      </c>
      <c r="Y584">
        <v>1</v>
      </c>
      <c r="Z584" t="str">
        <f t="shared" si="216"/>
        <v>very poor</v>
      </c>
      <c r="AA584">
        <v>-1</v>
      </c>
      <c r="AB584" t="str">
        <f t="shared" si="217"/>
        <v>no beverage</v>
      </c>
      <c r="AC584">
        <v>1</v>
      </c>
      <c r="AD584" t="str">
        <f t="shared" si="218"/>
        <v>very poor</v>
      </c>
      <c r="AE584">
        <v>3</v>
      </c>
      <c r="AF584">
        <f t="shared" si="219"/>
        <v>3</v>
      </c>
      <c r="AG584" t="s">
        <v>15</v>
      </c>
      <c r="AH584" t="str">
        <f t="shared" si="220"/>
        <v>no</v>
      </c>
      <c r="AI584">
        <v>-1</v>
      </c>
      <c r="AJ584" t="str">
        <f t="shared" si="221"/>
        <v>no entertainment</v>
      </c>
      <c r="AK584" t="s">
        <v>4055</v>
      </c>
    </row>
    <row r="585" spans="1:37" ht="159.5" x14ac:dyDescent="0.35">
      <c r="A585">
        <v>1061</v>
      </c>
      <c r="B585">
        <v>3</v>
      </c>
      <c r="C585" t="s">
        <v>1434</v>
      </c>
      <c r="D585" t="str">
        <f t="shared" si="208"/>
        <v>British Airways is a rip off</v>
      </c>
      <c r="E585" t="s">
        <v>1887</v>
      </c>
      <c r="F585" t="str">
        <f t="shared" si="205"/>
        <v>Edward Warren</v>
      </c>
      <c r="G585" s="1">
        <v>43073</v>
      </c>
      <c r="H585" s="1">
        <f t="shared" si="209"/>
        <v>43073</v>
      </c>
      <c r="J585" t="str">
        <f t="shared" si="210"/>
        <v>empty place</v>
      </c>
      <c r="K585" s="2" t="s">
        <v>1435</v>
      </c>
      <c r="L585" s="2" t="str">
        <f t="shared" si="206"/>
        <v>I have BA silver membership. This promises fast track, choice of seats at booking, priority boarding and lounge access. I would advise all travellers that in reality these benefits are intermittent at best and unavailable at worst. The majority of the time my seat choice is changed, fast track at Heathrow is slower than the normal queue, and the lounges so overcrowded that it's sometimes hard to find a seat. The Iberia lounge at Madrid is equality poor, with stale tortilla the only offering at breakfast. British Airways is a rip off. I have uploaded by way of example a seat map of their A321 and seat 22c. This seat is not extra legroom and is cramped like the others. Yet on BA.com they will try to sell it as an exit seat as if it has extra legroom. I recently travelled on Virgin Atlantic and Cathay Pacific in business and economy and it really struck me just how abysmal BA/Iberia are by comparison.</v>
      </c>
      <c r="M585" t="s">
        <v>4107</v>
      </c>
      <c r="N585" t="str">
        <f t="shared" si="207"/>
        <v>Boeing 747-400</v>
      </c>
      <c r="O585" t="s">
        <v>4187</v>
      </c>
      <c r="P585" t="str">
        <f t="shared" si="211"/>
        <v>Couple Leisure</v>
      </c>
      <c r="Q585" t="s">
        <v>4193</v>
      </c>
      <c r="R585" t="str">
        <f t="shared" si="212"/>
        <v>Business Class</v>
      </c>
      <c r="S585" t="s">
        <v>4779</v>
      </c>
      <c r="T585" t="str">
        <f t="shared" si="213"/>
        <v>London to Calgary</v>
      </c>
      <c r="V585" s="1" t="str">
        <f t="shared" si="214"/>
        <v>13/10/2023</v>
      </c>
      <c r="W585">
        <v>1</v>
      </c>
      <c r="X585" t="str">
        <f t="shared" si="215"/>
        <v>very uncomfortable</v>
      </c>
      <c r="Y585">
        <v>4</v>
      </c>
      <c r="Z585" t="str">
        <f t="shared" si="216"/>
        <v>good</v>
      </c>
      <c r="AA585">
        <v>3</v>
      </c>
      <c r="AB585" t="str">
        <f t="shared" si="217"/>
        <v>average</v>
      </c>
      <c r="AC585">
        <v>4</v>
      </c>
      <c r="AD585" t="str">
        <f t="shared" si="218"/>
        <v>very good</v>
      </c>
      <c r="AE585">
        <v>2</v>
      </c>
      <c r="AF585">
        <f t="shared" si="219"/>
        <v>2</v>
      </c>
      <c r="AG585" t="s">
        <v>15</v>
      </c>
      <c r="AH585" t="str">
        <f t="shared" si="220"/>
        <v>no</v>
      </c>
      <c r="AI585">
        <v>1</v>
      </c>
      <c r="AJ585" t="str">
        <f t="shared" si="221"/>
        <v>very bad</v>
      </c>
      <c r="AK585" t="s">
        <v>4055</v>
      </c>
    </row>
    <row r="586" spans="1:37" ht="159.5" x14ac:dyDescent="0.35">
      <c r="A586">
        <v>1063</v>
      </c>
      <c r="B586">
        <v>1</v>
      </c>
      <c r="C586" t="s">
        <v>1436</v>
      </c>
      <c r="D586" t="str">
        <f t="shared" si="208"/>
        <v>overall job well done</v>
      </c>
      <c r="E586" t="s">
        <v>5431</v>
      </c>
      <c r="F586" t="str">
        <f t="shared" si="205"/>
        <v>Edwin Roelink</v>
      </c>
      <c r="G586" s="1">
        <v>43072</v>
      </c>
      <c r="H586" s="1">
        <f t="shared" si="209"/>
        <v>43072</v>
      </c>
      <c r="J586" t="str">
        <f t="shared" si="210"/>
        <v>empty place</v>
      </c>
      <c r="K586" s="2" t="s">
        <v>1438</v>
      </c>
      <c r="L586" s="2" t="str">
        <f t="shared" si="206"/>
        <v>Glasgow to Miami via London. Glasgow to Heathrow was painless as was transfer to t3. Heathrow to Miami on aging 747. Flight delayed by an hour due to temperatures on board being unsafe to board. Kept informed by gate team about progress. TV screen tiny and poor choices of entertainment. Plane was looking it's age and a bit run down around the edges. Premium economy offering in cabin and seat comfort far superior on A380. What made this journey very good was the young lady looking after the premium economy cabin. Polite, efficient, welcoming and nothing was any bother for her. Service with a smile from start to finish . People in here quick to criticise poor service so big shout out to this crew member for doing a great job. Also meals and drink selection very good. Although leaving an hour late we arrived in time so overall job well done BA and looking forward to return journey.</v>
      </c>
      <c r="M586" t="s">
        <v>4058</v>
      </c>
      <c r="N586" t="str">
        <f t="shared" si="207"/>
        <v>A320</v>
      </c>
      <c r="O586" t="s">
        <v>4187</v>
      </c>
      <c r="P586" t="str">
        <f t="shared" si="211"/>
        <v>Couple Leisure</v>
      </c>
      <c r="Q586" t="s">
        <v>4192</v>
      </c>
      <c r="R586" t="str">
        <f t="shared" si="212"/>
        <v>Economy Class</v>
      </c>
      <c r="S586" t="s">
        <v>4780</v>
      </c>
      <c r="T586" t="str">
        <f t="shared" si="213"/>
        <v>London Heathrow to Bengaluru</v>
      </c>
      <c r="V586" s="1" t="str">
        <f t="shared" si="214"/>
        <v>13/10/2023</v>
      </c>
      <c r="W586">
        <v>-1</v>
      </c>
      <c r="X586" t="str">
        <f t="shared" si="215"/>
        <v>no review</v>
      </c>
      <c r="Y586">
        <v>-1</v>
      </c>
      <c r="Z586" t="str">
        <f t="shared" si="216"/>
        <v>no service</v>
      </c>
      <c r="AA586">
        <v>-1</v>
      </c>
      <c r="AB586" t="str">
        <f t="shared" si="217"/>
        <v>no beverage</v>
      </c>
      <c r="AC586">
        <v>1</v>
      </c>
      <c r="AD586" t="str">
        <f t="shared" si="218"/>
        <v>very poor</v>
      </c>
      <c r="AE586">
        <v>4</v>
      </c>
      <c r="AF586">
        <f t="shared" si="219"/>
        <v>4</v>
      </c>
      <c r="AG586" t="s">
        <v>39</v>
      </c>
      <c r="AH586" t="str">
        <f t="shared" si="220"/>
        <v>yes</v>
      </c>
      <c r="AI586">
        <v>-1</v>
      </c>
      <c r="AJ586" t="str">
        <f t="shared" si="221"/>
        <v>no entertainment</v>
      </c>
      <c r="AK586" t="s">
        <v>4055</v>
      </c>
    </row>
    <row r="587" spans="1:37" ht="87" hidden="1" x14ac:dyDescent="0.35">
      <c r="A587">
        <v>1064</v>
      </c>
      <c r="B587">
        <v>9</v>
      </c>
      <c r="C587" t="s">
        <v>1439</v>
      </c>
      <c r="D587" t="str">
        <f t="shared" si="208"/>
        <v>finally a nice flight</v>
      </c>
      <c r="E587" t="s">
        <v>5234</v>
      </c>
      <c r="G587" s="1">
        <v>43071</v>
      </c>
      <c r="H587" s="1">
        <f t="shared" si="209"/>
        <v>43071</v>
      </c>
      <c r="J587" t="str">
        <f t="shared" si="210"/>
        <v>empty place</v>
      </c>
      <c r="K587" s="2" t="s">
        <v>1440</v>
      </c>
      <c r="L587" s="2" t="str">
        <f t="shared" si="206"/>
        <v>London Heathrow to Budapest. After so much disappointing experience with BA, this was finally a nice flight. I got an emergency seat assigned at the online check-in, though these are usually for extra money. On top of this no one sat next to me, so I had better seat than the people in Euro Club (Business class) since their legroom is the same as on economy class. The flight departed and landed in time and was uneventful anyway.</v>
      </c>
      <c r="N587" t="str">
        <f t="shared" si="207"/>
        <v>blank</v>
      </c>
      <c r="O587" t="s">
        <v>4189</v>
      </c>
      <c r="P587" t="str">
        <f t="shared" si="211"/>
        <v>Solo Leisure</v>
      </c>
      <c r="Q587" t="s">
        <v>4192</v>
      </c>
      <c r="R587" t="str">
        <f t="shared" si="212"/>
        <v>Economy Class</v>
      </c>
      <c r="S587" t="s">
        <v>4781</v>
      </c>
      <c r="T587" t="str">
        <f t="shared" si="213"/>
        <v>Dublin to London Heathrow</v>
      </c>
      <c r="V587" s="1" t="str">
        <f t="shared" si="214"/>
        <v>13/10/2023</v>
      </c>
      <c r="W587">
        <v>5</v>
      </c>
      <c r="X587" t="str">
        <f t="shared" si="215"/>
        <v>very comfortable</v>
      </c>
      <c r="Y587">
        <v>5</v>
      </c>
      <c r="Z587" t="str">
        <f t="shared" si="216"/>
        <v>excellent</v>
      </c>
      <c r="AA587">
        <v>4</v>
      </c>
      <c r="AB587" t="str">
        <f t="shared" si="217"/>
        <v>good</v>
      </c>
      <c r="AC587">
        <v>5</v>
      </c>
      <c r="AD587" t="str">
        <f t="shared" si="218"/>
        <v>excellent</v>
      </c>
      <c r="AE587">
        <v>4</v>
      </c>
      <c r="AF587">
        <f t="shared" si="219"/>
        <v>4</v>
      </c>
      <c r="AG587" t="s">
        <v>39</v>
      </c>
      <c r="AH587" t="str">
        <f t="shared" si="220"/>
        <v>yes</v>
      </c>
      <c r="AI587">
        <v>5</v>
      </c>
      <c r="AJ587" t="str">
        <f t="shared" si="221"/>
        <v>very good</v>
      </c>
      <c r="AK587" t="s">
        <v>4055</v>
      </c>
    </row>
    <row r="588" spans="1:37" ht="72.5" hidden="1" x14ac:dyDescent="0.35">
      <c r="A588">
        <v>1065</v>
      </c>
      <c r="B588">
        <v>8</v>
      </c>
      <c r="C588" t="s">
        <v>1441</v>
      </c>
      <c r="D588" t="str">
        <f t="shared" si="208"/>
        <v>crew make the journey smooth</v>
      </c>
      <c r="E588" t="s">
        <v>5318</v>
      </c>
      <c r="G588" s="1">
        <v>43070</v>
      </c>
      <c r="H588" s="1">
        <f t="shared" si="209"/>
        <v>43070</v>
      </c>
      <c r="J588" t="str">
        <f t="shared" si="210"/>
        <v>empty place</v>
      </c>
      <c r="K588" s="2" t="s">
        <v>1442</v>
      </c>
      <c r="L588" s="2" t="str">
        <f t="shared" si="206"/>
        <v>Budapest to London Heathrow. The flight departed in time and would have arrived ahead of schedule if the gate had not been occupied by the previous aircraft. The ride was a bit bumpy, but was not too serious. The flight was full (with kids) and the crew did everything to make the journey smooth. I did not purchase any food, but I saw they ran out of a lot of options due to the unexpected number of on-board purchases.</v>
      </c>
      <c r="M588" t="s">
        <v>4060</v>
      </c>
      <c r="N588" t="str">
        <f t="shared" si="207"/>
        <v>A321</v>
      </c>
      <c r="O588" t="s">
        <v>4189</v>
      </c>
      <c r="P588" t="str">
        <f t="shared" si="211"/>
        <v>Solo Leisure</v>
      </c>
      <c r="Q588" t="s">
        <v>4193</v>
      </c>
      <c r="R588" t="str">
        <f t="shared" si="212"/>
        <v>Business Class</v>
      </c>
      <c r="S588" t="s">
        <v>4782</v>
      </c>
      <c r="T588" t="str">
        <f t="shared" si="213"/>
        <v>London to Gibraltar</v>
      </c>
      <c r="V588" s="1" t="str">
        <f t="shared" si="214"/>
        <v>13/10/2023</v>
      </c>
      <c r="W588">
        <v>4</v>
      </c>
      <c r="X588" t="str">
        <f t="shared" si="215"/>
        <v>comfortable</v>
      </c>
      <c r="Y588">
        <v>4</v>
      </c>
      <c r="Z588" t="str">
        <f t="shared" si="216"/>
        <v>good</v>
      </c>
      <c r="AA588">
        <v>4</v>
      </c>
      <c r="AB588" t="str">
        <f t="shared" si="217"/>
        <v>good</v>
      </c>
      <c r="AC588">
        <v>5</v>
      </c>
      <c r="AD588" t="str">
        <f t="shared" si="218"/>
        <v>excellent</v>
      </c>
      <c r="AE588">
        <v>4</v>
      </c>
      <c r="AF588">
        <f t="shared" si="219"/>
        <v>4</v>
      </c>
      <c r="AG588" t="s">
        <v>39</v>
      </c>
      <c r="AH588" t="str">
        <f t="shared" si="220"/>
        <v>yes</v>
      </c>
      <c r="AI588">
        <v>-1</v>
      </c>
      <c r="AJ588" t="str">
        <f t="shared" si="221"/>
        <v>no entertainment</v>
      </c>
      <c r="AK588" t="s">
        <v>4055</v>
      </c>
    </row>
    <row r="589" spans="1:37" ht="145" x14ac:dyDescent="0.35">
      <c r="A589">
        <v>1066</v>
      </c>
      <c r="B589">
        <v>1</v>
      </c>
      <c r="C589" t="s">
        <v>1443</v>
      </c>
      <c r="D589" t="str">
        <f t="shared" si="208"/>
        <v>Outstanding crew</v>
      </c>
      <c r="E589" t="s">
        <v>5460</v>
      </c>
      <c r="F589" t="str">
        <f t="shared" ref="F589:F590" si="222">PROPER(TRIM(E589))</f>
        <v>Elizabeth Rossi</v>
      </c>
      <c r="G589" s="1">
        <v>43069</v>
      </c>
      <c r="H589" s="1">
        <f t="shared" si="209"/>
        <v>43069</v>
      </c>
      <c r="J589" t="str">
        <f t="shared" si="210"/>
        <v>empty place</v>
      </c>
      <c r="K589" s="2" t="s">
        <v>1444</v>
      </c>
      <c r="L589" s="2" t="str">
        <f t="shared" si="206"/>
        <v>London to Toronto. Group of 10 people age from 2 to over 60. Business Class seating in 787/9 very conducive for family travelling, allows for interaction. Forward Business Class cabin on 787 is fairly private. Service on both flights was flawless, very attentive to the three small children while also allowing the adults to enjoy the meals. Food presentation especially on the intercontinental leg was really nice and the food on both flights was simply fantastic. Outstanding crew on BA 603 and BA 99 - on our outgoing flights from Toronto on August 16 similar great service. BA gets often negative reviews but myself travelling regularly with them have never had a bad experience. Their seating arrangement in Club World is perfect when travelling with family. Other carriers may have an advantage if one travels alone.</v>
      </c>
      <c r="N589" t="str">
        <f t="shared" si="207"/>
        <v>blank</v>
      </c>
      <c r="O589" t="s">
        <v>4189</v>
      </c>
      <c r="P589" t="str">
        <f t="shared" si="211"/>
        <v>Solo Leisure</v>
      </c>
      <c r="Q589" t="s">
        <v>4192</v>
      </c>
      <c r="R589" t="str">
        <f t="shared" si="212"/>
        <v>Economy Class</v>
      </c>
      <c r="S589" t="s">
        <v>4783</v>
      </c>
      <c r="T589" t="str">
        <f t="shared" si="213"/>
        <v>London to Doha</v>
      </c>
      <c r="V589" s="1" t="str">
        <f t="shared" si="214"/>
        <v>13/10/2023</v>
      </c>
      <c r="W589">
        <v>2</v>
      </c>
      <c r="X589" t="str">
        <f t="shared" si="215"/>
        <v>comfortable</v>
      </c>
      <c r="Y589">
        <v>3</v>
      </c>
      <c r="Z589" t="str">
        <f t="shared" si="216"/>
        <v>average</v>
      </c>
      <c r="AA589">
        <v>2</v>
      </c>
      <c r="AB589" t="str">
        <f t="shared" si="217"/>
        <v>littile good</v>
      </c>
      <c r="AC589">
        <v>1</v>
      </c>
      <c r="AD589" t="str">
        <f t="shared" si="218"/>
        <v>very poor</v>
      </c>
      <c r="AE589">
        <v>5</v>
      </c>
      <c r="AF589">
        <f t="shared" si="219"/>
        <v>5</v>
      </c>
      <c r="AG589" t="s">
        <v>39</v>
      </c>
      <c r="AH589" t="str">
        <f t="shared" si="220"/>
        <v>yes</v>
      </c>
      <c r="AI589">
        <v>-1</v>
      </c>
      <c r="AJ589" t="str">
        <f t="shared" si="221"/>
        <v>no entertainment</v>
      </c>
      <c r="AK589" t="s">
        <v>4055</v>
      </c>
    </row>
    <row r="590" spans="1:37" ht="275.5" x14ac:dyDescent="0.35">
      <c r="A590">
        <v>1069</v>
      </c>
      <c r="B590">
        <v>3</v>
      </c>
      <c r="C590" t="s">
        <v>1445</v>
      </c>
      <c r="D590" t="str">
        <f t="shared" si="208"/>
        <v>IFE was the size of my wallet</v>
      </c>
      <c r="E590" t="s">
        <v>5374</v>
      </c>
      <c r="F590" t="str">
        <f t="shared" si="222"/>
        <v>Elizabeth Vaughan</v>
      </c>
      <c r="G590" s="1">
        <v>43067</v>
      </c>
      <c r="H590" s="1">
        <f t="shared" si="209"/>
        <v>43067</v>
      </c>
      <c r="J590" t="str">
        <f t="shared" si="210"/>
        <v>empty place</v>
      </c>
      <c r="K590" s="2" t="s">
        <v>1447</v>
      </c>
      <c r="L590" s="2" t="str">
        <f t="shared" si="206"/>
        <v>Washington to Frankfurt via London. Check-In at Dulles Airport was smooth. I asked the agent if it was possible to get a window seat and she did, even though at the online check-in there was none available. Boeing 747-400 was 27 years old, the IFE was the size of my wallet and the quality was incredibly bad. The seats were ok, pretty standard but they had a head rest which was good. My seat was 27A and I had the whole row for myself. Unfortunately a crew member shortly before take-off told me that another passenger had issues with his IFE and they would replace him on 27C. Shortly after take-off the service began. There were 2 food options available. Chicken and vegatarian lasagne, I went for the Lasagne which was ok, nothing special. It came with a salad, a bread bun and a black forest cake. All in all an ok meal, nothing to complain about. The crew distributed 2 mini cans of soda which was a bit unsatisfying. After dinner the crew dimmed the lights and we were supposed to close the window shades for the people who wanted to sleep. I tried to watch some movies (the selection was ok) which was hard on this miniature IFE. In the morning the crew served orange juice and before landing a pretzel with cheese and a small water bottle. Connecting in Heathrow is pretty easy (in T5) there are signs everywhere! Security went fast. There is a huge quiet zone with battery chargers and free WIFI. We boarded again in groups which was good to avoid crowds. BA started to do a buy-on-board service which I hate. However I thought the pricing was ok.</v>
      </c>
      <c r="M590" t="s">
        <v>4074</v>
      </c>
      <c r="N590" t="str">
        <f t="shared" si="207"/>
        <v>A321neo</v>
      </c>
      <c r="O590" t="s">
        <v>4188</v>
      </c>
      <c r="P590" t="str">
        <f t="shared" si="211"/>
        <v>Business</v>
      </c>
      <c r="Q590" t="s">
        <v>4193</v>
      </c>
      <c r="R590" t="str">
        <f t="shared" si="212"/>
        <v>Business Class</v>
      </c>
      <c r="S590" t="s">
        <v>4784</v>
      </c>
      <c r="T590" t="str">
        <f t="shared" si="213"/>
        <v>London Heathrow to Houston</v>
      </c>
      <c r="V590" s="1" t="str">
        <f t="shared" si="214"/>
        <v>13/10/2023</v>
      </c>
      <c r="W590">
        <v>2</v>
      </c>
      <c r="X590" t="str">
        <f t="shared" si="215"/>
        <v>comfortable</v>
      </c>
      <c r="Y590">
        <v>3</v>
      </c>
      <c r="Z590" t="str">
        <f t="shared" si="216"/>
        <v>average</v>
      </c>
      <c r="AA590">
        <v>2</v>
      </c>
      <c r="AB590" t="str">
        <f t="shared" si="217"/>
        <v>littile good</v>
      </c>
      <c r="AC590">
        <v>3</v>
      </c>
      <c r="AD590" t="str">
        <f t="shared" si="218"/>
        <v>good</v>
      </c>
      <c r="AE590">
        <v>2</v>
      </c>
      <c r="AF590">
        <f t="shared" si="219"/>
        <v>2</v>
      </c>
      <c r="AG590" t="s">
        <v>15</v>
      </c>
      <c r="AH590" t="str">
        <f t="shared" si="220"/>
        <v>no</v>
      </c>
      <c r="AI590">
        <v>1</v>
      </c>
      <c r="AJ590" t="str">
        <f t="shared" si="221"/>
        <v>very bad</v>
      </c>
      <c r="AK590" t="s">
        <v>4055</v>
      </c>
    </row>
    <row r="591" spans="1:37" ht="72.5" hidden="1" x14ac:dyDescent="0.35">
      <c r="A591">
        <v>1071</v>
      </c>
      <c r="B591">
        <v>7</v>
      </c>
      <c r="C591" t="s">
        <v>1448</v>
      </c>
      <c r="D591" t="str">
        <f t="shared" si="208"/>
        <v>the food is really poor</v>
      </c>
      <c r="E591" t="s">
        <v>5260</v>
      </c>
      <c r="G591" s="1">
        <v>43065</v>
      </c>
      <c r="H591" s="1">
        <f t="shared" si="209"/>
        <v>43065</v>
      </c>
      <c r="J591" t="str">
        <f t="shared" si="210"/>
        <v>empty place</v>
      </c>
      <c r="K591" s="2" t="s">
        <v>1450</v>
      </c>
      <c r="L591" s="2" t="str">
        <f t="shared" si="206"/>
        <v>I always like travelling on a BA A380. Seats in economy class are comfortable and always able to sleep which is rare on other airlines or types of planes. However the food is really poor. In the last 12 months I have had some of the worst airline food served from BA or Cathay Pacific and this includes my most recent travels with British Airways. Thankfully BA airline staff are always the best.</v>
      </c>
      <c r="M591" t="s">
        <v>4058</v>
      </c>
      <c r="N591" t="str">
        <f t="shared" si="207"/>
        <v>A320</v>
      </c>
      <c r="O591" t="s">
        <v>4190</v>
      </c>
      <c r="P591" t="str">
        <f t="shared" si="211"/>
        <v>Family Leisure</v>
      </c>
      <c r="Q591" t="s">
        <v>4192</v>
      </c>
      <c r="R591" t="str">
        <f t="shared" si="212"/>
        <v>Economy Class</v>
      </c>
      <c r="S591" t="s">
        <v>4785</v>
      </c>
      <c r="T591" t="str">
        <f t="shared" si="213"/>
        <v>London to Pisa</v>
      </c>
      <c r="V591" s="1" t="str">
        <f t="shared" si="214"/>
        <v>13/10/2023</v>
      </c>
      <c r="W591">
        <v>5</v>
      </c>
      <c r="X591" t="str">
        <f t="shared" si="215"/>
        <v>very comfortable</v>
      </c>
      <c r="Y591">
        <v>5</v>
      </c>
      <c r="Z591" t="str">
        <f t="shared" si="216"/>
        <v>excellent</v>
      </c>
      <c r="AA591">
        <v>-1</v>
      </c>
      <c r="AB591" t="str">
        <f t="shared" si="217"/>
        <v>no beverage</v>
      </c>
      <c r="AC591">
        <v>3</v>
      </c>
      <c r="AD591" t="str">
        <f t="shared" si="218"/>
        <v>good</v>
      </c>
      <c r="AE591">
        <v>3</v>
      </c>
      <c r="AF591">
        <f t="shared" si="219"/>
        <v>3</v>
      </c>
      <c r="AG591" t="s">
        <v>39</v>
      </c>
      <c r="AH591" t="str">
        <f t="shared" si="220"/>
        <v>yes</v>
      </c>
      <c r="AI591">
        <v>-1</v>
      </c>
      <c r="AJ591" t="str">
        <f t="shared" si="221"/>
        <v>no entertainment</v>
      </c>
      <c r="AK591" t="s">
        <v>4055</v>
      </c>
    </row>
    <row r="592" spans="1:37" ht="58" hidden="1" x14ac:dyDescent="0.35">
      <c r="A592">
        <v>1072</v>
      </c>
      <c r="B592">
        <v>7</v>
      </c>
      <c r="C592" t="s">
        <v>1451</v>
      </c>
      <c r="D592" t="str">
        <f t="shared" si="208"/>
        <v>Really good crew</v>
      </c>
      <c r="E592" t="s">
        <v>5335</v>
      </c>
      <c r="G592" s="1">
        <v>43064</v>
      </c>
      <c r="H592" s="1">
        <f t="shared" si="209"/>
        <v>43064</v>
      </c>
      <c r="J592" t="str">
        <f t="shared" si="210"/>
        <v>empty place</v>
      </c>
      <c r="K592" s="2" t="s">
        <v>4036</v>
      </c>
      <c r="L592" s="2" t="str">
        <f t="shared" si="206"/>
        <v>London Heathrow to D-¼sseldorf. Really good crew on both legs of the journey. Got to board first and let crew know about the fact I was flying solo with slight autism and they kept me safe the entire flight which was a bonus. Loved the fact that they asked if I was OK on board too.</v>
      </c>
      <c r="M592" t="s">
        <v>4108</v>
      </c>
      <c r="N592" t="str">
        <f t="shared" si="207"/>
        <v>A380-800</v>
      </c>
      <c r="O592" t="s">
        <v>4187</v>
      </c>
      <c r="P592" t="str">
        <f t="shared" si="211"/>
        <v>Couple Leisure</v>
      </c>
      <c r="Q592" t="s">
        <v>4193</v>
      </c>
      <c r="R592" t="str">
        <f t="shared" si="212"/>
        <v>Business Class</v>
      </c>
      <c r="S592" t="s">
        <v>4786</v>
      </c>
      <c r="T592" t="str">
        <f t="shared" si="213"/>
        <v>London to Tokyo Narita</v>
      </c>
      <c r="V592" s="1" t="str">
        <f t="shared" si="214"/>
        <v>13/10/2023</v>
      </c>
      <c r="W592">
        <v>3</v>
      </c>
      <c r="X592" t="str">
        <f t="shared" si="215"/>
        <v>average</v>
      </c>
      <c r="Y592">
        <v>4</v>
      </c>
      <c r="Z592" t="str">
        <f t="shared" si="216"/>
        <v>good</v>
      </c>
      <c r="AA592">
        <v>3</v>
      </c>
      <c r="AB592" t="str">
        <f t="shared" si="217"/>
        <v>average</v>
      </c>
      <c r="AC592">
        <v>3</v>
      </c>
      <c r="AD592" t="str">
        <f t="shared" si="218"/>
        <v>good</v>
      </c>
      <c r="AE592">
        <v>4</v>
      </c>
      <c r="AF592">
        <f t="shared" si="219"/>
        <v>4</v>
      </c>
      <c r="AG592" t="s">
        <v>39</v>
      </c>
      <c r="AH592" t="str">
        <f t="shared" si="220"/>
        <v>yes</v>
      </c>
      <c r="AI592">
        <v>3</v>
      </c>
      <c r="AJ592" t="str">
        <f t="shared" si="221"/>
        <v>not bad</v>
      </c>
      <c r="AK592" t="s">
        <v>4055</v>
      </c>
    </row>
    <row r="593" spans="1:37" ht="203" x14ac:dyDescent="0.35">
      <c r="A593">
        <v>1073</v>
      </c>
      <c r="B593">
        <v>3</v>
      </c>
      <c r="C593" t="s">
        <v>1453</v>
      </c>
      <c r="D593" t="str">
        <f t="shared" si="208"/>
        <v>the quality becomes worse</v>
      </c>
      <c r="E593" t="s">
        <v>5483</v>
      </c>
      <c r="F593" t="str">
        <f t="shared" ref="F593:F594" si="223">PROPER(TRIM(E593))</f>
        <v>Emil Barbon</v>
      </c>
      <c r="G593" s="1">
        <v>43063</v>
      </c>
      <c r="H593" s="1">
        <f t="shared" si="209"/>
        <v>43063</v>
      </c>
      <c r="J593" t="str">
        <f t="shared" si="210"/>
        <v>empty place</v>
      </c>
      <c r="K593" s="2" t="s">
        <v>3797</v>
      </c>
      <c r="L593" s="2" t="str">
        <f t="shared" si="206"/>
        <v>London to Athens. Since I started using BA in 2011, I can only say that the quality becomes worse. The leg room in Business Class in A320 is the same like in economy. The only thing that you get is an empty middle seat. The meal choices are poor: I had to choose between curry and fish pie. Also, they first brought us the starter and the dessert and after 500 mins (once we ate the starter), they took the starter plate and they gave us the main. The on board service, is less 'attentive' than some years ago (probably cabin crew are over-utilised and want to get some rest which is understandable). Also, due to the plane being late, the cabin was not cleaned properly. At some point we need to think why would someone choose BA over low cost airlines. Tickets are priced in a similar way, there is no food on board for the economy (while for business the portion and variety are a joke), leg space is small, there are always delays to depart from Heathrow (not BAs fault, but at the end of the day I experience delays). What is that makes BA in European flights distinct? Probably nothing.</v>
      </c>
      <c r="M593" t="s">
        <v>4063</v>
      </c>
      <c r="N593" t="str">
        <f t="shared" si="207"/>
        <v>Boeing 777-200</v>
      </c>
      <c r="O593" t="s">
        <v>4188</v>
      </c>
      <c r="P593" t="str">
        <f t="shared" si="211"/>
        <v>Business</v>
      </c>
      <c r="Q593" t="s">
        <v>4193</v>
      </c>
      <c r="R593" t="str">
        <f t="shared" si="212"/>
        <v>Business Class</v>
      </c>
      <c r="S593" t="s">
        <v>4787</v>
      </c>
      <c r="T593" t="str">
        <f t="shared" si="213"/>
        <v>Bridgetown to Gatwick</v>
      </c>
      <c r="V593" s="1" t="str">
        <f t="shared" si="214"/>
        <v>13/10/2023</v>
      </c>
      <c r="W593">
        <v>2</v>
      </c>
      <c r="X593" t="str">
        <f t="shared" si="215"/>
        <v>comfortable</v>
      </c>
      <c r="Y593">
        <v>2</v>
      </c>
      <c r="Z593" t="str">
        <f t="shared" si="216"/>
        <v>poor</v>
      </c>
      <c r="AA593">
        <v>2</v>
      </c>
      <c r="AB593" t="str">
        <f t="shared" si="217"/>
        <v>littile good</v>
      </c>
      <c r="AC593">
        <v>4</v>
      </c>
      <c r="AD593" t="str">
        <f t="shared" si="218"/>
        <v>very good</v>
      </c>
      <c r="AE593">
        <v>3</v>
      </c>
      <c r="AF593">
        <f t="shared" si="219"/>
        <v>3</v>
      </c>
      <c r="AG593" t="s">
        <v>15</v>
      </c>
      <c r="AH593" t="str">
        <f t="shared" si="220"/>
        <v>no</v>
      </c>
      <c r="AI593">
        <v>4</v>
      </c>
      <c r="AJ593" t="str">
        <f t="shared" si="221"/>
        <v>good</v>
      </c>
      <c r="AK593" t="s">
        <v>4055</v>
      </c>
    </row>
    <row r="594" spans="1:37" ht="409.5" x14ac:dyDescent="0.35">
      <c r="A594">
        <v>1074</v>
      </c>
      <c r="B594">
        <v>5</v>
      </c>
      <c r="C594" t="s">
        <v>1455</v>
      </c>
      <c r="D594" t="str">
        <f t="shared" si="208"/>
        <v>thoroughly recommend it</v>
      </c>
      <c r="E594" t="s">
        <v>5722</v>
      </c>
      <c r="F594" t="str">
        <f t="shared" si="223"/>
        <v>Emily Serchen</v>
      </c>
      <c r="G594" s="1">
        <v>43062</v>
      </c>
      <c r="H594" s="1">
        <f t="shared" si="209"/>
        <v>43062</v>
      </c>
      <c r="J594" t="str">
        <f t="shared" si="210"/>
        <v>empty place</v>
      </c>
      <c r="K594" s="2" t="s">
        <v>3917</v>
      </c>
      <c r="L594" s="2" t="str">
        <f t="shared" si="206"/>
        <v>London Heathrow to Singapore. Had a great experience in the Concorde Room, and Galleries First lounges in Heathrow T5. I was warmly greeted by a member of the crew, who held me aside and took me into the cockpit to meet the flight crew and have a look around, all because I expressed a slight interest, and for that I am thankful. The flight crew were very friendly and it was nice to see what goes on in the cockpit. The seat was very well presented, there was a small amenity kit, as well as a pair of pyjamas. The seat was clean with pillows, as well as ample storage space. You get a closet to hang clothes, a little compartment next to the seat, as well as the overhead bin, so I never ran out of room. The pre-departure beverage was a choice of water, orange juice, or champagne and hot towels were handed out. The flight left slightly behind schedule, but at Heathrow, this is something you expect. Very soon after take-off, the crew began serving dinner. I had already booked my meal in advance, but the choice of starters, mains and deserts, as well as the beverage menu, was very good. The meal I had was exceptionally tasty and I would have it again! Once dinner service had finished, the crew turned down the bed for me, whilst I went and changed into the comfortable pyjamas that were provided. The bed was very comfortable and at just over 6 feet tall, I did not have any issues fitting into the bed and stretching out. There were plenty of blankets and pillows available and I slept very well. When I awoke, I was offered coffee and a short while later, breakfast. The breakfast choices were continental, or cooked. I opted for the cooked option and I was not disappointed, as it was very tasty, and there was a lot of it. The inflight entertainment was good, and there was a large range of films, TV programmes/series, audio books, and kids programmes to choose from. The system was responsive and was good quality, although I did not watch any films, so I cannot speak of the sound quality. The crew served with a smile and even when I asked for a Latte, which the machine didnnothingt do, the crew went out of their way to make one for me which was very nice. They really made this already special experience even more special. If you want to treat yourself to BA First, I would thoroughly recommend it.</v>
      </c>
      <c r="M594" t="s">
        <v>4107</v>
      </c>
      <c r="N594" t="str">
        <f t="shared" si="207"/>
        <v>Boeing 747-400</v>
      </c>
      <c r="O594" t="s">
        <v>4188</v>
      </c>
      <c r="P594" t="str">
        <f t="shared" si="211"/>
        <v>Business</v>
      </c>
      <c r="Q594" t="s">
        <v>4193</v>
      </c>
      <c r="R594" t="str">
        <f t="shared" si="212"/>
        <v>Business Class</v>
      </c>
      <c r="S594" t="s">
        <v>4788</v>
      </c>
      <c r="T594" t="str">
        <f t="shared" si="213"/>
        <v>St Lucia to Gatwick</v>
      </c>
      <c r="V594" s="1" t="str">
        <f t="shared" si="214"/>
        <v>13/10/2023</v>
      </c>
      <c r="W594">
        <v>5</v>
      </c>
      <c r="X594" t="str">
        <f t="shared" si="215"/>
        <v>very comfortable</v>
      </c>
      <c r="Y594">
        <v>5</v>
      </c>
      <c r="Z594" t="str">
        <f t="shared" si="216"/>
        <v>excellent</v>
      </c>
      <c r="AA594">
        <v>5</v>
      </c>
      <c r="AB594" t="str">
        <f t="shared" si="217"/>
        <v>very good</v>
      </c>
      <c r="AC594">
        <v>1</v>
      </c>
      <c r="AD594" t="str">
        <f t="shared" si="218"/>
        <v>very poor</v>
      </c>
      <c r="AE594">
        <v>5</v>
      </c>
      <c r="AF594">
        <f t="shared" si="219"/>
        <v>5</v>
      </c>
      <c r="AG594" t="s">
        <v>39</v>
      </c>
      <c r="AH594" t="str">
        <f t="shared" si="220"/>
        <v>yes</v>
      </c>
      <c r="AI594">
        <v>3</v>
      </c>
      <c r="AJ594" t="str">
        <f t="shared" si="221"/>
        <v>not bad</v>
      </c>
      <c r="AK594" t="s">
        <v>4055</v>
      </c>
    </row>
    <row r="595" spans="1:37" ht="232" hidden="1" x14ac:dyDescent="0.35">
      <c r="A595">
        <v>1075</v>
      </c>
      <c r="B595">
        <v>8</v>
      </c>
      <c r="C595" t="s">
        <v>1456</v>
      </c>
      <c r="D595" t="str">
        <f t="shared" si="208"/>
        <v>no foil covering the food</v>
      </c>
      <c r="E595" t="s">
        <v>5335</v>
      </c>
      <c r="G595" s="1">
        <v>43060</v>
      </c>
      <c r="H595" s="1">
        <f t="shared" si="209"/>
        <v>43060</v>
      </c>
      <c r="J595" t="str">
        <f t="shared" si="210"/>
        <v>empty place</v>
      </c>
      <c r="K595" s="2" t="s">
        <v>1458</v>
      </c>
      <c r="L595" s="2" t="str">
        <f t="shared" si="206"/>
        <v>Philadelphia to London. Nice plane, nice seats, low quality service on the plane. Both my husband and I ordered low sodium meals. His was delivered, mine was not. When asked, the attendant brought an uncovered tray with the sticker on the tray LSML. Obviously heated up quickly but was lukewarm, dry and I was troubled by the fact it was delivered with no foil covering the food. Not the same as my husbands meal, so I have to take the airlines word LSML that it was low sodium. Attendants serving coffee missed us and when I pressed the call button it was over 15 minutes before a flight attendant showed up. One pass through the cabin for drinks. After that, you had to go to the back of the plane to find an attendant and order a drink. Sandwich served before landing in the evening was horrendous. Hummus, limp piece of lettuce and soggy thin sliced tomatoes made this stale sandwich unappealing and tasteless to say the least. I expected edible food and better, more friendly service with this airline. Our flight attendant was stone faced and seemed curt and bothered each time we asked about my missing meal. Before landing many people still had trash but no final walk through by our invisible flight crew. I thought British Airways was better than this.</v>
      </c>
      <c r="M595" t="s">
        <v>4058</v>
      </c>
      <c r="N595" t="str">
        <f t="shared" si="207"/>
        <v>A320</v>
      </c>
      <c r="O595" t="s">
        <v>4187</v>
      </c>
      <c r="P595" t="str">
        <f t="shared" si="211"/>
        <v>Couple Leisure</v>
      </c>
      <c r="Q595" t="s">
        <v>4193</v>
      </c>
      <c r="R595" t="str">
        <f t="shared" si="212"/>
        <v>Business Class</v>
      </c>
      <c r="S595" t="s">
        <v>4789</v>
      </c>
      <c r="T595" t="str">
        <f t="shared" si="213"/>
        <v>Hamburg to Abu Dhabi via Heathrow</v>
      </c>
      <c r="V595" s="1" t="str">
        <f t="shared" si="214"/>
        <v>13/10/2023</v>
      </c>
      <c r="W595">
        <v>4</v>
      </c>
      <c r="X595" t="str">
        <f t="shared" si="215"/>
        <v>comfortable</v>
      </c>
      <c r="Y595">
        <v>4</v>
      </c>
      <c r="Z595" t="str">
        <f t="shared" si="216"/>
        <v>good</v>
      </c>
      <c r="AA595">
        <v>3</v>
      </c>
      <c r="AB595" t="str">
        <f t="shared" si="217"/>
        <v>average</v>
      </c>
      <c r="AC595">
        <v>4</v>
      </c>
      <c r="AD595" t="str">
        <f t="shared" si="218"/>
        <v>very good</v>
      </c>
      <c r="AE595">
        <v>3</v>
      </c>
      <c r="AF595">
        <f t="shared" si="219"/>
        <v>3</v>
      </c>
      <c r="AG595" t="s">
        <v>15</v>
      </c>
      <c r="AH595" t="str">
        <f t="shared" si="220"/>
        <v>no</v>
      </c>
      <c r="AI595">
        <v>-1</v>
      </c>
      <c r="AJ595" t="str">
        <f t="shared" si="221"/>
        <v>no entertainment</v>
      </c>
      <c r="AK595" t="s">
        <v>4054</v>
      </c>
    </row>
    <row r="596" spans="1:37" ht="116" x14ac:dyDescent="0.35">
      <c r="A596">
        <v>1076</v>
      </c>
      <c r="B596">
        <v>10</v>
      </c>
      <c r="C596" t="s">
        <v>1459</v>
      </c>
      <c r="D596" t="str">
        <f t="shared" si="208"/>
        <v>choose another airline</v>
      </c>
      <c r="E596" t="s">
        <v>5282</v>
      </c>
      <c r="F596" t="str">
        <f t="shared" ref="F596:F602" si="224">PROPER(TRIM(E596))</f>
        <v>Emmeline Reichert</v>
      </c>
      <c r="G596" s="1">
        <v>43059</v>
      </c>
      <c r="H596" s="1">
        <f t="shared" si="209"/>
        <v>43059</v>
      </c>
      <c r="J596" t="str">
        <f t="shared" si="210"/>
        <v>empty place</v>
      </c>
      <c r="K596" s="2" t="s">
        <v>1461</v>
      </c>
      <c r="L596" s="2" t="str">
        <f t="shared" si="206"/>
        <v>London to Las Vegas I experienced an ancient entertainment unit that was inoperable and could not be reset. The tray table did not stow properly so the armrest remained at a 45 degree angle with the metal frame exposed. The seat cushion was so badly sunken it was as if totally unpadded. One air vent for the 3-seat row and no in-seat power. Luggage was mislaid for 33 hours, even with priority tag. After writing to British Airways regarding disappointing flight, BA customer service contacted me and offered an apology and a $63USD voucher toward future BA travel to make up for their shoddy service. If you have a choice, choose another airline!</v>
      </c>
      <c r="N596" t="str">
        <f t="shared" si="207"/>
        <v>blank</v>
      </c>
      <c r="O596" t="s">
        <v>4189</v>
      </c>
      <c r="P596" t="str">
        <f t="shared" si="211"/>
        <v>Solo Leisure</v>
      </c>
      <c r="Q596" t="s">
        <v>4192</v>
      </c>
      <c r="R596" t="str">
        <f t="shared" si="212"/>
        <v>Economy Class</v>
      </c>
      <c r="S596" t="s">
        <v>4790</v>
      </c>
      <c r="T596" t="str">
        <f t="shared" si="213"/>
        <v>Doha to Paris via London</v>
      </c>
      <c r="V596" s="1" t="str">
        <f t="shared" si="214"/>
        <v>13/10/2023</v>
      </c>
      <c r="W596">
        <v>5</v>
      </c>
      <c r="X596" t="str">
        <f t="shared" si="215"/>
        <v>very comfortable</v>
      </c>
      <c r="Y596">
        <v>5</v>
      </c>
      <c r="Z596" t="str">
        <f t="shared" si="216"/>
        <v>excellent</v>
      </c>
      <c r="AA596">
        <v>5</v>
      </c>
      <c r="AB596" t="str">
        <f t="shared" si="217"/>
        <v>very good</v>
      </c>
      <c r="AC596">
        <v>5</v>
      </c>
      <c r="AD596" t="str">
        <f t="shared" si="218"/>
        <v>excellent</v>
      </c>
      <c r="AE596">
        <v>1</v>
      </c>
      <c r="AF596">
        <f t="shared" si="219"/>
        <v>1</v>
      </c>
      <c r="AG596" t="s">
        <v>15</v>
      </c>
      <c r="AH596" t="str">
        <f t="shared" si="220"/>
        <v>no</v>
      </c>
      <c r="AI596">
        <v>5</v>
      </c>
      <c r="AJ596" t="str">
        <f t="shared" si="221"/>
        <v>very good</v>
      </c>
      <c r="AK596" t="s">
        <v>4055</v>
      </c>
    </row>
    <row r="597" spans="1:37" ht="101.5" x14ac:dyDescent="0.35">
      <c r="A597">
        <v>1078</v>
      </c>
      <c r="B597">
        <v>8</v>
      </c>
      <c r="C597" t="s">
        <v>1462</v>
      </c>
      <c r="D597" t="str">
        <f t="shared" si="208"/>
        <v>totally disappointed</v>
      </c>
      <c r="E597" t="s">
        <v>5532</v>
      </c>
      <c r="F597" t="str">
        <f t="shared" si="224"/>
        <v>Eric Garvin</v>
      </c>
      <c r="G597" s="1">
        <v>43058</v>
      </c>
      <c r="H597" s="1">
        <f t="shared" si="209"/>
        <v>43058</v>
      </c>
      <c r="J597" t="str">
        <f t="shared" si="210"/>
        <v>empty place</v>
      </c>
      <c r="K597" s="2" t="s">
        <v>1464</v>
      </c>
      <c r="L597" s="2" t="str">
        <f t="shared" si="206"/>
        <v>I booked a round trip from Milan to California for my honeymoon. First flight Milan to San Francisco via London, while returning flight was from Los Angeles to Milan always via London. Both flights faced 1 hour delay and in both flights our luggage were not delivered at destination. When you check in the bags, business class is mixed with other One World members so it is not exclusive at all. Only First has some real advantages. We found business lane crowded for the category. Worst business class experience and totally disappointed.</v>
      </c>
      <c r="M597" t="s">
        <v>4082</v>
      </c>
      <c r="N597" t="str">
        <f t="shared" si="207"/>
        <v>Boeing 787-9</v>
      </c>
      <c r="O597" t="s">
        <v>4188</v>
      </c>
      <c r="P597" t="str">
        <f t="shared" si="211"/>
        <v>Business</v>
      </c>
      <c r="Q597" t="s">
        <v>4193</v>
      </c>
      <c r="R597" t="str">
        <f t="shared" si="212"/>
        <v>Business Class</v>
      </c>
      <c r="S597" t="s">
        <v>4791</v>
      </c>
      <c r="T597" t="str">
        <f t="shared" si="213"/>
        <v xml:space="preserve">London to Vancouver </v>
      </c>
      <c r="V597" s="1" t="str">
        <f t="shared" si="214"/>
        <v>13/10/2023</v>
      </c>
      <c r="W597">
        <v>3</v>
      </c>
      <c r="X597" t="str">
        <f t="shared" si="215"/>
        <v>average</v>
      </c>
      <c r="Y597">
        <v>5</v>
      </c>
      <c r="Z597" t="str">
        <f t="shared" si="216"/>
        <v>excellent</v>
      </c>
      <c r="AA597">
        <v>4</v>
      </c>
      <c r="AB597" t="str">
        <f t="shared" si="217"/>
        <v>good</v>
      </c>
      <c r="AC597">
        <v>3</v>
      </c>
      <c r="AD597" t="str">
        <f t="shared" si="218"/>
        <v>good</v>
      </c>
      <c r="AE597">
        <v>1</v>
      </c>
      <c r="AF597">
        <f t="shared" si="219"/>
        <v>1</v>
      </c>
      <c r="AG597" t="s">
        <v>15</v>
      </c>
      <c r="AH597" t="str">
        <f t="shared" si="220"/>
        <v>no</v>
      </c>
      <c r="AI597">
        <v>4</v>
      </c>
      <c r="AJ597" t="str">
        <f t="shared" si="221"/>
        <v>good</v>
      </c>
      <c r="AK597" t="s">
        <v>4055</v>
      </c>
    </row>
    <row r="598" spans="1:37" ht="409.5" x14ac:dyDescent="0.35">
      <c r="A598">
        <v>1079</v>
      </c>
      <c r="B598">
        <v>5</v>
      </c>
      <c r="C598" t="s">
        <v>1465</v>
      </c>
      <c r="D598" t="str">
        <f t="shared" si="208"/>
        <v>improved on board experience</v>
      </c>
      <c r="E598" t="s">
        <v>809</v>
      </c>
      <c r="F598" t="str">
        <f t="shared" si="224"/>
        <v>Everardus Hamans</v>
      </c>
      <c r="G598" s="1">
        <v>43056</v>
      </c>
      <c r="H598" s="1">
        <f t="shared" si="209"/>
        <v>43056</v>
      </c>
      <c r="J598" t="str">
        <f t="shared" si="210"/>
        <v>empty place</v>
      </c>
      <c r="K598" s="2" t="s">
        <v>4000</v>
      </c>
      <c r="L598" s="2" t="str">
        <f t="shared" si="206"/>
        <v>Toronto to LHR and LGW to Toronto return in WT+. Finally, BA has moved back into itnothings own lounge which has been refurbished with new furniture. However, Premium Plaza still staff and operate the lounge. Food was ok -“ but the drinks choices remain poor. Slick boarding and a full PE cabin on a 777. Water and juice offered on boarding but still no prosecco offered on flights TO London. (apparently 3 are loaded in London for the O/W leg but none for the return.) Friendly mixed fleet crew who offered good service. Fast bar service followed by Veggie pasta or chicken stir fry offered which was foul. salty, dry and overcooked with reheated rice and mushy vegetables. The salad is a nonsense -“ a few leaves and a tomato slice. Pudding was sickly chocolate sponge thing which was gross. Got a couple of hours sleep. However the IFE froze after take off due to the PA system remaining locked on and preventing the IFE from working. A reset halfway through the flight worked, though two loud renditions of Delibenothings -œflower duet- burst out throughout the aircraft twice waking everyone up. The standard T&amp;Cs and juice and the pretzel roll with cream cheese offered before landing. I continue to be amazed this breakfast is offered as so few people accept or eat it given how awful it is. (BA should be embarrassed that itnothings even offered) After leaving Toronto 5 mins late, we arrived 5 early at the gate at Heathrow which was welcome along with fast bags. For the return leg, I took the seasonal LGW to Toronto flight which was a couple of hundred bucks cheaper. An upgrade to Club World was a pleasant surprise. Fast check in at LGW but slow slow slow security -“ even in the fast track lane. Gatwick Airport sell Â£5 premium experience and so the lane was full of folk paying 5 quid mixed in with BA Fast track customers. Excellent lounge once again with a good choice of food, and champagne available as a help yourself. Efficient boarding and a great reception from the Gatwick cabin crew. A fast offering of champagne (with a top up) before take off though the old safety video was still showing. The Gatwick crew remind me of long haul crew from Heathrow -“ more experienced, faster and a more relaxed service than mixed fleet crew at who follow service to the letter which results in a slow and impersonal service. Fast bar service once airborne, followed by the old Biz food service. Overcooked steak (again) alongside jerk chicken and a veggie option. Plenty of wine and drinks along with T&amp;C. After a pleasant 3 hour nap, I woke to afternoon tea which was the standard old offering minus the clotted cream -“ off the menu due to supply issues. At the gate early and fast bags too. This club flight was weird in that its hybrid in nature and in transition to the new biz service. So new toiletries and bedding but the old menu. I hope Gatwick catches up so BA donnothingt (unintentionally) promote two levels of Biz service with LGW being the poor relative. On the O/W leg, premium economy was in desperate need of a revamp. The food is truly awful -“ both dinner and breakfast, and it really wouldnnothingt take much to add better food, bedding and an enhanced drink service as BA really lag behind Air Canada on this route with premium economy. I do not regard the experience as a premium economy service other than the seat. All that said, I felt that BA is regaining itnothings mojo with great crew, improved on board experience (cuts reinstated) and on time performance. Long may this improvement last!</v>
      </c>
      <c r="M598" t="s">
        <v>4063</v>
      </c>
      <c r="N598" t="str">
        <f t="shared" si="207"/>
        <v>Boeing 777-200</v>
      </c>
      <c r="O598" t="s">
        <v>4189</v>
      </c>
      <c r="P598" t="str">
        <f t="shared" si="211"/>
        <v>Solo Leisure</v>
      </c>
      <c r="Q598" t="s">
        <v>4192</v>
      </c>
      <c r="R598" t="str">
        <f t="shared" si="212"/>
        <v>Economy Class</v>
      </c>
      <c r="S598" t="s">
        <v>4792</v>
      </c>
      <c r="T598" t="str">
        <f t="shared" si="213"/>
        <v xml:space="preserve">London to Mumbai </v>
      </c>
      <c r="V598" s="1" t="str">
        <f t="shared" si="214"/>
        <v>13/10/2023</v>
      </c>
      <c r="W598">
        <v>2</v>
      </c>
      <c r="X598" t="str">
        <f t="shared" si="215"/>
        <v>comfortable</v>
      </c>
      <c r="Y598">
        <v>4</v>
      </c>
      <c r="Z598" t="str">
        <f t="shared" si="216"/>
        <v>good</v>
      </c>
      <c r="AA598">
        <v>4</v>
      </c>
      <c r="AB598" t="str">
        <f t="shared" si="217"/>
        <v>good</v>
      </c>
      <c r="AC598">
        <v>4</v>
      </c>
      <c r="AD598" t="str">
        <f t="shared" si="218"/>
        <v>very good</v>
      </c>
      <c r="AE598">
        <v>3</v>
      </c>
      <c r="AF598">
        <f t="shared" si="219"/>
        <v>3</v>
      </c>
      <c r="AG598" t="s">
        <v>39</v>
      </c>
      <c r="AH598" t="str">
        <f t="shared" si="220"/>
        <v>yes</v>
      </c>
      <c r="AI598">
        <v>1</v>
      </c>
      <c r="AJ598" t="str">
        <f t="shared" si="221"/>
        <v>very bad</v>
      </c>
      <c r="AK598" t="s">
        <v>4055</v>
      </c>
    </row>
    <row r="599" spans="1:37" ht="246.5" x14ac:dyDescent="0.35">
      <c r="A599">
        <v>1080</v>
      </c>
      <c r="B599">
        <v>6</v>
      </c>
      <c r="C599" t="s">
        <v>1467</v>
      </c>
      <c r="D599" t="str">
        <f t="shared" si="208"/>
        <v>Really very good FA's</v>
      </c>
      <c r="E599" t="s">
        <v>1347</v>
      </c>
      <c r="F599" t="str">
        <f t="shared" si="224"/>
        <v>F Carini</v>
      </c>
      <c r="G599" s="1">
        <v>43055</v>
      </c>
      <c r="H599" s="1">
        <f t="shared" si="209"/>
        <v>43055</v>
      </c>
      <c r="J599" t="str">
        <f t="shared" si="210"/>
        <v>empty place</v>
      </c>
      <c r="K599" s="2" t="s">
        <v>1468</v>
      </c>
      <c r="L599" s="2" t="str">
        <f t="shared" si="206"/>
        <v>San Francisco to London Heathrow on the lower deck of the A380 - a very quiet smooth flight. Did not want to pay the usual BA extortionate seat pre-reservation fees but still got seats together. After the real scrum at the departure gate - no apparent order, struggle to get through to Priority Lane, announcements completely inaudible etc we boarded to the reasonably comfortable, if narrow, seats. Of course the usual BA Club Class "scramble over the legs" to get to the aisle and 8 abreast - not really a premium product in today's competitive Business Class World. Welcomed with glass of champagne by attentive FA. OK meal - beef - with decent wines to accompany. Much more up to date touch screen AVOD system but still a dreadful choice of "blockbuster" films. Very extensive choice for breakfast - continental and cooked if you wanted it. Really very good FA's - made you feel welcome. Landed on time but baggage, for some reason, took about 3/4 hour to get to the belt. As usual I have mixed feelings about BA - if we are lucky enough to fly Club/Business Class it is comfortable but you do feel a bit let down by the appalling layout and huge charge to pre-reserve seat. If Virgin Atlantic fly the same route I will always choose their Upper Class as everyone has aisle access and you don't have to pay to pre-reserve your seat.</v>
      </c>
      <c r="M599" t="s">
        <v>4095</v>
      </c>
      <c r="N599" t="str">
        <f t="shared" si="207"/>
        <v>Boeing 777-200ER</v>
      </c>
      <c r="O599" t="s">
        <v>4189</v>
      </c>
      <c r="P599" t="str">
        <f t="shared" si="211"/>
        <v>Solo Leisure</v>
      </c>
      <c r="Q599" t="s">
        <v>4192</v>
      </c>
      <c r="R599" t="str">
        <f t="shared" si="212"/>
        <v>Economy Class</v>
      </c>
      <c r="S599" t="s">
        <v>4793</v>
      </c>
      <c r="T599" t="str">
        <f t="shared" si="213"/>
        <v xml:space="preserve">London to Chicago </v>
      </c>
      <c r="V599" s="1" t="str">
        <f t="shared" si="214"/>
        <v>13/10/2023</v>
      </c>
      <c r="W599">
        <v>2</v>
      </c>
      <c r="X599" t="str">
        <f t="shared" si="215"/>
        <v>comfortable</v>
      </c>
      <c r="Y599">
        <v>5</v>
      </c>
      <c r="Z599" t="str">
        <f t="shared" si="216"/>
        <v>excellent</v>
      </c>
      <c r="AA599">
        <v>5</v>
      </c>
      <c r="AB599" t="str">
        <f t="shared" si="217"/>
        <v>very good</v>
      </c>
      <c r="AC599">
        <v>1</v>
      </c>
      <c r="AD599" t="str">
        <f t="shared" si="218"/>
        <v>very poor</v>
      </c>
      <c r="AE599">
        <v>4</v>
      </c>
      <c r="AF599">
        <f t="shared" si="219"/>
        <v>4</v>
      </c>
      <c r="AG599" t="s">
        <v>15</v>
      </c>
      <c r="AH599" t="str">
        <f t="shared" si="220"/>
        <v>no</v>
      </c>
      <c r="AI599">
        <v>2</v>
      </c>
      <c r="AJ599" t="str">
        <f t="shared" si="221"/>
        <v>bad</v>
      </c>
      <c r="AK599" t="s">
        <v>4055</v>
      </c>
    </row>
    <row r="600" spans="1:37" ht="58" x14ac:dyDescent="0.35">
      <c r="A600">
        <v>1082</v>
      </c>
      <c r="B600">
        <v>1</v>
      </c>
      <c r="C600" t="s">
        <v>1469</v>
      </c>
      <c r="D600" t="str">
        <f t="shared" si="208"/>
        <v>the seats feel worn out</v>
      </c>
      <c r="E600" t="s">
        <v>1686</v>
      </c>
      <c r="F600" t="str">
        <f t="shared" si="224"/>
        <v>F Hamzil</v>
      </c>
      <c r="G600" s="1">
        <v>43053</v>
      </c>
      <c r="H600" s="1">
        <f t="shared" si="209"/>
        <v>43053</v>
      </c>
      <c r="J600" t="str">
        <f t="shared" si="210"/>
        <v>empty place</v>
      </c>
      <c r="K600" s="2" t="s">
        <v>1470</v>
      </c>
      <c r="L600" s="2" t="str">
        <f t="shared" si="206"/>
        <v>London to Paris. I wish that they would update their aircraft or perhaps even do a little refurbishing. Especially when the seats feel worn out and the quality for what you are paying for does not feel worth it. That being said, this is better than any low-cost carrier.</v>
      </c>
      <c r="N600" t="str">
        <f t="shared" si="207"/>
        <v>blank</v>
      </c>
      <c r="O600" t="s">
        <v>4190</v>
      </c>
      <c r="P600" t="str">
        <f t="shared" si="211"/>
        <v>Family Leisure</v>
      </c>
      <c r="Q600" t="s">
        <v>4192</v>
      </c>
      <c r="R600" t="str">
        <f t="shared" si="212"/>
        <v>Economy Class</v>
      </c>
      <c r="S600" t="s">
        <v>4794</v>
      </c>
      <c r="T600" t="str">
        <f t="shared" si="213"/>
        <v>Leeds Bradford to Las Vegas via Heathrow</v>
      </c>
      <c r="V600" s="1" t="str">
        <f t="shared" si="214"/>
        <v>13/10/2023</v>
      </c>
      <c r="W600">
        <v>1</v>
      </c>
      <c r="X600" t="str">
        <f t="shared" si="215"/>
        <v>very uncomfortable</v>
      </c>
      <c r="Y600">
        <v>1</v>
      </c>
      <c r="Z600" t="str">
        <f t="shared" si="216"/>
        <v>very poor</v>
      </c>
      <c r="AA600">
        <v>1</v>
      </c>
      <c r="AB600" t="str">
        <f t="shared" si="217"/>
        <v>very bad</v>
      </c>
      <c r="AC600">
        <v>1</v>
      </c>
      <c r="AD600" t="str">
        <f t="shared" si="218"/>
        <v>very poor</v>
      </c>
      <c r="AE600">
        <v>3</v>
      </c>
      <c r="AF600">
        <f t="shared" si="219"/>
        <v>3</v>
      </c>
      <c r="AG600" t="s">
        <v>39</v>
      </c>
      <c r="AH600" t="str">
        <f t="shared" si="220"/>
        <v>yes</v>
      </c>
      <c r="AI600">
        <v>1</v>
      </c>
      <c r="AJ600" t="str">
        <f t="shared" si="221"/>
        <v>very bad</v>
      </c>
      <c r="AK600" t="s">
        <v>4055</v>
      </c>
    </row>
    <row r="601" spans="1:37" ht="43.5" x14ac:dyDescent="0.35">
      <c r="A601">
        <v>1083</v>
      </c>
      <c r="B601">
        <v>7</v>
      </c>
      <c r="C601" t="s">
        <v>1471</v>
      </c>
      <c r="D601" t="str">
        <f t="shared" si="208"/>
        <v>outstanding customer service</v>
      </c>
      <c r="E601" t="s">
        <v>5477</v>
      </c>
      <c r="F601" t="str">
        <f t="shared" si="224"/>
        <v>F Jackson</v>
      </c>
      <c r="G601" s="1">
        <v>43052</v>
      </c>
      <c r="H601" s="1">
        <f t="shared" si="209"/>
        <v>43052</v>
      </c>
      <c r="J601" t="str">
        <f t="shared" si="210"/>
        <v>empty place</v>
      </c>
      <c r="K601" s="2" t="s">
        <v>1472</v>
      </c>
      <c r="L601" s="2" t="str">
        <f t="shared" si="206"/>
        <v>Delivering outstanding customer service onboard. British Airways may not have the cleanest, newest or comfortable aircraft but their customer service has always been a delight since I have flown with them.</v>
      </c>
      <c r="M601" t="s">
        <v>4084</v>
      </c>
      <c r="N601" t="str">
        <f t="shared" si="207"/>
        <v>Boeing 787 / A320</v>
      </c>
      <c r="O601" t="s">
        <v>4189</v>
      </c>
      <c r="P601" t="str">
        <f t="shared" si="211"/>
        <v>Solo Leisure</v>
      </c>
      <c r="Q601" t="s">
        <v>4192</v>
      </c>
      <c r="R601" t="str">
        <f t="shared" si="212"/>
        <v>Economy Class</v>
      </c>
      <c r="S601" t="s">
        <v>4795</v>
      </c>
      <c r="T601" t="str">
        <f t="shared" si="213"/>
        <v>Dallas to London Heathrow</v>
      </c>
      <c r="V601" s="1" t="str">
        <f t="shared" si="214"/>
        <v>13/10/2023</v>
      </c>
      <c r="W601">
        <v>4</v>
      </c>
      <c r="X601" t="str">
        <f t="shared" si="215"/>
        <v>comfortable</v>
      </c>
      <c r="Y601">
        <v>5</v>
      </c>
      <c r="Z601" t="str">
        <f t="shared" si="216"/>
        <v>excellent</v>
      </c>
      <c r="AA601">
        <v>4</v>
      </c>
      <c r="AB601" t="str">
        <f t="shared" si="217"/>
        <v>good</v>
      </c>
      <c r="AC601">
        <v>4</v>
      </c>
      <c r="AD601" t="str">
        <f t="shared" si="218"/>
        <v>very good</v>
      </c>
      <c r="AE601">
        <v>4</v>
      </c>
      <c r="AF601">
        <f t="shared" si="219"/>
        <v>4</v>
      </c>
      <c r="AG601" t="s">
        <v>39</v>
      </c>
      <c r="AH601" t="str">
        <f t="shared" si="220"/>
        <v>yes</v>
      </c>
      <c r="AI601">
        <v>3</v>
      </c>
      <c r="AJ601" t="str">
        <f t="shared" si="221"/>
        <v>not bad</v>
      </c>
      <c r="AK601" t="s">
        <v>4055</v>
      </c>
    </row>
    <row r="602" spans="1:37" ht="409.5" x14ac:dyDescent="0.35">
      <c r="A602">
        <v>1084</v>
      </c>
      <c r="B602">
        <v>9</v>
      </c>
      <c r="C602" t="s">
        <v>1473</v>
      </c>
      <c r="D602" t="str">
        <f t="shared" si="208"/>
        <v xml:space="preserve"> a very acceptable flight</v>
      </c>
      <c r="E602" t="s">
        <v>5413</v>
      </c>
      <c r="F602" t="str">
        <f t="shared" si="224"/>
        <v>F Keele</v>
      </c>
      <c r="G602" s="1">
        <v>43050</v>
      </c>
      <c r="H602" s="1">
        <f t="shared" si="209"/>
        <v>43050</v>
      </c>
      <c r="J602" t="str">
        <f t="shared" si="210"/>
        <v>empty place</v>
      </c>
      <c r="K602" s="2" t="s">
        <v>1474</v>
      </c>
      <c r="L602" s="2" t="str">
        <f t="shared" si="206"/>
        <v>This was a night flight New York JFK to London, so it was difficult to assess the service onboard, although what I experienced was certainly not bad. I think this was a very quiet flight, judging from the number of people around the gate, and there were only another 4-5 pax in First. But it's quite hard to tell when wrapped in the cocoons of the Concorde Room and First cabin. The former felt very exclusive but, as commented elsewhere, to the point of being fussy. It's irritating that they don't have any showers in the Concorde Room; I wasn't amused to check in at the Galleries (business) Lounge, be brusquely sent on to Concorde, only to have to return to Galeries upon learning that that were no showers in the former (it was 7pm, early August in NYC - of course I needed a shower!). Departures from NY were running around 3 hours late that evening due to weather, and we were warned about a 60 min taxi to the runway. But we were very well looked after at that point; the cabin wasn't secured until just before takeoff, and the boredom of the taxi was eased by multiple - and very welcome - top-ups of champagne, seved by various members of the crew. Likewise, all the perks of first class were there; I was addressed by name, the crew introduced themselves individually, dinner and drinks orders were taken, etc. All very courteous and professional. After such a long delay, I decided to have some more dinner as I was quite peckish; this came with some excellent wine, and was served promptly, so there was still plenty of time for sleep. But the soup was cold, and the main wouldn't have been out of place in business class. Moreover, it would have been nice if someone had mentioned that the BA arrivals lounge at LHR would be closing by the time our delayed flight reached its destination; had I known this, I would have had breakfast and a freshen up on the plane. A very annoying oversight that led to quite a lot of inconvenience (picture a spoilt guy trying to insert contact lenses in T5 arrivals toilets...perhaps you saw me?). The cabin layout and bed: well, it's easy to find details of this elsewhere online. But it's certainly nothing special for First Class. Overall, a very acceptable flight, but I felt that the overly-fussy service sometimes got in the way of the practicalities of a short overnight Atlantic crossing (where can I have a shower in the morning? Where will I be having breakfast?). I've had business class flights from other carriers that have absolutely nailed these aspects.</v>
      </c>
      <c r="M602" t="s">
        <v>4065</v>
      </c>
      <c r="N602" t="str">
        <f t="shared" si="207"/>
        <v>Boeing 777-300</v>
      </c>
      <c r="O602" t="s">
        <v>4189</v>
      </c>
      <c r="P602" t="str">
        <f t="shared" si="211"/>
        <v>Solo Leisure</v>
      </c>
      <c r="Q602" t="s">
        <v>4194</v>
      </c>
      <c r="R602" t="str">
        <f t="shared" si="212"/>
        <v>First Class</v>
      </c>
      <c r="S602" t="s">
        <v>4796</v>
      </c>
      <c r="T602" t="str">
        <f t="shared" si="213"/>
        <v>Tenerife to Heathrow</v>
      </c>
      <c r="V602" s="1" t="str">
        <f t="shared" si="214"/>
        <v>13/10/2023</v>
      </c>
      <c r="W602">
        <v>4</v>
      </c>
      <c r="X602" t="str">
        <f t="shared" si="215"/>
        <v>comfortable</v>
      </c>
      <c r="Y602">
        <v>5</v>
      </c>
      <c r="Z602" t="str">
        <f t="shared" si="216"/>
        <v>excellent</v>
      </c>
      <c r="AA602">
        <v>5</v>
      </c>
      <c r="AB602" t="str">
        <f t="shared" si="217"/>
        <v>very good</v>
      </c>
      <c r="AC602">
        <v>4</v>
      </c>
      <c r="AD602" t="str">
        <f t="shared" si="218"/>
        <v>very good</v>
      </c>
      <c r="AE602">
        <v>4</v>
      </c>
      <c r="AF602">
        <f t="shared" si="219"/>
        <v>4</v>
      </c>
      <c r="AG602" t="s">
        <v>15</v>
      </c>
      <c r="AH602" t="str">
        <f t="shared" si="220"/>
        <v>no</v>
      </c>
      <c r="AI602">
        <v>4</v>
      </c>
      <c r="AJ602" t="str">
        <f t="shared" si="221"/>
        <v>good</v>
      </c>
      <c r="AK602" t="s">
        <v>4055</v>
      </c>
    </row>
    <row r="603" spans="1:37" ht="246.5" hidden="1" x14ac:dyDescent="0.35">
      <c r="A603">
        <v>1086</v>
      </c>
      <c r="B603">
        <v>3</v>
      </c>
      <c r="C603" t="s">
        <v>1475</v>
      </c>
      <c r="D603" t="str">
        <f t="shared" si="208"/>
        <v>let down by the ground services</v>
      </c>
      <c r="E603" t="s">
        <v>5234</v>
      </c>
      <c r="G603" s="1">
        <v>43049</v>
      </c>
      <c r="H603" s="1">
        <f t="shared" si="209"/>
        <v>43049</v>
      </c>
      <c r="J603" t="str">
        <f t="shared" si="210"/>
        <v>empty place</v>
      </c>
      <c r="K603" s="2" t="s">
        <v>1476</v>
      </c>
      <c r="L603" s="2" t="str">
        <f t="shared" si="206"/>
        <v>Paphos to London Gatwick in Club Europe. We had checked before leaving our hotel and realised that the flight was delayed, as were many other flights, due to bad weather the previous evening in UK. We checked in on time, only to be advised that there was no lounge available for Club Europe passengers and if we wanted to use the premium lounge we could pay! Whilst we appreciate that there may not be a BA lounge it is normal that BA would have an arrangement with the local lounge provider as we have experience at many other airports when travelling in business class. We were offered a â‚¬10 voucher each, due to the delayed flight!! Paphos airport was extremely crowded and having paid good money to travel in business class we were very disappointed with BA, that no lounge access was available. The flight itself was OK, although two hours late. The cabin crew provided good service and the meal service reasonable, my wife chose the chilli con carne and I chose the roasted chicken, both were a little dry. On arrival at Gatwick at 01-00 we were through passport control quickly and then waited 45 minutes for the cases to be delivered, again very poor show. BA has some great assets, particularly the cabin crew, but we felt let down by the ground services at both end of this flight Like us many travellers like to travel with a 'full service' airline and in this case BA were lacking.</v>
      </c>
      <c r="M603" t="s">
        <v>4062</v>
      </c>
      <c r="N603" t="str">
        <f t="shared" si="207"/>
        <v>Boeing 787</v>
      </c>
      <c r="O603" t="s">
        <v>4188</v>
      </c>
      <c r="P603" t="str">
        <f t="shared" si="211"/>
        <v>Business</v>
      </c>
      <c r="Q603" t="s">
        <v>4192</v>
      </c>
      <c r="R603" t="str">
        <f t="shared" si="212"/>
        <v>Economy Class</v>
      </c>
      <c r="S603" t="s">
        <v>4797</v>
      </c>
      <c r="T603" t="str">
        <f t="shared" si="213"/>
        <v>London Heathrow to Larnaca Cyprus</v>
      </c>
      <c r="V603" s="1" t="str">
        <f t="shared" si="214"/>
        <v>13/10/2023</v>
      </c>
      <c r="W603">
        <v>1</v>
      </c>
      <c r="X603" t="str">
        <f t="shared" si="215"/>
        <v>very uncomfortable</v>
      </c>
      <c r="Y603">
        <v>1</v>
      </c>
      <c r="Z603" t="str">
        <f t="shared" si="216"/>
        <v>very poor</v>
      </c>
      <c r="AA603">
        <v>2</v>
      </c>
      <c r="AB603" t="str">
        <f t="shared" si="217"/>
        <v>littile good</v>
      </c>
      <c r="AC603">
        <v>2</v>
      </c>
      <c r="AD603" t="str">
        <f t="shared" si="218"/>
        <v>poor</v>
      </c>
      <c r="AE603">
        <v>3</v>
      </c>
      <c r="AF603">
        <f t="shared" si="219"/>
        <v>3</v>
      </c>
      <c r="AG603" t="s">
        <v>15</v>
      </c>
      <c r="AH603" t="str">
        <f t="shared" si="220"/>
        <v>no</v>
      </c>
      <c r="AI603">
        <v>3</v>
      </c>
      <c r="AJ603" t="str">
        <f t="shared" si="221"/>
        <v>not bad</v>
      </c>
      <c r="AK603" t="s">
        <v>4055</v>
      </c>
    </row>
    <row r="604" spans="1:37" ht="145" x14ac:dyDescent="0.35">
      <c r="A604">
        <v>1087</v>
      </c>
      <c r="B604">
        <v>1</v>
      </c>
      <c r="C604" t="s">
        <v>684</v>
      </c>
      <c r="D604" t="str">
        <f t="shared" si="208"/>
        <v>Very happy with the service</v>
      </c>
      <c r="E604" t="s">
        <v>5511</v>
      </c>
      <c r="F604" t="str">
        <f t="shared" ref="F604:F605" si="225">PROPER(TRIM(E604))</f>
        <v>F Larsen</v>
      </c>
      <c r="G604" s="1">
        <v>43044</v>
      </c>
      <c r="H604" s="1">
        <f t="shared" si="209"/>
        <v>43044</v>
      </c>
      <c r="J604" t="str">
        <f t="shared" si="210"/>
        <v>empty place</v>
      </c>
      <c r="K604" s="2" t="s">
        <v>1477</v>
      </c>
      <c r="L604" s="2" t="str">
        <f t="shared" si="206"/>
        <v>Gatwick to Paphos in Club Europe. We travelled on the first Saturday of the school holidays and whilst Gatwick was busy the check in for business class was not to bad. We expected the lounge to be busy but there was plenty of free seats. The flight boarded slightly late but we were not long in the take off queue. We are used the BA's Club Europe offering and whilst would prefer a little more leg room the flight was reasonably comfortable. Service from the cabin crew was good. It is nice that BA have gone away from the miniature bottles of wine in Club Europe and now serve by the glass. The meal service was quite good, we both chose the chicken curry for the main course, which was tasty and not dried out. Flight arrived 5 minutes ahead of schedule. Very happy with the service.</v>
      </c>
      <c r="M604" t="s">
        <v>4064</v>
      </c>
      <c r="N604" t="str">
        <f t="shared" si="207"/>
        <v>Boeing 777</v>
      </c>
      <c r="O604" t="s">
        <v>4187</v>
      </c>
      <c r="P604" t="str">
        <f t="shared" si="211"/>
        <v>Couple Leisure</v>
      </c>
      <c r="Q604" t="s">
        <v>4193</v>
      </c>
      <c r="R604" t="str">
        <f t="shared" si="212"/>
        <v>Business Class</v>
      </c>
      <c r="S604" t="s">
        <v>4798</v>
      </c>
      <c r="T604" t="str">
        <f t="shared" si="213"/>
        <v>Rome to London</v>
      </c>
      <c r="V604" s="1" t="str">
        <f t="shared" si="214"/>
        <v>13/10/2023</v>
      </c>
      <c r="W604">
        <v>3</v>
      </c>
      <c r="X604" t="str">
        <f t="shared" si="215"/>
        <v>average</v>
      </c>
      <c r="Y604">
        <v>4</v>
      </c>
      <c r="Z604" t="str">
        <f t="shared" si="216"/>
        <v>good</v>
      </c>
      <c r="AA604">
        <v>4</v>
      </c>
      <c r="AB604" t="str">
        <f t="shared" si="217"/>
        <v>good</v>
      </c>
      <c r="AC604">
        <v>1</v>
      </c>
      <c r="AD604" t="str">
        <f t="shared" si="218"/>
        <v>very poor</v>
      </c>
      <c r="AE604">
        <v>4</v>
      </c>
      <c r="AF604">
        <f t="shared" si="219"/>
        <v>4</v>
      </c>
      <c r="AG604" t="s">
        <v>39</v>
      </c>
      <c r="AH604" t="str">
        <f t="shared" si="220"/>
        <v>yes</v>
      </c>
      <c r="AI604">
        <v>4</v>
      </c>
      <c r="AJ604" t="str">
        <f t="shared" si="221"/>
        <v>good</v>
      </c>
      <c r="AK604" t="s">
        <v>4055</v>
      </c>
    </row>
    <row r="605" spans="1:37" ht="116" x14ac:dyDescent="0.35">
      <c r="A605">
        <v>1088</v>
      </c>
      <c r="B605">
        <v>9</v>
      </c>
      <c r="C605" t="s">
        <v>1478</v>
      </c>
      <c r="D605" t="str">
        <f t="shared" si="208"/>
        <v>charges to select Business Class seats</v>
      </c>
      <c r="E605" t="s">
        <v>5489</v>
      </c>
      <c r="F605" t="str">
        <f t="shared" si="225"/>
        <v>F Lewis</v>
      </c>
      <c r="G605" s="1">
        <v>43041</v>
      </c>
      <c r="H605" s="1">
        <f t="shared" si="209"/>
        <v>43041</v>
      </c>
      <c r="J605" t="str">
        <f t="shared" si="210"/>
        <v>empty place</v>
      </c>
      <c r="K605" s="2" t="s">
        <v>1480</v>
      </c>
      <c r="L605" s="2" t="str">
        <f t="shared" si="206"/>
        <v>_x000D_
New York to Nairobi via London. Flight Attendants were wonderful, friendly, cheery and helpful. But the business Class seats that face aft cause the passenger to have to crawl over the legs of a sleeping stranger, even if you are seated next to a companion. There is no easily accessible storage space by the seat; even for a bottle of water. The IFE on the LHR-NBO leg reminds me of the game "pong" in its resolution and food is mediocre, at best. BA charges to select Business Class seats. For my family of 4, it would have cost over $1,600 to get 4 assigned seats on the 4 segments.</v>
      </c>
      <c r="M605" t="s">
        <v>4074</v>
      </c>
      <c r="N605" t="str">
        <f t="shared" si="207"/>
        <v>A321neo</v>
      </c>
      <c r="O605" t="s">
        <v>4189</v>
      </c>
      <c r="P605" t="str">
        <f t="shared" si="211"/>
        <v>Solo Leisure</v>
      </c>
      <c r="Q605" t="s">
        <v>4192</v>
      </c>
      <c r="R605" t="str">
        <f t="shared" si="212"/>
        <v>Economy Class</v>
      </c>
      <c r="S605" t="s">
        <v>4799</v>
      </c>
      <c r="T605" t="str">
        <f t="shared" si="213"/>
        <v>Cologne to Gatwick</v>
      </c>
      <c r="V605" s="1" t="str">
        <f t="shared" si="214"/>
        <v>13/10/2023</v>
      </c>
      <c r="W605">
        <v>5</v>
      </c>
      <c r="X605" t="str">
        <f t="shared" si="215"/>
        <v>very comfortable</v>
      </c>
      <c r="Y605">
        <v>5</v>
      </c>
      <c r="Z605" t="str">
        <f t="shared" si="216"/>
        <v>excellent</v>
      </c>
      <c r="AA605">
        <v>5</v>
      </c>
      <c r="AB605" t="str">
        <f t="shared" si="217"/>
        <v>very good</v>
      </c>
      <c r="AC605">
        <v>4</v>
      </c>
      <c r="AD605" t="str">
        <f t="shared" si="218"/>
        <v>very good</v>
      </c>
      <c r="AE605">
        <v>2</v>
      </c>
      <c r="AF605">
        <f t="shared" si="219"/>
        <v>2</v>
      </c>
      <c r="AG605" t="s">
        <v>15</v>
      </c>
      <c r="AH605" t="str">
        <f t="shared" si="220"/>
        <v>no</v>
      </c>
      <c r="AI605">
        <v>-1</v>
      </c>
      <c r="AJ605" t="str">
        <f t="shared" si="221"/>
        <v>no entertainment</v>
      </c>
      <c r="AK605" t="s">
        <v>4055</v>
      </c>
    </row>
    <row r="606" spans="1:37" ht="188.5" hidden="1" x14ac:dyDescent="0.35">
      <c r="A606">
        <v>1091</v>
      </c>
      <c r="B606">
        <v>8</v>
      </c>
      <c r="C606" t="s">
        <v>1481</v>
      </c>
      <c r="D606" t="str">
        <f t="shared" si="208"/>
        <v>a good experience with BA</v>
      </c>
      <c r="E606" t="s">
        <v>5234</v>
      </c>
      <c r="G606" s="1">
        <v>43040</v>
      </c>
      <c r="H606" s="1">
        <f t="shared" si="209"/>
        <v>43040</v>
      </c>
      <c r="J606" t="str">
        <f t="shared" si="210"/>
        <v>empty place</v>
      </c>
      <c r="K606" s="2" t="s">
        <v>1482</v>
      </c>
      <c r="L606" s="2" t="str">
        <f t="shared" si="206"/>
        <v>London to Santiago de Chile. I was flying premium economy with BA and surprised that I got a row (2 seats on the left side) for my own. The seat was spacious and even with an occupied neighbour seat, I would have had enough space to feel very comfortable. However, Lufthansa on the A380 (also Y+) gives a bit more personal space (at least it seems to me). The seat recline was good as well as the ife system (big screen, wide choice of programs of which I chose to listen to some BBC concerts). The crew didn't impress me but was very friendly and helpful. The food was extraordinarily good (the chicken I had was very delicious) with sufficient food (cheese, salad, dessert). The frittata on breakfast wasn't good, however. I didn't like that they sealed the drinks 40 minutes before the arrival (a bit early). I had a good experience with BA and would definitely fly again as all the things (seat, ground, service, staff) were like expected (the dinner was way above average). Premium economy is a good value for money, especially on a 15 hrs flight.</v>
      </c>
      <c r="M606" t="s">
        <v>4107</v>
      </c>
      <c r="N606" t="str">
        <f t="shared" si="207"/>
        <v>Boeing 747-400</v>
      </c>
      <c r="O606" t="s">
        <v>4190</v>
      </c>
      <c r="P606" t="str">
        <f t="shared" si="211"/>
        <v>Family Leisure</v>
      </c>
      <c r="Q606" t="s">
        <v>4192</v>
      </c>
      <c r="R606" t="str">
        <f t="shared" si="212"/>
        <v>Economy Class</v>
      </c>
      <c r="S606" t="s">
        <v>4800</v>
      </c>
      <c r="T606" t="str">
        <f t="shared" si="213"/>
        <v>Tampa to Gatwick</v>
      </c>
      <c r="V606" s="1" t="str">
        <f t="shared" si="214"/>
        <v>13/10/2023</v>
      </c>
      <c r="W606">
        <v>4</v>
      </c>
      <c r="X606" t="str">
        <f t="shared" si="215"/>
        <v>comfortable</v>
      </c>
      <c r="Y606">
        <v>5</v>
      </c>
      <c r="Z606" t="str">
        <f t="shared" si="216"/>
        <v>excellent</v>
      </c>
      <c r="AA606">
        <v>3</v>
      </c>
      <c r="AB606" t="str">
        <f t="shared" si="217"/>
        <v>average</v>
      </c>
      <c r="AC606">
        <v>5</v>
      </c>
      <c r="AD606" t="str">
        <f t="shared" si="218"/>
        <v>excellent</v>
      </c>
      <c r="AE606">
        <v>5</v>
      </c>
      <c r="AF606">
        <f t="shared" si="219"/>
        <v>5</v>
      </c>
      <c r="AG606" t="s">
        <v>39</v>
      </c>
      <c r="AH606" t="str">
        <f t="shared" si="220"/>
        <v>yes</v>
      </c>
      <c r="AI606">
        <v>4</v>
      </c>
      <c r="AJ606" t="str">
        <f t="shared" si="221"/>
        <v>good</v>
      </c>
      <c r="AK606" t="s">
        <v>4054</v>
      </c>
    </row>
    <row r="607" spans="1:37" ht="275.5" x14ac:dyDescent="0.35">
      <c r="A607">
        <v>1092</v>
      </c>
      <c r="B607">
        <v>3</v>
      </c>
      <c r="C607" t="s">
        <v>1483</v>
      </c>
      <c r="D607" t="str">
        <f t="shared" si="208"/>
        <v>pay again to pre-reserve seats</v>
      </c>
      <c r="E607" t="s">
        <v>1747</v>
      </c>
      <c r="F607" t="str">
        <f>PROPER(TRIM(E607))</f>
        <v>F Meares</v>
      </c>
      <c r="G607" s="1">
        <v>43038</v>
      </c>
      <c r="H607" s="1">
        <f t="shared" si="209"/>
        <v>43038</v>
      </c>
      <c r="J607" t="str">
        <f t="shared" si="210"/>
        <v>empty place</v>
      </c>
      <c r="K607" s="2" t="s">
        <v>1484</v>
      </c>
      <c r="L607" s="2" t="str">
        <f t="shared" si="206"/>
        <v>Flew a now ageing B777 flight BA 0053 to Seattle. Pleasant flight with actually quite decent fillet steak for main meal. OK choice of wine / beer with meal and greeted with glass of Prosecco when boarded. Comfortable seat BUT it's the old bug bear - 8 across with "over the legs" access to the aisle. Fortunately we were in the last row so my wife was in the window seat with direct aisle access. And we could look at each other and not at a total stranger. I know BA are saying that they are introducing direct aisle access for everyone in Club Class but this can't come soon enough - and 8 abreast is not exactly a Premium Product in the present circumstances, is it? Absolutely terrible In Flight Entertainment system - although it was On Demand the aircraft was fitted with a very ancient system: blurry, old screens, awful audio (take your own noise reducing headphones) and a pretty dreadful choice of movies.... FA's great welcoming and gave good service. But the main drawback with BA is their insistence that, having paid for a premium service, we then have to pay handsomely again to pre-reserve our seats (up to Â£105 per seat per journey!). Not what I expect from a flag carrier airline. We refuse to pay this extortionate sum - our choices have been noted on the loyalty card scheme and fortunately we have got seats together so far. So, although we had quite a pleasant flight to Seattle with BA in Club, if Virgin Atlantic fly the same route we will choose their Upper Class over Clubworld - we can still reserve our seats for free with them.</v>
      </c>
      <c r="N607" t="str">
        <f t="shared" si="207"/>
        <v>blank</v>
      </c>
      <c r="O607" t="s">
        <v>4190</v>
      </c>
      <c r="P607" t="str">
        <f t="shared" si="211"/>
        <v>Family Leisure</v>
      </c>
      <c r="Q607" t="s">
        <v>4192</v>
      </c>
      <c r="R607" t="str">
        <f t="shared" si="212"/>
        <v>Economy Class</v>
      </c>
      <c r="S607" t="s">
        <v>4801</v>
      </c>
      <c r="T607" t="str">
        <f t="shared" si="213"/>
        <v xml:space="preserve">London Heathrow to Madrid </v>
      </c>
      <c r="V607" s="1" t="str">
        <f t="shared" si="214"/>
        <v>13/10/2023</v>
      </c>
      <c r="W607">
        <v>2</v>
      </c>
      <c r="X607" t="str">
        <f t="shared" si="215"/>
        <v>comfortable</v>
      </c>
      <c r="Y607">
        <v>1</v>
      </c>
      <c r="Z607" t="str">
        <f t="shared" si="216"/>
        <v>very poor</v>
      </c>
      <c r="AA607">
        <v>2</v>
      </c>
      <c r="AB607" t="str">
        <f t="shared" si="217"/>
        <v>littile good</v>
      </c>
      <c r="AC607">
        <v>1</v>
      </c>
      <c r="AD607" t="str">
        <f t="shared" si="218"/>
        <v>very poor</v>
      </c>
      <c r="AE607">
        <v>4</v>
      </c>
      <c r="AF607">
        <f t="shared" si="219"/>
        <v>4</v>
      </c>
      <c r="AG607" t="s">
        <v>15</v>
      </c>
      <c r="AH607" t="str">
        <f t="shared" si="220"/>
        <v>no</v>
      </c>
      <c r="AI607">
        <v>-1</v>
      </c>
      <c r="AJ607" t="str">
        <f t="shared" si="221"/>
        <v>no entertainment</v>
      </c>
      <c r="AK607" t="s">
        <v>4054</v>
      </c>
    </row>
    <row r="608" spans="1:37" ht="203" hidden="1" x14ac:dyDescent="0.35">
      <c r="A608">
        <v>1093</v>
      </c>
      <c r="B608">
        <v>7</v>
      </c>
      <c r="C608" t="s">
        <v>3918</v>
      </c>
      <c r="D608" t="str">
        <f t="shared" si="208"/>
        <v>overall, itnothings a good option</v>
      </c>
      <c r="E608" t="s">
        <v>5335</v>
      </c>
      <c r="G608" s="1">
        <v>43037</v>
      </c>
      <c r="H608" s="1">
        <f t="shared" si="209"/>
        <v>43037</v>
      </c>
      <c r="J608" t="str">
        <f t="shared" si="210"/>
        <v>empty place</v>
      </c>
      <c r="K608" s="2" t="s">
        <v>3919</v>
      </c>
      <c r="L608" s="2" t="str">
        <f t="shared" si="206"/>
        <v>Flew London Gatwick to Tirana Rinas. Bag drop at Gatwick was basically seamless, and BA was offering to check in your hand baggage for free. The flight was at 8:10 and the gate was supposed to be shown at 7:24 am, which was oddly specific, but as we got closer to that time, that just got more and more delayed. Until we finally got our gate info at around 7:45. For which boarding had already started. Boarding was pretty much seamless. The cabin crew greeted all the passengers which was nice. The legroom was alright, perfectly fine for a 2 and and a half hour flight. Good recline aswell. I donnothingt understand why British Airways opted for buy on board, their free food offering before was perfectly fine. Although the food offering was just a few sandwiches which were quite expensive. And there was no real hot food options, just a few of their sandwiches could be served hot. Flights were on time. Flights cost around Â£320 return per person, which was quite pricey considering the cheapest option was around half the price. So overall, itnothings a good option, but if you can find something cheaper, then go for it.</v>
      </c>
      <c r="M608" t="s">
        <v>4099</v>
      </c>
      <c r="N608" t="str">
        <f t="shared" si="207"/>
        <v>Boeing 737-800</v>
      </c>
      <c r="O608" t="s">
        <v>4187</v>
      </c>
      <c r="P608" t="str">
        <f t="shared" si="211"/>
        <v>Couple Leisure</v>
      </c>
      <c r="Q608" t="s">
        <v>4193</v>
      </c>
      <c r="R608" t="str">
        <f t="shared" si="212"/>
        <v>Business Class</v>
      </c>
      <c r="S608" t="s">
        <v>4802</v>
      </c>
      <c r="T608" t="str">
        <f t="shared" si="213"/>
        <v>Edinburgh to Boston via London</v>
      </c>
      <c r="V608" s="1" t="str">
        <f t="shared" si="214"/>
        <v>13/10/2023</v>
      </c>
      <c r="W608">
        <v>3</v>
      </c>
      <c r="X608" t="str">
        <f t="shared" si="215"/>
        <v>average</v>
      </c>
      <c r="Y608">
        <v>3</v>
      </c>
      <c r="Z608" t="str">
        <f t="shared" si="216"/>
        <v>average</v>
      </c>
      <c r="AA608">
        <v>3</v>
      </c>
      <c r="AB608" t="str">
        <f t="shared" si="217"/>
        <v>average</v>
      </c>
      <c r="AC608">
        <v>4</v>
      </c>
      <c r="AD608" t="str">
        <f t="shared" si="218"/>
        <v>very good</v>
      </c>
      <c r="AE608">
        <v>3</v>
      </c>
      <c r="AF608">
        <f t="shared" si="219"/>
        <v>3</v>
      </c>
      <c r="AG608" t="s">
        <v>39</v>
      </c>
      <c r="AH608" t="str">
        <f t="shared" si="220"/>
        <v>yes</v>
      </c>
      <c r="AI608">
        <v>-1</v>
      </c>
      <c r="AJ608" t="str">
        <f t="shared" si="221"/>
        <v>no entertainment</v>
      </c>
      <c r="AK608" t="s">
        <v>4054</v>
      </c>
    </row>
    <row r="609" spans="1:37" ht="72.5" x14ac:dyDescent="0.35">
      <c r="A609">
        <v>1094</v>
      </c>
      <c r="B609">
        <v>2</v>
      </c>
      <c r="C609" t="s">
        <v>1486</v>
      </c>
      <c r="D609" t="str">
        <f t="shared" si="208"/>
        <v>the flights were excellent</v>
      </c>
      <c r="E609" t="s">
        <v>1419</v>
      </c>
      <c r="F609" t="str">
        <f>PROPER(TRIM(E609))</f>
        <v>F Salih</v>
      </c>
      <c r="G609" s="1">
        <v>43035</v>
      </c>
      <c r="H609" s="1">
        <f t="shared" si="209"/>
        <v>43035</v>
      </c>
      <c r="J609" t="str">
        <f t="shared" si="210"/>
        <v>empty place</v>
      </c>
      <c r="K609" s="2" t="s">
        <v>1488</v>
      </c>
      <c r="L609" s="2" t="str">
        <f t="shared" si="206"/>
        <v>London Heathrow to Murcia and back. A few problems at Heathrow with the wrong gate being shown (BA ground staff didn't seem to care this was an issue) but the flights were excellent, comfortable and on time. I really don't mind paying for the food and drink inflight, especially as you can pay using Avios. Murcia airport also a joy. Small, efficient and friendly. I will only fly BA on short haul in Europe. Very impressed.</v>
      </c>
      <c r="N609" t="str">
        <f t="shared" si="207"/>
        <v>blank</v>
      </c>
      <c r="O609" t="s">
        <v>4188</v>
      </c>
      <c r="P609" t="str">
        <f t="shared" si="211"/>
        <v>Business</v>
      </c>
      <c r="Q609" t="s">
        <v>4193</v>
      </c>
      <c r="R609" t="str">
        <f t="shared" si="212"/>
        <v>Business Class</v>
      </c>
      <c r="S609" t="s">
        <v>4803</v>
      </c>
      <c r="T609" t="str">
        <f t="shared" si="213"/>
        <v>Gatwick to Mauritius</v>
      </c>
      <c r="V609" s="1" t="str">
        <f t="shared" si="214"/>
        <v>13/10/2023</v>
      </c>
      <c r="W609">
        <v>2</v>
      </c>
      <c r="X609" t="str">
        <f t="shared" si="215"/>
        <v>comfortable</v>
      </c>
      <c r="Y609">
        <v>1</v>
      </c>
      <c r="Z609" t="str">
        <f t="shared" si="216"/>
        <v>very poor</v>
      </c>
      <c r="AA609">
        <v>1</v>
      </c>
      <c r="AB609" t="str">
        <f t="shared" si="217"/>
        <v>very bad</v>
      </c>
      <c r="AC609">
        <v>2</v>
      </c>
      <c r="AD609" t="str">
        <f t="shared" si="218"/>
        <v>poor</v>
      </c>
      <c r="AE609">
        <v>5</v>
      </c>
      <c r="AF609">
        <f t="shared" si="219"/>
        <v>5</v>
      </c>
      <c r="AG609" t="s">
        <v>39</v>
      </c>
      <c r="AH609" t="str">
        <f t="shared" si="220"/>
        <v>yes</v>
      </c>
      <c r="AI609">
        <v>-1</v>
      </c>
      <c r="AJ609" t="str">
        <f t="shared" si="221"/>
        <v>no entertainment</v>
      </c>
      <c r="AK609" t="s">
        <v>4055</v>
      </c>
    </row>
    <row r="610" spans="1:37" ht="409.5" hidden="1" x14ac:dyDescent="0.35">
      <c r="A610">
        <v>1095</v>
      </c>
      <c r="B610">
        <v>8</v>
      </c>
      <c r="C610" t="s">
        <v>1489</v>
      </c>
      <c r="D610" t="str">
        <f t="shared" si="208"/>
        <v>gone notably downhill</v>
      </c>
      <c r="E610" t="s">
        <v>5335</v>
      </c>
      <c r="G610" s="1">
        <v>43033</v>
      </c>
      <c r="H610" s="1">
        <f t="shared" si="209"/>
        <v>43033</v>
      </c>
      <c r="J610" t="str">
        <f t="shared" si="210"/>
        <v>empty place</v>
      </c>
      <c r="K610" s="2" t="s">
        <v>3798</v>
      </c>
      <c r="L610" s="2" t="str">
        <f t="shared" si="206"/>
        <v>London to Amsterdam. BA's service has gone notably downhill in the past couple of years, but tonight's experience really takes the biscuit. I should now be in Amsterdam - however, I am still writing this from London despite spending over 4 hours on a plane to nowhere. We boarded just about on time, around 1930, only to be told that due to weather there would be a delay of an hour or so. Shortly after, we were told that the routes north of LHR were shut, and no planes were taking off. About an hour into the ordeal, we were told that the airspace had reopened, but there would be a 90 minute wait for a slot. One more hour in, we were told airspace was shut again. After 3 hours, good news! - or so we thought - we were to be on the move around 20 minutes or so later. We did then leave the gate, and we were given the safety briefing and taxied out to the runway. We were then stopped halfway down the taxiway and told that AMS would be shut due to night flight restrictions by the time we would have arrived, so our flight wad cancelled. We taxied back to the gate, where we waited a further 1005 minutes for ground staff to become available. I must say during this 4 and a quarter odd ordeal, the pilot was informative and tried to stay upbeat, and the cabin crew were very good. The crew gave us the in-flight service (minus alcohol) so we were well fed and watered. This is the full extent of my praise though. Little was I to know that the real disaster was still to come. BA's ground handling was attrocious. We were told to head up to departures for hotel vouchers and rebookings. However, BA had cancelled around 7 flights, and the queues were very lengthy. Vouchers were being handed out to sleep on the floor of a hotel ballroom because "all the rooms were full". I have never heard anything like it. This is beyond unbelievable. No assistance for children, elderly, and no preferential treatment for connecting passengers or premium passengers, as is the norm in this situation. Further, the promised "rebooking" staff had all gone home - I was told to consult the BA app the following morning. BA's app has rebooked my flights - two days later, when my trip was for three days total. The feature on the app to select a different date for my flights, so I can replan my trip for another weekend, is broken. I guess I'll be trying out their call centre in the morning. This is all simply appalling. We all understand that adverse weather happens. But to keep us on a plane for 4+ hours when they knew before boarding that there would be delays is not on. Moreover, BA surely know the opening hours of their destination airports. Why they could not have prioritised the AMS flight over flights to 24-hour airports I do not know. And as for the ground handling, I have never had an experience this bad. BA staff themselves were thin on the ground - they left most of the work to Heathrow staff, who admittedly tried their best but hid behind the "we don't work for BA excuse". I've had a cancelled flight before and yet still wrote the airline involved a glowing review, because they genuinely couldn't have handled it better. By contrast, I don't see how BA could have handled this worse. They really are indistinguishable from the budget airlines these days, save for the good lounges if you fly business.</v>
      </c>
      <c r="M610" t="s">
        <v>4057</v>
      </c>
      <c r="N610" t="str">
        <f t="shared" si="207"/>
        <v>A380</v>
      </c>
      <c r="O610" t="s">
        <v>4187</v>
      </c>
      <c r="P610" t="str">
        <f t="shared" si="211"/>
        <v>Couple Leisure</v>
      </c>
      <c r="Q610" t="s">
        <v>4193</v>
      </c>
      <c r="R610" t="str">
        <f t="shared" si="212"/>
        <v>Business Class</v>
      </c>
      <c r="S610" t="s">
        <v>4804</v>
      </c>
      <c r="T610" t="str">
        <f t="shared" si="213"/>
        <v>Heathrow to New York</v>
      </c>
      <c r="V610" s="1" t="str">
        <f t="shared" si="214"/>
        <v>13/10/2023</v>
      </c>
      <c r="W610">
        <v>4</v>
      </c>
      <c r="X610" t="str">
        <f t="shared" si="215"/>
        <v>comfortable</v>
      </c>
      <c r="Y610">
        <v>4</v>
      </c>
      <c r="Z610" t="str">
        <f t="shared" si="216"/>
        <v>good</v>
      </c>
      <c r="AA610">
        <v>4</v>
      </c>
      <c r="AB610" t="str">
        <f t="shared" si="217"/>
        <v>good</v>
      </c>
      <c r="AC610">
        <v>4</v>
      </c>
      <c r="AD610" t="str">
        <f t="shared" si="218"/>
        <v>very good</v>
      </c>
      <c r="AE610">
        <v>1</v>
      </c>
      <c r="AF610">
        <f t="shared" si="219"/>
        <v>1</v>
      </c>
      <c r="AG610" t="s">
        <v>15</v>
      </c>
      <c r="AH610" t="str">
        <f t="shared" si="220"/>
        <v>no</v>
      </c>
      <c r="AI610">
        <v>3</v>
      </c>
      <c r="AJ610" t="str">
        <f t="shared" si="221"/>
        <v>not bad</v>
      </c>
      <c r="AK610" t="s">
        <v>4054</v>
      </c>
    </row>
    <row r="611" spans="1:37" ht="130.5" x14ac:dyDescent="0.35">
      <c r="A611">
        <v>1096</v>
      </c>
      <c r="B611">
        <v>7</v>
      </c>
      <c r="C611" t="s">
        <v>1491</v>
      </c>
      <c r="D611" t="str">
        <f t="shared" si="208"/>
        <v>Couldn't care less I feel</v>
      </c>
      <c r="E611" t="s">
        <v>1322</v>
      </c>
      <c r="F611" t="str">
        <f t="shared" ref="F611:F614" si="226">PROPER(TRIM(E611))</f>
        <v>F Sewell</v>
      </c>
      <c r="G611" s="1">
        <v>43032</v>
      </c>
      <c r="H611" s="1">
        <f t="shared" si="209"/>
        <v>43032</v>
      </c>
      <c r="J611" t="str">
        <f t="shared" si="210"/>
        <v>empty place</v>
      </c>
      <c r="K611" s="2" t="s">
        <v>1493</v>
      </c>
      <c r="L611" s="2" t="str">
        <f t="shared" si="206"/>
        <v>Aberdeen to Abu Dhabi via London. Despite being a Gold Member of the Executive Club I try to avoid British Airways these days and now I've reminded myself why. Flight crew don't afford old fashioned courtesy or service. I'm not saying they are rude, just that they don't provide a decent level of customer service. You get the basics and good luck if you want to grab their attention. They walk up and down the aisle without making eye contact. No bags at the other end on arrival which I guess you have to live with, however the way they deal with it is appalling. Couldn't care less I feel. 3hr delay on return flights. Seems BA is unsure if they want to be a budget airline or a true contender.</v>
      </c>
      <c r="M611" t="s">
        <v>4109</v>
      </c>
      <c r="N611" t="str">
        <f t="shared" si="207"/>
        <v>Boeing 777-200 / 747-400</v>
      </c>
      <c r="O611" t="s">
        <v>4189</v>
      </c>
      <c r="P611" t="str">
        <f t="shared" si="211"/>
        <v>Solo Leisure</v>
      </c>
      <c r="Q611" t="s">
        <v>4192</v>
      </c>
      <c r="R611" t="str">
        <f t="shared" si="212"/>
        <v>Economy Class</v>
      </c>
      <c r="S611" t="s">
        <v>4805</v>
      </c>
      <c r="T611" t="str">
        <f t="shared" si="213"/>
        <v>Gatwick to Cape Town</v>
      </c>
      <c r="V611" s="1" t="str">
        <f t="shared" si="214"/>
        <v>13/10/2023</v>
      </c>
      <c r="W611">
        <v>2</v>
      </c>
      <c r="X611" t="str">
        <f t="shared" si="215"/>
        <v>comfortable</v>
      </c>
      <c r="Y611">
        <v>5</v>
      </c>
      <c r="Z611" t="str">
        <f t="shared" si="216"/>
        <v>excellent</v>
      </c>
      <c r="AA611">
        <v>4</v>
      </c>
      <c r="AB611" t="str">
        <f t="shared" si="217"/>
        <v>good</v>
      </c>
      <c r="AC611">
        <v>1</v>
      </c>
      <c r="AD611" t="str">
        <f t="shared" si="218"/>
        <v>very poor</v>
      </c>
      <c r="AE611">
        <v>3</v>
      </c>
      <c r="AF611">
        <f t="shared" si="219"/>
        <v>3</v>
      </c>
      <c r="AG611" t="s">
        <v>15</v>
      </c>
      <c r="AH611" t="str">
        <f t="shared" si="220"/>
        <v>no</v>
      </c>
      <c r="AI611">
        <v>2</v>
      </c>
      <c r="AJ611" t="str">
        <f t="shared" si="221"/>
        <v>bad</v>
      </c>
      <c r="AK611" t="s">
        <v>4055</v>
      </c>
    </row>
    <row r="612" spans="1:37" ht="116" x14ac:dyDescent="0.35">
      <c r="A612">
        <v>1097</v>
      </c>
      <c r="B612">
        <v>1</v>
      </c>
      <c r="C612" t="s">
        <v>1494</v>
      </c>
      <c r="D612" t="str">
        <f t="shared" si="208"/>
        <v>staff was kind and helpful</v>
      </c>
      <c r="E612" t="s">
        <v>5689</v>
      </c>
      <c r="F612" t="str">
        <f t="shared" si="226"/>
        <v>Faiz Mohammad</v>
      </c>
      <c r="G612" s="1">
        <v>43031</v>
      </c>
      <c r="H612" s="1">
        <f t="shared" si="209"/>
        <v>43031</v>
      </c>
      <c r="J612" t="str">
        <f t="shared" si="210"/>
        <v>empty place</v>
      </c>
      <c r="K612" s="2" t="s">
        <v>1495</v>
      </c>
      <c r="L612" s="2" t="str">
        <f t="shared" si="206"/>
        <v>Prague to Denver via London. I almost missed my flight because at check-in I had to complete some really important papers that took 40 minutes - later, no one asked me for those papers. Flight to Heathrow was average, what you expect from a 2 hour flight. At Heathrow the security lasted me 30 minutes. When I boarded the next the plane a lack of leg room, it was less than the flight before. The flight then was pretty much okay, the food was delicious, had pasta with tomato sauce and several times drinks, the flight staff was kind and helpful. But the plane had no paid Wi-Fi, no outlets or USB ports, the screens were low quality.</v>
      </c>
      <c r="N612" t="str">
        <f t="shared" si="207"/>
        <v>blank</v>
      </c>
      <c r="O612" t="s">
        <v>4187</v>
      </c>
      <c r="P612" t="str">
        <f t="shared" si="211"/>
        <v>Couple Leisure</v>
      </c>
      <c r="Q612" t="s">
        <v>4193</v>
      </c>
      <c r="R612" t="str">
        <f t="shared" si="212"/>
        <v>Business Class</v>
      </c>
      <c r="S612" t="s">
        <v>4806</v>
      </c>
      <c r="T612" t="str">
        <f t="shared" si="213"/>
        <v>New York to Venice via London</v>
      </c>
      <c r="V612" s="1" t="str">
        <f t="shared" si="214"/>
        <v>13/10/2023</v>
      </c>
      <c r="W612">
        <v>1</v>
      </c>
      <c r="X612" t="str">
        <f t="shared" si="215"/>
        <v>very uncomfortable</v>
      </c>
      <c r="Y612">
        <v>1</v>
      </c>
      <c r="Z612" t="str">
        <f t="shared" si="216"/>
        <v>very poor</v>
      </c>
      <c r="AA612">
        <v>1</v>
      </c>
      <c r="AB612" t="str">
        <f t="shared" si="217"/>
        <v>very bad</v>
      </c>
      <c r="AC612">
        <v>1</v>
      </c>
      <c r="AD612" t="str">
        <f t="shared" si="218"/>
        <v>very poor</v>
      </c>
      <c r="AE612">
        <v>2</v>
      </c>
      <c r="AF612">
        <f t="shared" si="219"/>
        <v>2</v>
      </c>
      <c r="AG612" t="s">
        <v>15</v>
      </c>
      <c r="AH612" t="str">
        <f t="shared" si="220"/>
        <v>no</v>
      </c>
      <c r="AI612">
        <v>-1</v>
      </c>
      <c r="AJ612" t="str">
        <f t="shared" si="221"/>
        <v>no entertainment</v>
      </c>
      <c r="AK612" t="s">
        <v>4055</v>
      </c>
    </row>
    <row r="613" spans="1:37" ht="87" x14ac:dyDescent="0.35">
      <c r="A613">
        <v>1098</v>
      </c>
      <c r="B613">
        <v>2</v>
      </c>
      <c r="C613" t="s">
        <v>1496</v>
      </c>
      <c r="D613" t="str">
        <f t="shared" si="208"/>
        <v>buy-on-board a bug-bear</v>
      </c>
      <c r="E613" t="s">
        <v>5674</v>
      </c>
      <c r="F613" t="str">
        <f t="shared" si="226"/>
        <v>Fakheezah Borhan</v>
      </c>
      <c r="G613" s="1">
        <v>43030</v>
      </c>
      <c r="H613" s="1">
        <f t="shared" si="209"/>
        <v>43030</v>
      </c>
      <c r="J613" t="str">
        <f t="shared" si="210"/>
        <v>empty place</v>
      </c>
      <c r="K613" s="2" t="s">
        <v>1497</v>
      </c>
      <c r="L613" s="2" t="str">
        <f t="shared" si="206"/>
        <v>Seville to Gatwick. If it wasn't for Avios and the fantastic deal that this can make flying BA if you collect them and use Executive Club for award tickets within Europe I would never fly BA given the current product. The cabin was old, cramped and dirty. The cabin crew were abrupt and surly. The buy-on-board is still a massive bug-bear - we were on award tickets but think it is unacceptable for food not to be complimentary.</v>
      </c>
      <c r="N613" t="str">
        <f t="shared" si="207"/>
        <v>blank</v>
      </c>
      <c r="O613" t="s">
        <v>4189</v>
      </c>
      <c r="P613" t="str">
        <f t="shared" si="211"/>
        <v>Solo Leisure</v>
      </c>
      <c r="Q613" t="s">
        <v>4195</v>
      </c>
      <c r="R613" t="str">
        <f t="shared" si="212"/>
        <v>Premium Economy</v>
      </c>
      <c r="S613" t="s">
        <v>4807</v>
      </c>
      <c r="T613" t="str">
        <f t="shared" si="213"/>
        <v>Prague to London Heathrow</v>
      </c>
      <c r="V613" s="1" t="str">
        <f t="shared" si="214"/>
        <v>13/10/2023</v>
      </c>
      <c r="W613">
        <v>3</v>
      </c>
      <c r="X613" t="str">
        <f t="shared" si="215"/>
        <v>average</v>
      </c>
      <c r="Y613">
        <v>1</v>
      </c>
      <c r="Z613" t="str">
        <f t="shared" si="216"/>
        <v>very poor</v>
      </c>
      <c r="AA613">
        <v>1</v>
      </c>
      <c r="AB613" t="str">
        <f t="shared" si="217"/>
        <v>very bad</v>
      </c>
      <c r="AC613">
        <v>3</v>
      </c>
      <c r="AD613" t="str">
        <f t="shared" si="218"/>
        <v>good</v>
      </c>
      <c r="AE613">
        <v>3</v>
      </c>
      <c r="AF613">
        <f t="shared" si="219"/>
        <v>3</v>
      </c>
      <c r="AG613" t="s">
        <v>15</v>
      </c>
      <c r="AH613" t="str">
        <f t="shared" si="220"/>
        <v>no</v>
      </c>
      <c r="AI613">
        <v>2</v>
      </c>
      <c r="AJ613" t="str">
        <f t="shared" si="221"/>
        <v>bad</v>
      </c>
      <c r="AK613" t="s">
        <v>4055</v>
      </c>
    </row>
    <row r="614" spans="1:37" ht="203" x14ac:dyDescent="0.35">
      <c r="A614">
        <v>1101</v>
      </c>
      <c r="B614">
        <v>9</v>
      </c>
      <c r="C614" t="s">
        <v>1498</v>
      </c>
      <c r="D614" t="str">
        <f t="shared" si="208"/>
        <v>an enjoyable experience</v>
      </c>
      <c r="E614" t="s">
        <v>5338</v>
      </c>
      <c r="F614" t="str">
        <f t="shared" si="226"/>
        <v>Farid Filsoof</v>
      </c>
      <c r="G614" s="1">
        <v>43029</v>
      </c>
      <c r="H614" s="1">
        <f t="shared" si="209"/>
        <v>43029</v>
      </c>
      <c r="J614" t="str">
        <f t="shared" si="210"/>
        <v>empty place</v>
      </c>
      <c r="K614" s="2" t="s">
        <v>1500</v>
      </c>
      <c r="L614" s="2" t="str">
        <f t="shared" si="206"/>
        <v>I thought it time BA deserved some compliments given so many negative comments that are common these days. I was fortunate to travel Hong Kong to London return in Premium Economy recently. Being able to check-in at the downtown Hong Kong Airport Express station is a real bonus as is using the good Qantas Lounge at Hong Kong. I found the on-board service and operations a lot improved over the last time I flew long-haul with BA.. The new Group Boarding sequence system mostly seems to work, although a few of the signs are hidden or bent in the wrong direction so some people had no idea what was going on - but which helped me keep busy assisting people while waiting at the gates. Food and wine on-board was quite good and overall service excellent, including recognising my One World Status. BA has the best in-flight magazine with articles actually worth reading and also has some very clever in-flight programs. I also particularly welcomed the excellent service from 'Goswami' who found me a window seat for LHR-HKG when returning and when using the First Lounge at Heathrow. All-in -all made for an enjoyable experience, a rarity these days.</v>
      </c>
      <c r="M614" t="s">
        <v>4058</v>
      </c>
      <c r="N614" t="str">
        <f t="shared" si="207"/>
        <v>A320</v>
      </c>
      <c r="O614" t="s">
        <v>4189</v>
      </c>
      <c r="P614" t="str">
        <f t="shared" si="211"/>
        <v>Solo Leisure</v>
      </c>
      <c r="Q614" t="s">
        <v>4193</v>
      </c>
      <c r="R614" t="str">
        <f t="shared" si="212"/>
        <v>Business Class</v>
      </c>
      <c r="S614" t="s">
        <v>4808</v>
      </c>
      <c r="T614" t="str">
        <f t="shared" si="213"/>
        <v>London City to Florence</v>
      </c>
      <c r="V614" s="1" t="str">
        <f t="shared" si="214"/>
        <v>13/10/2023</v>
      </c>
      <c r="W614">
        <v>4</v>
      </c>
      <c r="X614" t="str">
        <f t="shared" si="215"/>
        <v>comfortable</v>
      </c>
      <c r="Y614">
        <v>5</v>
      </c>
      <c r="Z614" t="str">
        <f t="shared" si="216"/>
        <v>excellent</v>
      </c>
      <c r="AA614">
        <v>4</v>
      </c>
      <c r="AB614" t="str">
        <f t="shared" si="217"/>
        <v>good</v>
      </c>
      <c r="AC614">
        <v>5</v>
      </c>
      <c r="AD614" t="str">
        <f t="shared" si="218"/>
        <v>excellent</v>
      </c>
      <c r="AE614">
        <v>4</v>
      </c>
      <c r="AF614">
        <f t="shared" si="219"/>
        <v>4</v>
      </c>
      <c r="AG614" t="s">
        <v>39</v>
      </c>
      <c r="AH614" t="str">
        <f t="shared" si="220"/>
        <v>yes</v>
      </c>
      <c r="AI614">
        <v>-1</v>
      </c>
      <c r="AJ614" t="str">
        <f t="shared" si="221"/>
        <v>no entertainment</v>
      </c>
      <c r="AK614" t="s">
        <v>4055</v>
      </c>
    </row>
    <row r="615" spans="1:37" ht="261" hidden="1" x14ac:dyDescent="0.35">
      <c r="A615">
        <v>1102</v>
      </c>
      <c r="B615">
        <v>10</v>
      </c>
      <c r="C615" t="s">
        <v>1501</v>
      </c>
      <c r="D615" t="str">
        <f t="shared" si="208"/>
        <v>food and drink was pretty good</v>
      </c>
      <c r="E615" t="s">
        <v>5468</v>
      </c>
      <c r="G615" s="1">
        <v>43028</v>
      </c>
      <c r="H615" s="1">
        <f t="shared" si="209"/>
        <v>43028</v>
      </c>
      <c r="J615" t="str">
        <f t="shared" si="210"/>
        <v>empty place</v>
      </c>
      <c r="K615" s="2" t="s">
        <v>3920</v>
      </c>
      <c r="L615" s="2" t="str">
        <f t="shared" si="206"/>
        <v>Faro to Gatwick. Club check in was fairly quick and the priority security worked well at Faro. BA now do have use of a 3rd party lounge here, which sadly is absolutely awful! It feels like an average office canteen, with no comfortable chairs and only just enough seats at all for everyone there. Itnothings really very tiny and is the only lounge for all the airline as well as lounge schemes like priority pass etc. Considering this is the only lounge in a massive brand new airport, itnothings a pathetic offering. Food was minimal and basic, drinks were pretty limited and they barely ever had any glasses or plates available. Whilst BA do provide priority boarding, they do not offer any form of priority to enter the gate and there is always a large queue for this. Once on board, I have similar comments to my outbound flight.. in my opinion they should provide a better welcome, a welcome drink and hand out menus prior to take off. Overall food and drink offering was pretty good on this flight, although cabin crew could have been a bit friendlier.. at one point I dropped one of my headphones and it bounced several rows forward under someone elsenothings seat. I was looking around for a while to find it and at no point did the crew offer to help at all, instead just looking mildly annoyed that I was temporarily blocking the aisle in order to retrieve it. Priority disembarkation and baggage at Gatwick worked well and it meant we missed all queues at immigration and we landslide really quickly.</v>
      </c>
      <c r="M615" t="s">
        <v>4070</v>
      </c>
      <c r="N615" t="str">
        <f t="shared" si="207"/>
        <v>Boeing 787-8</v>
      </c>
      <c r="O615" t="s">
        <v>4189</v>
      </c>
      <c r="P615" t="str">
        <f t="shared" si="211"/>
        <v>Solo Leisure</v>
      </c>
      <c r="Q615" t="s">
        <v>4193</v>
      </c>
      <c r="R615" t="str">
        <f t="shared" si="212"/>
        <v>Business Class</v>
      </c>
      <c r="S615" t="s">
        <v>4809</v>
      </c>
      <c r="T615" t="str">
        <f t="shared" si="213"/>
        <v>Doha to London Heathrow</v>
      </c>
      <c r="V615" s="1" t="str">
        <f t="shared" si="214"/>
        <v>13/10/2023</v>
      </c>
      <c r="W615">
        <v>5</v>
      </c>
      <c r="X615" t="str">
        <f t="shared" si="215"/>
        <v>very comfortable</v>
      </c>
      <c r="Y615">
        <v>5</v>
      </c>
      <c r="Z615" t="str">
        <f t="shared" si="216"/>
        <v>excellent</v>
      </c>
      <c r="AA615">
        <v>5</v>
      </c>
      <c r="AB615" t="str">
        <f t="shared" si="217"/>
        <v>very good</v>
      </c>
      <c r="AC615">
        <v>4</v>
      </c>
      <c r="AD615" t="str">
        <f t="shared" si="218"/>
        <v>very good</v>
      </c>
      <c r="AE615">
        <v>4</v>
      </c>
      <c r="AF615">
        <f t="shared" si="219"/>
        <v>4</v>
      </c>
      <c r="AG615" t="s">
        <v>39</v>
      </c>
      <c r="AH615" t="str">
        <f t="shared" si="220"/>
        <v>yes</v>
      </c>
      <c r="AI615">
        <v>-1</v>
      </c>
      <c r="AJ615" t="str">
        <f t="shared" si="221"/>
        <v>no entertainment</v>
      </c>
      <c r="AK615" t="s">
        <v>4055</v>
      </c>
    </row>
    <row r="616" spans="1:37" ht="261" x14ac:dyDescent="0.35">
      <c r="A616">
        <v>1103</v>
      </c>
      <c r="B616">
        <v>3</v>
      </c>
      <c r="C616" t="s">
        <v>1502</v>
      </c>
      <c r="D616" t="str">
        <f t="shared" si="208"/>
        <v>a decent enough flight</v>
      </c>
      <c r="E616" t="s">
        <v>5519</v>
      </c>
      <c r="F616" t="str">
        <f t="shared" ref="F616:F623" si="227">PROPER(TRIM(E616))</f>
        <v>Felicity Nicol</v>
      </c>
      <c r="G616" s="1">
        <v>43027</v>
      </c>
      <c r="H616" s="1">
        <f t="shared" si="209"/>
        <v>43027</v>
      </c>
      <c r="J616" t="str">
        <f t="shared" si="210"/>
        <v>empty place</v>
      </c>
      <c r="K616" s="2" t="s">
        <v>3921</v>
      </c>
      <c r="L616" s="2" t="str">
        <f t="shared" si="206"/>
        <v>Gatwick to Faro. Club check in at Gatwick is very quick and easy, and fastrack security is also very efficient and we were quickly through to the club lounge. The lounge itself is really nice, spacious enough to have plenty of seating available, and different types of seating, but it also feels very cosy and welcoming. The lounge was clean and tidy and there were pretty good food options available.. including some lovely scones with clotted cream and jam. As always the drinks offering in BA lounges was great. The new boarding by group seems to be working quite well and BA staff are finally enforcing the priority system.. long may it continue! On board was the usual club Europe offering.. which while not exactly luxury is standard for Europe now and for a 3 hour flight is fine. BA donnothingt ever seem to offer a welcome drink on short haul flights which was a shame as there is plenty of time after the initial boarding rush is complete, there was also no personal welcome or greeting of any kind.. itnothings a quick and simple gesture that should be done on any decent carrier. I would also like to see menus handed out before take off, which could be done at the same time as a welcome. The food and drink offering on board is reasonable although food was typically over cooked and with sloppy presentation. Overall a decent enough flight and for a reasonable price, but a few small touches would make it feel much better.</v>
      </c>
      <c r="M616" t="s">
        <v>4058</v>
      </c>
      <c r="N616" t="str">
        <f t="shared" si="207"/>
        <v>A320</v>
      </c>
      <c r="O616" t="s">
        <v>4188</v>
      </c>
      <c r="P616" t="str">
        <f t="shared" si="211"/>
        <v>Business</v>
      </c>
      <c r="Q616" t="s">
        <v>4193</v>
      </c>
      <c r="R616" t="str">
        <f t="shared" si="212"/>
        <v>Business Class</v>
      </c>
      <c r="S616" t="s">
        <v>4810</v>
      </c>
      <c r="T616" t="str">
        <f t="shared" si="213"/>
        <v>Miami to Tel Aviv via London</v>
      </c>
      <c r="V616" s="1" t="str">
        <f t="shared" si="214"/>
        <v>13/10/2023</v>
      </c>
      <c r="W616">
        <v>1</v>
      </c>
      <c r="X616" t="str">
        <f t="shared" si="215"/>
        <v>very uncomfortable</v>
      </c>
      <c r="Y616">
        <v>3</v>
      </c>
      <c r="Z616" t="str">
        <f t="shared" si="216"/>
        <v>average</v>
      </c>
      <c r="AA616">
        <v>2</v>
      </c>
      <c r="AB616" t="str">
        <f t="shared" si="217"/>
        <v>littile good</v>
      </c>
      <c r="AC616">
        <v>4</v>
      </c>
      <c r="AD616" t="str">
        <f t="shared" si="218"/>
        <v>very good</v>
      </c>
      <c r="AE616">
        <v>4</v>
      </c>
      <c r="AF616">
        <f t="shared" si="219"/>
        <v>4</v>
      </c>
      <c r="AG616" t="s">
        <v>39</v>
      </c>
      <c r="AH616" t="str">
        <f t="shared" si="220"/>
        <v>yes</v>
      </c>
      <c r="AI616">
        <v>1</v>
      </c>
      <c r="AJ616" t="str">
        <f t="shared" si="221"/>
        <v>very bad</v>
      </c>
      <c r="AK616" t="s">
        <v>4055</v>
      </c>
    </row>
    <row r="617" spans="1:37" ht="130.5" x14ac:dyDescent="0.35">
      <c r="A617">
        <v>1104</v>
      </c>
      <c r="B617">
        <v>10</v>
      </c>
      <c r="C617" t="s">
        <v>1503</v>
      </c>
      <c r="D617" t="str">
        <f t="shared" si="208"/>
        <v>crew were helpful and generous</v>
      </c>
      <c r="E617" t="s">
        <v>5364</v>
      </c>
      <c r="F617" t="str">
        <f t="shared" si="227"/>
        <v>Flavia Malusardi</v>
      </c>
      <c r="G617" s="1">
        <v>43026</v>
      </c>
      <c r="H617" s="1">
        <f t="shared" si="209"/>
        <v>43026</v>
      </c>
      <c r="J617" t="str">
        <f t="shared" si="210"/>
        <v>empty place</v>
      </c>
      <c r="K617" s="2" t="s">
        <v>1505</v>
      </c>
      <c r="L617" s="2" t="str">
        <f t="shared" si="206"/>
        <v>Jeddah to Chicago via London. The flight from Jeddah to Heathrow wasn't as good as I expected, ground staff at Jeddah some of them were rude. Also, the new baggage restriction for the flights to the UK made the trip uncomfortable, I had to check my carry-on bag at the gate because my laptop charger and the Power bank were there, they took my laptop when I dropped my bags and they told me there is no need to take the chargers. However, The crew were nice and friendly and the food was delicious too. The flight from LHR to Chicago was full and the crew were helpful and generous. I won't fly with BA again until they change their baggage restrictions for the Saudi flights.</v>
      </c>
      <c r="M617" t="s">
        <v>4058</v>
      </c>
      <c r="N617" t="str">
        <f t="shared" si="207"/>
        <v>A320</v>
      </c>
      <c r="O617" t="s">
        <v>4187</v>
      </c>
      <c r="P617" t="str">
        <f t="shared" si="211"/>
        <v>Couple Leisure</v>
      </c>
      <c r="Q617" t="s">
        <v>4193</v>
      </c>
      <c r="R617" t="str">
        <f t="shared" si="212"/>
        <v>Business Class</v>
      </c>
      <c r="S617" t="s">
        <v>4811</v>
      </c>
      <c r="T617" t="str">
        <f t="shared" si="213"/>
        <v>London to Seoul</v>
      </c>
      <c r="V617" s="1" t="str">
        <f t="shared" si="214"/>
        <v>13/10/2023</v>
      </c>
      <c r="W617">
        <v>3</v>
      </c>
      <c r="X617" t="str">
        <f t="shared" si="215"/>
        <v>average</v>
      </c>
      <c r="Y617">
        <v>5</v>
      </c>
      <c r="Z617" t="str">
        <f t="shared" si="216"/>
        <v>excellent</v>
      </c>
      <c r="AA617">
        <v>5</v>
      </c>
      <c r="AB617" t="str">
        <f t="shared" si="217"/>
        <v>very good</v>
      </c>
      <c r="AC617">
        <v>4</v>
      </c>
      <c r="AD617" t="str">
        <f t="shared" si="218"/>
        <v>very good</v>
      </c>
      <c r="AE617">
        <v>5</v>
      </c>
      <c r="AF617">
        <f t="shared" si="219"/>
        <v>5</v>
      </c>
      <c r="AG617" t="s">
        <v>15</v>
      </c>
      <c r="AH617" t="str">
        <f t="shared" si="220"/>
        <v>no</v>
      </c>
      <c r="AI617">
        <v>-1</v>
      </c>
      <c r="AJ617" t="str">
        <f t="shared" si="221"/>
        <v>no entertainment</v>
      </c>
      <c r="AK617" t="s">
        <v>4054</v>
      </c>
    </row>
    <row r="618" spans="1:37" ht="116" x14ac:dyDescent="0.35">
      <c r="A618">
        <v>1106</v>
      </c>
      <c r="B618">
        <v>1</v>
      </c>
      <c r="C618" t="s">
        <v>1506</v>
      </c>
      <c r="D618" t="str">
        <f t="shared" si="208"/>
        <v>was nicely impressed</v>
      </c>
      <c r="E618" t="s">
        <v>490</v>
      </c>
      <c r="F618" t="str">
        <f t="shared" si="227"/>
        <v>Frances Firmin</v>
      </c>
      <c r="G618" s="1">
        <v>43025</v>
      </c>
      <c r="H618" s="1">
        <f t="shared" si="209"/>
        <v>43025</v>
      </c>
      <c r="J618" t="str">
        <f t="shared" si="210"/>
        <v>empty place</v>
      </c>
      <c r="K618" s="2" t="s">
        <v>1508</v>
      </c>
      <c r="L618" s="2" t="str">
        <f t="shared" si="206"/>
        <v>Gatwick to Malaga. When booking the tickets, I realised that by choosing certain flights in Club the fare was cheaper than economy once I had added suitcases and pay for food onboard, I hadnÂ´t flown BA Club in Europe for a while and was looking forward to it. I was nicely impressed. My outbound flight was a wet-lease by Titan but this was the full BA service. The crew were very good as they were friendly and polite without being sugary sweet. I was very impressed by the quality and quantity of the food together with the selection of drinks. The only fault is that on both legs my suitcase did not come out as priority despite being tagged correctly.</v>
      </c>
      <c r="N618" t="str">
        <f t="shared" si="207"/>
        <v>blank</v>
      </c>
      <c r="O618" t="s">
        <v>4187</v>
      </c>
      <c r="P618" t="str">
        <f t="shared" si="211"/>
        <v>Couple Leisure</v>
      </c>
      <c r="Q618" t="s">
        <v>4192</v>
      </c>
      <c r="R618" t="str">
        <f t="shared" si="212"/>
        <v>Economy Class</v>
      </c>
      <c r="S618" t="s">
        <v>4812</v>
      </c>
      <c r="T618" t="str">
        <f t="shared" si="213"/>
        <v>San Diego to London</v>
      </c>
      <c r="V618" s="1" t="str">
        <f t="shared" si="214"/>
        <v>13/10/2023</v>
      </c>
      <c r="W618">
        <v>1</v>
      </c>
      <c r="X618" t="str">
        <f t="shared" si="215"/>
        <v>very uncomfortable</v>
      </c>
      <c r="Y618">
        <v>3</v>
      </c>
      <c r="Z618" t="str">
        <f t="shared" si="216"/>
        <v>average</v>
      </c>
      <c r="AA618">
        <v>1</v>
      </c>
      <c r="AB618" t="str">
        <f t="shared" si="217"/>
        <v>very bad</v>
      </c>
      <c r="AC618">
        <v>2</v>
      </c>
      <c r="AD618" t="str">
        <f t="shared" si="218"/>
        <v>poor</v>
      </c>
      <c r="AE618">
        <v>5</v>
      </c>
      <c r="AF618">
        <f t="shared" si="219"/>
        <v>5</v>
      </c>
      <c r="AG618" t="s">
        <v>39</v>
      </c>
      <c r="AH618" t="str">
        <f t="shared" si="220"/>
        <v>yes</v>
      </c>
      <c r="AI618">
        <v>1</v>
      </c>
      <c r="AJ618" t="str">
        <f t="shared" si="221"/>
        <v>very bad</v>
      </c>
      <c r="AK618" t="s">
        <v>4054</v>
      </c>
    </row>
    <row r="619" spans="1:37" ht="87" x14ac:dyDescent="0.35">
      <c r="A619">
        <v>1107</v>
      </c>
      <c r="B619">
        <v>3</v>
      </c>
      <c r="C619" t="s">
        <v>1509</v>
      </c>
      <c r="D619" t="str">
        <f t="shared" si="208"/>
        <v>pole vault over passenger's legs</v>
      </c>
      <c r="E619" t="s">
        <v>5855</v>
      </c>
      <c r="F619" t="str">
        <f t="shared" si="227"/>
        <v>Francesco Bosio</v>
      </c>
      <c r="G619" s="1">
        <v>43023</v>
      </c>
      <c r="H619" s="1">
        <f t="shared" si="209"/>
        <v>43023</v>
      </c>
      <c r="J619" t="str">
        <f t="shared" si="210"/>
        <v>empty place</v>
      </c>
      <c r="K619" s="2" t="s">
        <v>1510</v>
      </c>
      <c r="L619" s="2" t="str">
        <f t="shared" si="206"/>
        <v>Bermuda to Gatwick. Usual window and Aisle seat taken. Crew friendly enough but when all meal options had cheese (including sandwiches) not good when someone cannot eat cheese. Breakfast usual offering OK but not really worth the money paid. Seats clean and comfortable just feel it is time for BA to offer seats so people do not need to pole vault over other passenger's legs to get out from the window seat in the night.</v>
      </c>
      <c r="N619" t="str">
        <f t="shared" si="207"/>
        <v>blank</v>
      </c>
      <c r="O619" t="s">
        <v>4187</v>
      </c>
      <c r="P619" t="str">
        <f t="shared" si="211"/>
        <v>Couple Leisure</v>
      </c>
      <c r="Q619" t="s">
        <v>4192</v>
      </c>
      <c r="R619" t="str">
        <f t="shared" si="212"/>
        <v>Economy Class</v>
      </c>
      <c r="S619" t="s">
        <v>4813</v>
      </c>
      <c r="T619" t="str">
        <f t="shared" si="213"/>
        <v xml:space="preserve"> Bridgetown to Gatwick</v>
      </c>
      <c r="V619" s="1" t="str">
        <f t="shared" si="214"/>
        <v>13/10/2023</v>
      </c>
      <c r="W619">
        <v>2</v>
      </c>
      <c r="X619" t="str">
        <f t="shared" si="215"/>
        <v>comfortable</v>
      </c>
      <c r="Y619">
        <v>1</v>
      </c>
      <c r="Z619" t="str">
        <f t="shared" si="216"/>
        <v>very poor</v>
      </c>
      <c r="AA619">
        <v>1</v>
      </c>
      <c r="AB619" t="str">
        <f t="shared" si="217"/>
        <v>very bad</v>
      </c>
      <c r="AC619">
        <v>5</v>
      </c>
      <c r="AD619" t="str">
        <f t="shared" si="218"/>
        <v>excellent</v>
      </c>
      <c r="AE619">
        <v>2</v>
      </c>
      <c r="AF619">
        <f t="shared" si="219"/>
        <v>2</v>
      </c>
      <c r="AG619" t="s">
        <v>39</v>
      </c>
      <c r="AH619" t="str">
        <f t="shared" si="220"/>
        <v>yes</v>
      </c>
      <c r="AI619">
        <v>1</v>
      </c>
      <c r="AJ619" t="str">
        <f t="shared" si="221"/>
        <v>very bad</v>
      </c>
      <c r="AK619" t="s">
        <v>4055</v>
      </c>
    </row>
    <row r="620" spans="1:37" ht="87" x14ac:dyDescent="0.35">
      <c r="A620">
        <v>1109</v>
      </c>
      <c r="B620">
        <v>5</v>
      </c>
      <c r="C620" t="s">
        <v>1511</v>
      </c>
      <c r="D620" t="str">
        <f t="shared" si="208"/>
        <v>Seat was quite comfortable</v>
      </c>
      <c r="E620" t="s">
        <v>5773</v>
      </c>
      <c r="F620" t="str">
        <f t="shared" si="227"/>
        <v>Francisco Massanet</v>
      </c>
      <c r="G620" s="1">
        <v>43017</v>
      </c>
      <c r="H620" s="1">
        <f t="shared" si="209"/>
        <v>43017</v>
      </c>
      <c r="J620" t="str">
        <f t="shared" si="210"/>
        <v>empty place</v>
      </c>
      <c r="K620" s="2" t="s">
        <v>1512</v>
      </c>
      <c r="L620" s="2" t="str">
        <f t="shared" si="206"/>
        <v>London to Hamburg. Baggage self-check-in was diabolical ... machines were either slow or not working. Boarding commenced early, resulting in on time departure. Seat for this short flight was quite comfortable and better than most European carriers. However the total lack of any kind of refreshment was poor. I don't expect a meal but even a drink of water would have been something. Crew were friendly and the flight on time.</v>
      </c>
      <c r="M620" t="s">
        <v>4057</v>
      </c>
      <c r="N620" t="str">
        <f t="shared" si="207"/>
        <v>A380</v>
      </c>
      <c r="O620" t="s">
        <v>4187</v>
      </c>
      <c r="P620" t="str">
        <f t="shared" si="211"/>
        <v>Couple Leisure</v>
      </c>
      <c r="Q620" t="s">
        <v>4193</v>
      </c>
      <c r="R620" t="str">
        <f t="shared" si="212"/>
        <v>Business Class</v>
      </c>
      <c r="S620" t="s">
        <v>4814</v>
      </c>
      <c r="T620" t="str">
        <f t="shared" si="213"/>
        <v>Tokyo Narita to London Heathrow</v>
      </c>
      <c r="V620" s="1" t="str">
        <f t="shared" si="214"/>
        <v>13/10/2023</v>
      </c>
      <c r="W620">
        <v>3</v>
      </c>
      <c r="X620" t="str">
        <f t="shared" si="215"/>
        <v>average</v>
      </c>
      <c r="Y620">
        <v>4</v>
      </c>
      <c r="Z620" t="str">
        <f t="shared" si="216"/>
        <v>good</v>
      </c>
      <c r="AA620">
        <v>3</v>
      </c>
      <c r="AB620" t="str">
        <f t="shared" si="217"/>
        <v>average</v>
      </c>
      <c r="AC620">
        <v>1</v>
      </c>
      <c r="AD620" t="str">
        <f t="shared" si="218"/>
        <v>very poor</v>
      </c>
      <c r="AE620">
        <v>3</v>
      </c>
      <c r="AF620">
        <f t="shared" si="219"/>
        <v>3</v>
      </c>
      <c r="AG620" t="s">
        <v>39</v>
      </c>
      <c r="AH620" t="str">
        <f t="shared" si="220"/>
        <v>yes</v>
      </c>
      <c r="AI620">
        <v>4</v>
      </c>
      <c r="AJ620" t="str">
        <f t="shared" si="221"/>
        <v>good</v>
      </c>
      <c r="AK620" t="s">
        <v>4055</v>
      </c>
    </row>
    <row r="621" spans="1:37" ht="174" x14ac:dyDescent="0.35">
      <c r="A621">
        <v>1112</v>
      </c>
      <c r="B621">
        <v>1</v>
      </c>
      <c r="C621" t="s">
        <v>1513</v>
      </c>
      <c r="D621" t="str">
        <f t="shared" si="208"/>
        <v xml:space="preserve">crew welcoming and orderly"_x000D_
</v>
      </c>
      <c r="E621" t="s">
        <v>2060</v>
      </c>
      <c r="F621" t="str">
        <f t="shared" si="227"/>
        <v>Francois Koenig</v>
      </c>
      <c r="G621" s="1">
        <v>43016</v>
      </c>
      <c r="H621" s="1">
        <f t="shared" si="209"/>
        <v>43016</v>
      </c>
      <c r="J621" t="str">
        <f t="shared" si="210"/>
        <v>empty place</v>
      </c>
      <c r="K621" s="2" t="s">
        <v>1515</v>
      </c>
      <c r="L621" s="2" t="str">
        <f t="shared" si="206"/>
        <v>Munich to London Heathrow with British Airways. I booked my flight online about 3 months ahead of my planned travel date and thought I would give this airline another try after a bad experience earlier in the year. I give full marks to BA on this occasion in most areas of service. I arrived at the airport rather stressed as my mobile phone had been stolen in a Salzburg coffee shop. The check-in agent was very professional and reassuring towards me and entered into banter very willingly. He was professional and pleasant and very efficient too. The flight was on an A320 and boarding was managed well and the staff well presented too. The cabin crew were welcoming and orderly. Although there was a delay it was managed well and the cabin crew explained matters as the flight progressed. I bought an overpriced tea and felt very comfortable. Arrival was at a remote stand and then a bus. Overall a very good experience with BA.</v>
      </c>
      <c r="M621" t="s">
        <v>4105</v>
      </c>
      <c r="N621" t="str">
        <f t="shared" si="207"/>
        <v>Boeing 747</v>
      </c>
      <c r="O621" t="s">
        <v>4190</v>
      </c>
      <c r="P621" t="str">
        <f t="shared" si="211"/>
        <v>Family Leisure</v>
      </c>
      <c r="Q621" t="s">
        <v>4193</v>
      </c>
      <c r="R621" t="str">
        <f t="shared" si="212"/>
        <v>Business Class</v>
      </c>
      <c r="S621" t="s">
        <v>4815</v>
      </c>
      <c r="T621" t="str">
        <f t="shared" si="213"/>
        <v>London to Tokyo Haneda</v>
      </c>
      <c r="V621" s="1" t="str">
        <f t="shared" si="214"/>
        <v>13/10/2023</v>
      </c>
      <c r="W621">
        <v>1</v>
      </c>
      <c r="X621" t="str">
        <f t="shared" si="215"/>
        <v>very uncomfortable</v>
      </c>
      <c r="Y621">
        <v>3</v>
      </c>
      <c r="Z621" t="str">
        <f t="shared" si="216"/>
        <v>average</v>
      </c>
      <c r="AA621">
        <v>2</v>
      </c>
      <c r="AB621" t="str">
        <f t="shared" si="217"/>
        <v>littile good</v>
      </c>
      <c r="AC621">
        <v>1</v>
      </c>
      <c r="AD621" t="str">
        <f t="shared" si="218"/>
        <v>very poor</v>
      </c>
      <c r="AE621">
        <v>3</v>
      </c>
      <c r="AF621">
        <f t="shared" si="219"/>
        <v>3</v>
      </c>
      <c r="AG621" t="s">
        <v>39</v>
      </c>
      <c r="AH621" t="str">
        <f t="shared" si="220"/>
        <v>yes</v>
      </c>
      <c r="AI621">
        <v>2</v>
      </c>
      <c r="AJ621" t="str">
        <f t="shared" si="221"/>
        <v>bad</v>
      </c>
      <c r="AK621" t="s">
        <v>4054</v>
      </c>
    </row>
    <row r="622" spans="1:37" ht="174" x14ac:dyDescent="0.35">
      <c r="A622">
        <v>1116</v>
      </c>
      <c r="B622">
        <v>3</v>
      </c>
      <c r="C622" t="s">
        <v>1516</v>
      </c>
      <c r="D622" t="str">
        <f t="shared" si="208"/>
        <v>not provided any explanation</v>
      </c>
      <c r="E622" t="s">
        <v>386</v>
      </c>
      <c r="F622" t="str">
        <f t="shared" si="227"/>
        <v>Frank Houiellebecq</v>
      </c>
      <c r="G622" s="1">
        <v>43015</v>
      </c>
      <c r="H622" s="1">
        <f t="shared" si="209"/>
        <v>43015</v>
      </c>
      <c r="J622" t="str">
        <f t="shared" si="210"/>
        <v>empty place</v>
      </c>
      <c r="K622" s="2" t="s">
        <v>4001</v>
      </c>
      <c r="L622" s="2" t="str">
        <f t="shared" si="206"/>
        <v>Luggage broken into -“ no explanation. First the good point. Cabin attendants were very diligent and friendly in business class on BA169 London to Shanghai on 22 June. Not so good. The bizarre seating pattern that allows 8 business class seats across the width of the plane feels cramped and crowded compared to a herringbone arrangement. The trust breaker. Upon arrival in Shanghai I was not the only one from BA169 reporting missing luggage. Mine arrived 3 days later and the zip locking mechanism had been forced open and damaged beyond repair or further use. Nothing was missing, so was it subject to search as unaccompanied luggage? People deserve an answer when luggage arrives in that state. BA have not provided any explanation despite queries to Customer Relations; this is not acceptable. Corporate behaviour like this not only lets down the customer but leaves an impression that betrays and outweighs the efforts made by their own cabin staff.</v>
      </c>
      <c r="M622" t="s">
        <v>4058</v>
      </c>
      <c r="N622" t="str">
        <f t="shared" si="207"/>
        <v>A320</v>
      </c>
      <c r="O622" t="s">
        <v>4189</v>
      </c>
      <c r="P622" t="str">
        <f t="shared" si="211"/>
        <v>Solo Leisure</v>
      </c>
      <c r="Q622" t="s">
        <v>4192</v>
      </c>
      <c r="R622" t="str">
        <f t="shared" si="212"/>
        <v>Economy Class</v>
      </c>
      <c r="S622" t="s">
        <v>4816</v>
      </c>
      <c r="T622" t="str">
        <f t="shared" si="213"/>
        <v>London to Billund</v>
      </c>
      <c r="V622" s="1" t="str">
        <f t="shared" si="214"/>
        <v>13/10/2023</v>
      </c>
      <c r="W622">
        <v>2</v>
      </c>
      <c r="X622" t="str">
        <f t="shared" si="215"/>
        <v>comfortable</v>
      </c>
      <c r="Y622">
        <v>2</v>
      </c>
      <c r="Z622" t="str">
        <f t="shared" si="216"/>
        <v>poor</v>
      </c>
      <c r="AA622">
        <v>-1</v>
      </c>
      <c r="AB622" t="str">
        <f t="shared" si="217"/>
        <v>no beverage</v>
      </c>
      <c r="AC622">
        <v>1</v>
      </c>
      <c r="AD622" t="str">
        <f t="shared" si="218"/>
        <v>very poor</v>
      </c>
      <c r="AE622">
        <v>3</v>
      </c>
      <c r="AF622">
        <f t="shared" si="219"/>
        <v>3</v>
      </c>
      <c r="AG622" t="s">
        <v>15</v>
      </c>
      <c r="AH622" t="str">
        <f t="shared" si="220"/>
        <v>no</v>
      </c>
      <c r="AI622">
        <v>-1</v>
      </c>
      <c r="AJ622" t="str">
        <f t="shared" si="221"/>
        <v>no entertainment</v>
      </c>
      <c r="AK622" t="s">
        <v>4055</v>
      </c>
    </row>
    <row r="623" spans="1:37" ht="116" x14ac:dyDescent="0.35">
      <c r="A623">
        <v>1117</v>
      </c>
      <c r="B623">
        <v>2</v>
      </c>
      <c r="C623" t="s">
        <v>1518</v>
      </c>
      <c r="D623" t="str">
        <f t="shared" si="208"/>
        <v>seats were uncomfortable</v>
      </c>
      <c r="E623" t="s">
        <v>1460</v>
      </c>
      <c r="F623" t="str">
        <f t="shared" si="227"/>
        <v>G Barold</v>
      </c>
      <c r="G623" s="1">
        <v>43014</v>
      </c>
      <c r="H623" s="1">
        <f t="shared" si="209"/>
        <v>43014</v>
      </c>
      <c r="J623" t="str">
        <f t="shared" si="210"/>
        <v>empty place</v>
      </c>
      <c r="K623" s="2" t="s">
        <v>1520</v>
      </c>
      <c r="L623" s="2" t="str">
        <f t="shared" si="206"/>
        <v>London to Tehran back in August 2017. The cabin looked so old and tired, I struggle to understand why BA has not updated yet on a lot of their B777 aircraft. The inflight entertainment screen was small with a resolution of something from the 90s, but the selection of movies was alright. The meal service commenced 2 and a half hours after taking off and considering this was a night flight most of us were been starving at this point. The option I wanted ran out by the time they got to me and I wasn't even sitting in the last rows of the economy section. The seats were very uncomfortable. A couple hours later there was another drinks service.</v>
      </c>
      <c r="N623" t="str">
        <f t="shared" si="207"/>
        <v>blank</v>
      </c>
      <c r="O623" t="s">
        <v>4189</v>
      </c>
      <c r="P623" t="str">
        <f t="shared" si="211"/>
        <v>Solo Leisure</v>
      </c>
      <c r="Q623" t="s">
        <v>4192</v>
      </c>
      <c r="R623" t="str">
        <f t="shared" si="212"/>
        <v>Economy Class</v>
      </c>
      <c r="S623" t="s">
        <v>4817</v>
      </c>
      <c r="T623" t="str">
        <f t="shared" si="213"/>
        <v>San Diego to Frankfurt via London</v>
      </c>
      <c r="V623" s="1" t="str">
        <f t="shared" si="214"/>
        <v>13/10/2023</v>
      </c>
      <c r="W623">
        <v>2</v>
      </c>
      <c r="X623" t="str">
        <f t="shared" si="215"/>
        <v>comfortable</v>
      </c>
      <c r="Y623">
        <v>2</v>
      </c>
      <c r="Z623" t="str">
        <f t="shared" si="216"/>
        <v>poor</v>
      </c>
      <c r="AA623">
        <v>1</v>
      </c>
      <c r="AB623" t="str">
        <f t="shared" si="217"/>
        <v>very bad</v>
      </c>
      <c r="AC623">
        <v>1</v>
      </c>
      <c r="AD623" t="str">
        <f t="shared" si="218"/>
        <v>very poor</v>
      </c>
      <c r="AE623">
        <v>1</v>
      </c>
      <c r="AF623">
        <f t="shared" si="219"/>
        <v>1</v>
      </c>
      <c r="AG623" t="s">
        <v>15</v>
      </c>
      <c r="AH623" t="str">
        <f t="shared" si="220"/>
        <v>no</v>
      </c>
      <c r="AI623">
        <v>-1</v>
      </c>
      <c r="AJ623" t="str">
        <f t="shared" si="221"/>
        <v>no entertainment</v>
      </c>
      <c r="AK623" t="s">
        <v>4055</v>
      </c>
    </row>
    <row r="624" spans="1:37" ht="159.5" hidden="1" x14ac:dyDescent="0.35">
      <c r="A624">
        <v>1118</v>
      </c>
      <c r="B624">
        <v>9</v>
      </c>
      <c r="C624" t="s">
        <v>1521</v>
      </c>
      <c r="D624" t="str">
        <f t="shared" si="208"/>
        <v>it's not extra leg room</v>
      </c>
      <c r="E624" t="s">
        <v>5468</v>
      </c>
      <c r="G624" s="1">
        <v>43009</v>
      </c>
      <c r="H624" s="1">
        <f t="shared" si="209"/>
        <v>43009</v>
      </c>
      <c r="J624" t="str">
        <f t="shared" si="210"/>
        <v>empty place</v>
      </c>
      <c r="K624" s="2" t="s">
        <v>1523</v>
      </c>
      <c r="L624" s="2" t="str">
        <f t="shared" si="206"/>
        <v>Pisa to London Heathrow. Having booked and paid for extra leg room seats six months in advance we were unpleasantly surprised to find out that upon checking our booking on the BA website a couple of weeks before flying there had been a change of aircraft. Our new seats were shown as exit row seats and we therefore assumed that they would be extra leg room but upon boarding we realised that row 22 of an A321 aircraft is standard seat pitch. Why didn't BA notify us of a seat change when they knew of this change weeks in advance of our flight? Once we'd boarded we found that there was one extra leg room seat still available which was fortunate because my husband is tall and needs that extra leg room. The BA cabin crew did move my husband but said "this happens all the time with row 22, it might be an exit row but it's not extra leg room".</v>
      </c>
      <c r="M624" t="s">
        <v>4082</v>
      </c>
      <c r="N624" t="str">
        <f t="shared" si="207"/>
        <v>Boeing 787-9</v>
      </c>
      <c r="O624" t="s">
        <v>4189</v>
      </c>
      <c r="P624" t="str">
        <f t="shared" si="211"/>
        <v>Solo Leisure</v>
      </c>
      <c r="Q624" t="s">
        <v>4193</v>
      </c>
      <c r="R624" t="str">
        <f t="shared" si="212"/>
        <v>Business Class</v>
      </c>
      <c r="S624" t="s">
        <v>4818</v>
      </c>
      <c r="T624" t="str">
        <f t="shared" si="213"/>
        <v>Edinburgh to London Gatwick</v>
      </c>
      <c r="V624" s="1" t="str">
        <f t="shared" si="214"/>
        <v>13/10/2023</v>
      </c>
      <c r="W624">
        <v>5</v>
      </c>
      <c r="X624" t="str">
        <f t="shared" si="215"/>
        <v>very comfortable</v>
      </c>
      <c r="Y624">
        <v>5</v>
      </c>
      <c r="Z624" t="str">
        <f t="shared" si="216"/>
        <v>excellent</v>
      </c>
      <c r="AA624">
        <v>5</v>
      </c>
      <c r="AB624" t="str">
        <f t="shared" si="217"/>
        <v>very good</v>
      </c>
      <c r="AC624">
        <v>4</v>
      </c>
      <c r="AD624" t="str">
        <f t="shared" si="218"/>
        <v>very good</v>
      </c>
      <c r="AE624">
        <v>2</v>
      </c>
      <c r="AF624">
        <f t="shared" si="219"/>
        <v>2</v>
      </c>
      <c r="AG624" t="s">
        <v>15</v>
      </c>
      <c r="AH624" t="str">
        <f t="shared" si="220"/>
        <v>no</v>
      </c>
      <c r="AI624">
        <v>5</v>
      </c>
      <c r="AJ624" t="str">
        <f t="shared" si="221"/>
        <v>very good</v>
      </c>
      <c r="AK624" t="s">
        <v>4055</v>
      </c>
    </row>
    <row r="625" spans="1:37" ht="203" x14ac:dyDescent="0.35">
      <c r="A625">
        <v>1119</v>
      </c>
      <c r="B625">
        <v>3</v>
      </c>
      <c r="C625" t="s">
        <v>1524</v>
      </c>
      <c r="D625" t="str">
        <f t="shared" si="208"/>
        <v>had upgraded people in first</v>
      </c>
      <c r="E625" t="s">
        <v>5475</v>
      </c>
      <c r="F625" t="str">
        <f t="shared" ref="F625:F629" si="228">PROPER(TRIM(E625))</f>
        <v>G Bartakovics</v>
      </c>
      <c r="G625" s="1">
        <v>43007</v>
      </c>
      <c r="H625" s="1">
        <f t="shared" si="209"/>
        <v>43007</v>
      </c>
      <c r="J625" t="str">
        <f t="shared" si="210"/>
        <v>empty place</v>
      </c>
      <c r="K625" s="2" t="s">
        <v>3922</v>
      </c>
      <c r="L625" s="2" t="str">
        <f t="shared" si="206"/>
        <v>I recently took a first class flight from London Heathrow to Las Vegas and due to a plane change a number of people where upgraded. The plane was not ready for passengers and we boarded 35 minutes late. When we boarded things were still not ready and the staff were rushing around. The service on the outbound flight was fine but the plane was old and dated. The return flight was a disaster. The seats were dirty, food was like rubber, plane was dated, seats smelt, Lauren Perrier was not served on takeoff for some reason, some new policy apparently and again we had upgraded people in first which is not great. When I complained I was offered 8,000 Avios, are you serious BA? I think there are many other airlines out there with a first class product which is much better than that I experienced on British Airways. Unless a first class ticket on British Airways is on sale, I would suggest you fly with another airline. British Airways planes are dirty they have been told a number of times they are dirty - itnothings about time they had a deep clean and re-model the first class itnothings getting so old, itnothings like club class with a few tweaks.</v>
      </c>
      <c r="M625" t="s">
        <v>4074</v>
      </c>
      <c r="N625" t="str">
        <f t="shared" si="207"/>
        <v>A321neo</v>
      </c>
      <c r="O625" t="s">
        <v>4190</v>
      </c>
      <c r="P625" t="str">
        <f t="shared" si="211"/>
        <v>Family Leisure</v>
      </c>
      <c r="Q625" t="s">
        <v>4192</v>
      </c>
      <c r="R625" t="str">
        <f t="shared" si="212"/>
        <v>Economy Class</v>
      </c>
      <c r="S625" t="s">
        <v>4819</v>
      </c>
      <c r="T625" t="str">
        <f t="shared" si="213"/>
        <v>Geneva to Philadelphia via London</v>
      </c>
      <c r="V625" s="1" t="str">
        <f t="shared" si="214"/>
        <v>13/10/2023</v>
      </c>
      <c r="W625">
        <v>3</v>
      </c>
      <c r="X625" t="str">
        <f t="shared" si="215"/>
        <v>average</v>
      </c>
      <c r="Y625">
        <v>1</v>
      </c>
      <c r="Z625" t="str">
        <f t="shared" si="216"/>
        <v>very poor</v>
      </c>
      <c r="AA625">
        <v>1</v>
      </c>
      <c r="AB625" t="str">
        <f t="shared" si="217"/>
        <v>very bad</v>
      </c>
      <c r="AC625">
        <v>3</v>
      </c>
      <c r="AD625" t="str">
        <f t="shared" si="218"/>
        <v>good</v>
      </c>
      <c r="AE625">
        <v>1</v>
      </c>
      <c r="AF625">
        <f t="shared" si="219"/>
        <v>1</v>
      </c>
      <c r="AG625" t="s">
        <v>15</v>
      </c>
      <c r="AH625" t="str">
        <f t="shared" si="220"/>
        <v>no</v>
      </c>
      <c r="AI625">
        <v>-1</v>
      </c>
      <c r="AJ625" t="str">
        <f t="shared" si="221"/>
        <v>no entertainment</v>
      </c>
      <c r="AK625" t="s">
        <v>4055</v>
      </c>
    </row>
    <row r="626" spans="1:37" ht="174" x14ac:dyDescent="0.35">
      <c r="A626">
        <v>1120</v>
      </c>
      <c r="B626">
        <v>1</v>
      </c>
      <c r="C626" t="s">
        <v>1526</v>
      </c>
      <c r="D626" t="str">
        <f t="shared" si="208"/>
        <v>first and last experience</v>
      </c>
      <c r="E626" t="s">
        <v>1212</v>
      </c>
      <c r="F626" t="str">
        <f t="shared" si="228"/>
        <v>G Beele</v>
      </c>
      <c r="G626" s="1">
        <v>43004</v>
      </c>
      <c r="H626" s="1">
        <f t="shared" si="209"/>
        <v>43004</v>
      </c>
      <c r="J626" t="str">
        <f t="shared" si="210"/>
        <v>empty place</v>
      </c>
      <c r="K626" s="2" t="s">
        <v>1528</v>
      </c>
      <c r="L626" s="2" t="str">
        <f t="shared" si="206"/>
        <v>Had four flights in total with this airline, first flight from Dublin to London on 29th June 2018 was delayed by 2 hours. This delay would have meant we missed our connection in Heathrow to Miami except that plane was also delayed by 2 hrs (no reason or apologies). We arrived in Miami hours behind schedule which took away our only evening there as we were getting a cruise the following morning. By the time we arrived we had missed our hotel transfer causing further expense as we had to hail a cab. Our flights home to Dublin via Heathrow were fine until we reached Dublin and realised they had lost our bag. Despite assurances it would be delivered to our house later that day (it was put on the wrong plane - again no apologies given for this inconvenience). We are still awaiting the bags arrival and the phone numbers we were given keep ringing out. Seems like no one cares. This was our first and last experience of using BA.</v>
      </c>
      <c r="N626" t="str">
        <f t="shared" si="207"/>
        <v>blank</v>
      </c>
      <c r="O626" t="s">
        <v>4189</v>
      </c>
      <c r="P626" t="str">
        <f t="shared" si="211"/>
        <v>Solo Leisure</v>
      </c>
      <c r="Q626" t="s">
        <v>4192</v>
      </c>
      <c r="R626" t="str">
        <f t="shared" si="212"/>
        <v>Economy Class</v>
      </c>
      <c r="S626" t="s">
        <v>4820</v>
      </c>
      <c r="T626" t="str">
        <f t="shared" si="213"/>
        <v>Edinburgh to Bangalore via Heathrow</v>
      </c>
      <c r="V626" s="1" t="str">
        <f t="shared" si="214"/>
        <v>13/10/2023</v>
      </c>
      <c r="W626">
        <v>2</v>
      </c>
      <c r="X626" t="str">
        <f t="shared" si="215"/>
        <v>comfortable</v>
      </c>
      <c r="Y626">
        <v>1</v>
      </c>
      <c r="Z626" t="str">
        <f t="shared" si="216"/>
        <v>very poor</v>
      </c>
      <c r="AA626">
        <v>1</v>
      </c>
      <c r="AB626" t="str">
        <f t="shared" si="217"/>
        <v>very bad</v>
      </c>
      <c r="AC626">
        <v>1</v>
      </c>
      <c r="AD626" t="str">
        <f t="shared" si="218"/>
        <v>very poor</v>
      </c>
      <c r="AE626">
        <v>1</v>
      </c>
      <c r="AF626">
        <f t="shared" si="219"/>
        <v>1</v>
      </c>
      <c r="AG626" t="s">
        <v>15</v>
      </c>
      <c r="AH626" t="str">
        <f t="shared" si="220"/>
        <v>no</v>
      </c>
      <c r="AI626">
        <v>-1</v>
      </c>
      <c r="AJ626" t="str">
        <f t="shared" si="221"/>
        <v>no entertainment</v>
      </c>
      <c r="AK626" t="s">
        <v>4055</v>
      </c>
    </row>
    <row r="627" spans="1:37" ht="217.5" x14ac:dyDescent="0.35">
      <c r="A627">
        <v>1126</v>
      </c>
      <c r="B627">
        <v>6</v>
      </c>
      <c r="C627" t="s">
        <v>1529</v>
      </c>
      <c r="D627" t="str">
        <f t="shared" si="208"/>
        <v>satisfied with all aspects</v>
      </c>
      <c r="E627" t="s">
        <v>2253</v>
      </c>
      <c r="F627" t="str">
        <f t="shared" si="228"/>
        <v>G Buss</v>
      </c>
      <c r="G627" s="1">
        <v>43002</v>
      </c>
      <c r="H627" s="1">
        <f t="shared" si="209"/>
        <v>43002</v>
      </c>
      <c r="J627" t="str">
        <f t="shared" si="210"/>
        <v>empty place</v>
      </c>
      <c r="K627" s="2" t="s">
        <v>1531</v>
      </c>
      <c r="L627" s="2" t="str">
        <f t="shared" si="206"/>
        <v>Delhi to London. Having read many negative reviews about British Airways I boarded my flight fully expecting to have a bad experience, but ended up feeling completely satisfied with all aspects of the flight. It is all too easy to glamourise the old days but in its seeming decline British Airways is no different to other European airlines. As a resident of the Netherlands I hear Dutch people saying exactly the same about KLM, their national airline, and french friends say the same about Air France. The onboard service was efficient and friendly, if a little lacking in charm. The food was more than adequate. The in-flight entertainment was adequate too. I'm not sure if the extra one pays for Economy Plus is really worth it in terms of better food, but if space and the quietness that comes with a smaller cabin matters, then it is worth it. When we landed at Heathrow, a shortage of ground staff meant that we were stuck in the plane for 40 minutes before someone could be found to operate the bridge to let us off. Those people with connecting flights were naturally beginning to panic, but the crew handled the situation admirably. They more than rose to the occasion to provide the information and reassurance that passenger were seeking.</v>
      </c>
      <c r="M627" t="s">
        <v>4058</v>
      </c>
      <c r="N627" t="str">
        <f t="shared" si="207"/>
        <v>A320</v>
      </c>
      <c r="O627" t="s">
        <v>4189</v>
      </c>
      <c r="P627" t="str">
        <f t="shared" si="211"/>
        <v>Solo Leisure</v>
      </c>
      <c r="Q627" t="s">
        <v>4192</v>
      </c>
      <c r="R627" t="str">
        <f t="shared" si="212"/>
        <v>Economy Class</v>
      </c>
      <c r="S627" t="s">
        <v>4821</v>
      </c>
      <c r="T627" t="str">
        <f t="shared" si="213"/>
        <v>Berlin to Johannesburg via London</v>
      </c>
      <c r="V627" s="1" t="str">
        <f t="shared" si="214"/>
        <v>13/10/2023</v>
      </c>
      <c r="W627">
        <v>3</v>
      </c>
      <c r="X627" t="str">
        <f t="shared" si="215"/>
        <v>average</v>
      </c>
      <c r="Y627">
        <v>3</v>
      </c>
      <c r="Z627" t="str">
        <f t="shared" si="216"/>
        <v>average</v>
      </c>
      <c r="AA627">
        <v>2</v>
      </c>
      <c r="AB627" t="str">
        <f t="shared" si="217"/>
        <v>littile good</v>
      </c>
      <c r="AC627">
        <v>4</v>
      </c>
      <c r="AD627" t="str">
        <f t="shared" si="218"/>
        <v>very good</v>
      </c>
      <c r="AE627">
        <v>4</v>
      </c>
      <c r="AF627">
        <f t="shared" si="219"/>
        <v>4</v>
      </c>
      <c r="AG627" t="s">
        <v>39</v>
      </c>
      <c r="AH627" t="str">
        <f t="shared" si="220"/>
        <v>yes</v>
      </c>
      <c r="AI627">
        <v>1</v>
      </c>
      <c r="AJ627" t="str">
        <f t="shared" si="221"/>
        <v>very bad</v>
      </c>
      <c r="AK627" t="s">
        <v>4055</v>
      </c>
    </row>
    <row r="628" spans="1:37" ht="246.5" x14ac:dyDescent="0.35">
      <c r="A628">
        <v>1127</v>
      </c>
      <c r="B628">
        <v>8</v>
      </c>
      <c r="C628" t="s">
        <v>1532</v>
      </c>
      <c r="D628" t="str">
        <f t="shared" si="208"/>
        <v>seat was below my expectation</v>
      </c>
      <c r="E628" t="s">
        <v>5492</v>
      </c>
      <c r="F628" t="str">
        <f t="shared" si="228"/>
        <v>G Dimitar</v>
      </c>
      <c r="G628" s="1">
        <v>42999</v>
      </c>
      <c r="H628" s="1">
        <f t="shared" si="209"/>
        <v>42999</v>
      </c>
      <c r="J628" t="str">
        <f t="shared" si="210"/>
        <v>empty place</v>
      </c>
      <c r="K628" s="2" t="s">
        <v>1534</v>
      </c>
      <c r="L628" s="2" t="str">
        <f t="shared" si="206"/>
        <v>When you travel British Airways its like you are lucky to be able to be with British Airways staff. Right from the start the check in girl on business told us the flight was closed which was a load of rubbish 1 hour and 10 minutes before the flight. She spent ten minutes on the phone to someone to see if it was too late. Because I need special assistance they didn't have anyone to push my wheelchair so my wife had to do it. My wife now very stressed and I arrive at the finger and when we could see that everyone was still there I asked the man on the desk about being closed and he said nonsense. My wife says thanks for the unnecessary stress. The guys on the desk were great and offered to push my chair which was actually quite a long way. The cabin layout has 7 seats across whereas all the other 787's I have been on have 6. That means they are squeezing in another seat and it is very, very narrow the cabin crew knocking my arm every time they passed by. Of course the 787 is a great aircraft. So for me the seat was below my expectation. I was also amazed that I had to pay Â£190 to reserve seats, I don't pay anything with other airlines. The food was just OK nothing exciting and the choice of films was not that great but then that is all personal choice. In my opinion fly with a different airline if you can there are seriously better airlines who don't have snobs working for them.</v>
      </c>
      <c r="N628" t="str">
        <f t="shared" si="207"/>
        <v>blank</v>
      </c>
      <c r="O628" t="s">
        <v>4189</v>
      </c>
      <c r="P628" t="str">
        <f t="shared" si="211"/>
        <v>Solo Leisure</v>
      </c>
      <c r="Q628" t="s">
        <v>4192</v>
      </c>
      <c r="R628" t="str">
        <f t="shared" si="212"/>
        <v>Economy Class</v>
      </c>
      <c r="S628" t="s">
        <v>4822</v>
      </c>
      <c r="T628" t="str">
        <f t="shared" si="213"/>
        <v>New York JFK to London Heathrow</v>
      </c>
      <c r="V628" s="1" t="str">
        <f t="shared" si="214"/>
        <v>13/10/2023</v>
      </c>
      <c r="W628">
        <v>3</v>
      </c>
      <c r="X628" t="str">
        <f t="shared" si="215"/>
        <v>average</v>
      </c>
      <c r="Y628">
        <v>5</v>
      </c>
      <c r="Z628" t="str">
        <f t="shared" si="216"/>
        <v>excellent</v>
      </c>
      <c r="AA628">
        <v>4</v>
      </c>
      <c r="AB628" t="str">
        <f t="shared" si="217"/>
        <v>good</v>
      </c>
      <c r="AC628">
        <v>4</v>
      </c>
      <c r="AD628" t="str">
        <f t="shared" si="218"/>
        <v>very good</v>
      </c>
      <c r="AE628">
        <v>1</v>
      </c>
      <c r="AF628">
        <f t="shared" si="219"/>
        <v>1</v>
      </c>
      <c r="AG628" t="s">
        <v>15</v>
      </c>
      <c r="AH628" t="str">
        <f t="shared" si="220"/>
        <v>no</v>
      </c>
      <c r="AI628">
        <v>3</v>
      </c>
      <c r="AJ628" t="str">
        <f t="shared" si="221"/>
        <v>not bad</v>
      </c>
      <c r="AK628" t="s">
        <v>4054</v>
      </c>
    </row>
    <row r="629" spans="1:37" ht="58" x14ac:dyDescent="0.35">
      <c r="A629">
        <v>1128</v>
      </c>
      <c r="B629">
        <v>9</v>
      </c>
      <c r="C629" t="s">
        <v>1535</v>
      </c>
      <c r="D629" t="str">
        <f t="shared" si="208"/>
        <v>return flight was faultless</v>
      </c>
      <c r="E629" t="s">
        <v>63</v>
      </c>
      <c r="F629" t="str">
        <f t="shared" si="228"/>
        <v>G Graham</v>
      </c>
      <c r="G629" s="1">
        <v>42997</v>
      </c>
      <c r="H629" s="1">
        <f t="shared" si="209"/>
        <v>42997</v>
      </c>
      <c r="J629" t="str">
        <f t="shared" si="210"/>
        <v>empty place</v>
      </c>
      <c r="K629" s="2" t="s">
        <v>1537</v>
      </c>
      <c r="L629" s="2" t="str">
        <f t="shared" si="206"/>
        <v>British Airways gets plenty of well deserved kickings but this return flight to Gibraltar was faultless. On time (early arrival in fact), smiling friendly crew, excellent hot meal and plentiful drinks. Gatwick lounge is too small really but we found seats ok. Gibraltar lounge for the dozen or so club passengers is relatively huge.</v>
      </c>
      <c r="M629" t="s">
        <v>4086</v>
      </c>
      <c r="N629" t="str">
        <f t="shared" si="207"/>
        <v>Boeing 777-300ER</v>
      </c>
      <c r="O629" t="s">
        <v>4189</v>
      </c>
      <c r="P629" t="str">
        <f t="shared" si="211"/>
        <v>Solo Leisure</v>
      </c>
      <c r="Q629" t="s">
        <v>4192</v>
      </c>
      <c r="R629" t="str">
        <f t="shared" si="212"/>
        <v>Economy Class</v>
      </c>
      <c r="S629" t="s">
        <v>4823</v>
      </c>
      <c r="T629" t="str">
        <f t="shared" si="213"/>
        <v xml:space="preserve">London to Milan </v>
      </c>
      <c r="V629" s="1" t="str">
        <f t="shared" si="214"/>
        <v>13/10/2023</v>
      </c>
      <c r="W629">
        <v>5</v>
      </c>
      <c r="X629" t="str">
        <f t="shared" si="215"/>
        <v>very comfortable</v>
      </c>
      <c r="Y629">
        <v>5</v>
      </c>
      <c r="Z629" t="str">
        <f t="shared" si="216"/>
        <v>excellent</v>
      </c>
      <c r="AA629">
        <v>5</v>
      </c>
      <c r="AB629" t="str">
        <f t="shared" si="217"/>
        <v>very good</v>
      </c>
      <c r="AC629">
        <v>4</v>
      </c>
      <c r="AD629" t="str">
        <f t="shared" si="218"/>
        <v>very good</v>
      </c>
      <c r="AE629">
        <v>4</v>
      </c>
      <c r="AF629">
        <f t="shared" si="219"/>
        <v>4</v>
      </c>
      <c r="AG629" t="s">
        <v>39</v>
      </c>
      <c r="AH629" t="str">
        <f t="shared" si="220"/>
        <v>yes</v>
      </c>
      <c r="AI629">
        <v>2</v>
      </c>
      <c r="AJ629" t="str">
        <f t="shared" si="221"/>
        <v>bad</v>
      </c>
      <c r="AK629" t="s">
        <v>4054</v>
      </c>
    </row>
    <row r="630" spans="1:37" ht="203" hidden="1" x14ac:dyDescent="0.35">
      <c r="A630">
        <v>1129</v>
      </c>
      <c r="B630">
        <v>7</v>
      </c>
      <c r="C630" t="s">
        <v>1538</v>
      </c>
      <c r="D630" t="str">
        <f t="shared" si="208"/>
        <v>not worth the name anymore</v>
      </c>
      <c r="E630" t="s">
        <v>5318</v>
      </c>
      <c r="G630" s="1">
        <v>42995</v>
      </c>
      <c r="H630" s="1">
        <f t="shared" si="209"/>
        <v>42995</v>
      </c>
      <c r="J630" t="str">
        <f t="shared" si="210"/>
        <v>empty place</v>
      </c>
      <c r="K630" s="2" t="s">
        <v>1540</v>
      </c>
      <c r="L630" s="2" t="str">
        <f t="shared" si="206"/>
        <v>BA First Class is not even that any more. Starting with the lounge in T3; this may be an offshoot of the fine Concorde Room in T5, but it need not feel like a rural train station. Poor food, average drinks and an indifferent staff do not compare with LH facilities in FRA or MUC. There is no ground assistance, and boarding was haphazard. Fine Cornish champagne was offered and happily quaffed. The seat was OK, but not in the same class as the new AC J class pods, and not close to the Emirate's suites. Small things like the menu presentation, boarding sufficient food (there are a lot of seats in F), seat comfort (OK, but nothing special) and the toilets (small and curiously offering single-ply paper). The crew were very friendly; the service was decent in delivery, but poor overall. BA, your relentless drive to the bottom is catching up with you, and your First Class product is not worth the name anymore. One can only assume that BA are trying to phase it out as they drive any paying passengers to other airlines who place a serious effort to deliver a superb premium product. And no wi-fi</v>
      </c>
      <c r="M630" t="s">
        <v>4074</v>
      </c>
      <c r="N630" t="str">
        <f t="shared" si="207"/>
        <v>A321neo</v>
      </c>
      <c r="O630" t="s">
        <v>4189</v>
      </c>
      <c r="P630" t="str">
        <f t="shared" si="211"/>
        <v>Solo Leisure</v>
      </c>
      <c r="Q630" t="s">
        <v>4193</v>
      </c>
      <c r="R630" t="str">
        <f t="shared" si="212"/>
        <v>Business Class</v>
      </c>
      <c r="S630" t="s">
        <v>4824</v>
      </c>
      <c r="T630" t="str">
        <f t="shared" si="213"/>
        <v>New York to London via Geneva</v>
      </c>
      <c r="V630" s="1" t="str">
        <f t="shared" si="214"/>
        <v>13/10/2023</v>
      </c>
      <c r="W630">
        <v>3</v>
      </c>
      <c r="X630" t="str">
        <f t="shared" si="215"/>
        <v>average</v>
      </c>
      <c r="Y630">
        <v>4</v>
      </c>
      <c r="Z630" t="str">
        <f t="shared" si="216"/>
        <v>good</v>
      </c>
      <c r="AA630">
        <v>4</v>
      </c>
      <c r="AB630" t="str">
        <f t="shared" si="217"/>
        <v>good</v>
      </c>
      <c r="AC630">
        <v>3</v>
      </c>
      <c r="AD630" t="str">
        <f t="shared" si="218"/>
        <v>good</v>
      </c>
      <c r="AE630">
        <v>4</v>
      </c>
      <c r="AF630">
        <f t="shared" si="219"/>
        <v>4</v>
      </c>
      <c r="AG630" t="s">
        <v>15</v>
      </c>
      <c r="AH630" t="str">
        <f t="shared" si="220"/>
        <v>no</v>
      </c>
      <c r="AI630">
        <v>-1</v>
      </c>
      <c r="AJ630" t="str">
        <f t="shared" si="221"/>
        <v>no entertainment</v>
      </c>
      <c r="AK630" t="s">
        <v>4055</v>
      </c>
    </row>
    <row r="631" spans="1:37" ht="116" x14ac:dyDescent="0.35">
      <c r="A631">
        <v>1131</v>
      </c>
      <c r="B631">
        <v>10</v>
      </c>
      <c r="C631" t="s">
        <v>1541</v>
      </c>
      <c r="D631" t="str">
        <f t="shared" si="208"/>
        <v>Horrible, horrible service</v>
      </c>
      <c r="E631" t="s">
        <v>63</v>
      </c>
      <c r="F631" t="str">
        <f t="shared" ref="F631:F634" si="229">PROPER(TRIM(E631))</f>
        <v>G Graham</v>
      </c>
      <c r="G631" s="1">
        <v>42994</v>
      </c>
      <c r="H631" s="1">
        <f t="shared" si="209"/>
        <v>42994</v>
      </c>
      <c r="J631" t="str">
        <f t="shared" si="210"/>
        <v>empty place</v>
      </c>
      <c r="K631" s="2" t="s">
        <v>3923</v>
      </c>
      <c r="L631" s="2" t="str">
        <f t="shared" si="206"/>
        <v>Flew British Airways from JK to London Heathrow then connected London Galwick to Rome. Bag has been lost for 48 hours. No email, phone call, text update. They didnnothingt even answer my email! My wife and I have had the same clothes on our backs since we left JFK. Thank goodness for washing machines. We have missed out on events. We cannothingt get into certain places due to dress codes. We had to wait for a store to open to buy toothbrushes and toothpaste. Horrible, horrible service. Then we were told our bag would arrive at our hotel at 4.30 pm yesterday. Itnothings almost 1 pm the next day and the bag still isnnothingt here!</v>
      </c>
      <c r="N631" t="str">
        <f t="shared" si="207"/>
        <v>blank</v>
      </c>
      <c r="O631" t="s">
        <v>4187</v>
      </c>
      <c r="P631" t="str">
        <f t="shared" si="211"/>
        <v>Couple Leisure</v>
      </c>
      <c r="Q631" t="s">
        <v>4193</v>
      </c>
      <c r="R631" t="str">
        <f t="shared" si="212"/>
        <v>Business Class</v>
      </c>
      <c r="S631" t="s">
        <v>4825</v>
      </c>
      <c r="T631" t="str">
        <f t="shared" si="213"/>
        <v xml:space="preserve">Johannesburg to London </v>
      </c>
      <c r="V631" s="1" t="str">
        <f t="shared" si="214"/>
        <v>13/10/2023</v>
      </c>
      <c r="W631">
        <v>5</v>
      </c>
      <c r="X631" t="str">
        <f t="shared" si="215"/>
        <v>very comfortable</v>
      </c>
      <c r="Y631">
        <v>5</v>
      </c>
      <c r="Z631" t="str">
        <f t="shared" si="216"/>
        <v>excellent</v>
      </c>
      <c r="AA631">
        <v>5</v>
      </c>
      <c r="AB631" t="str">
        <f t="shared" si="217"/>
        <v>very good</v>
      </c>
      <c r="AC631">
        <v>5</v>
      </c>
      <c r="AD631" t="str">
        <f t="shared" si="218"/>
        <v>excellent</v>
      </c>
      <c r="AE631">
        <v>1</v>
      </c>
      <c r="AF631">
        <f t="shared" si="219"/>
        <v>1</v>
      </c>
      <c r="AG631" t="s">
        <v>15</v>
      </c>
      <c r="AH631" t="str">
        <f t="shared" si="220"/>
        <v>no</v>
      </c>
      <c r="AI631">
        <v>5</v>
      </c>
      <c r="AJ631" t="str">
        <f t="shared" si="221"/>
        <v>very good</v>
      </c>
      <c r="AK631" t="s">
        <v>4055</v>
      </c>
    </row>
    <row r="632" spans="1:37" ht="203" x14ac:dyDescent="0.35">
      <c r="A632">
        <v>1132</v>
      </c>
      <c r="B632">
        <v>1</v>
      </c>
      <c r="C632" t="s">
        <v>1543</v>
      </c>
      <c r="D632" t="str">
        <f t="shared" si="208"/>
        <v>experience has deteriorated significantly</v>
      </c>
      <c r="E632" t="s">
        <v>63</v>
      </c>
      <c r="F632" t="str">
        <f t="shared" si="229"/>
        <v>G Graham</v>
      </c>
      <c r="G632" s="1">
        <v>42990</v>
      </c>
      <c r="H632" s="1">
        <f t="shared" si="209"/>
        <v>42990</v>
      </c>
      <c r="J632" t="str">
        <f t="shared" si="210"/>
        <v>empty place</v>
      </c>
      <c r="K632" s="2" t="s">
        <v>1545</v>
      </c>
      <c r="L632" s="2" t="str">
        <f t="shared" si="206"/>
        <v>I have flown British Airways numerous times over many years. Sadly the experience has deteriorated significantly recently and this flight was particularly poor. The staff were offhand and one seemed particularly unhappy to be there. The person next to me and I asked for the beef choice but were told that there was none left - too little had apparently been loaded. There was no apology and we were simply told we needed to make another choice. We asked for the fish. After some delay we were given our meals but found we had both been given a vegetarian meal. I had to walk down to the galley to let them know and was told in a very offhand manner that they must have recorded the wrong choice - no apology. Eventually we received the fish which by then was dry and not enjoyable. We were asked for breakfast choices and gave in cards which stated we wanted a light choice 40 minutes before landing. We were not given anything. The service was really poor - and as usual the business seats were falling behind the quality and comfort found in other airlines. BA will really have to improve their product to continue to attract premium passengers.</v>
      </c>
      <c r="M632" t="s">
        <v>4058</v>
      </c>
      <c r="N632" t="str">
        <f t="shared" si="207"/>
        <v>A320</v>
      </c>
      <c r="O632" t="s">
        <v>4189</v>
      </c>
      <c r="P632" t="str">
        <f t="shared" si="211"/>
        <v>Solo Leisure</v>
      </c>
      <c r="Q632" t="s">
        <v>4192</v>
      </c>
      <c r="R632" t="str">
        <f t="shared" si="212"/>
        <v>Economy Class</v>
      </c>
      <c r="S632" t="s">
        <v>4826</v>
      </c>
      <c r="T632" t="str">
        <f t="shared" si="213"/>
        <v>Bermuda to Gatwick</v>
      </c>
      <c r="V632" s="1" t="str">
        <f t="shared" si="214"/>
        <v>13/10/2023</v>
      </c>
      <c r="W632">
        <v>2</v>
      </c>
      <c r="X632" t="str">
        <f t="shared" si="215"/>
        <v>comfortable</v>
      </c>
      <c r="Y632">
        <v>1</v>
      </c>
      <c r="Z632" t="str">
        <f t="shared" si="216"/>
        <v>very poor</v>
      </c>
      <c r="AA632">
        <v>-1</v>
      </c>
      <c r="AB632" t="str">
        <f t="shared" si="217"/>
        <v>no beverage</v>
      </c>
      <c r="AC632">
        <v>1</v>
      </c>
      <c r="AD632" t="str">
        <f t="shared" si="218"/>
        <v>very poor</v>
      </c>
      <c r="AE632">
        <v>2</v>
      </c>
      <c r="AF632">
        <f t="shared" si="219"/>
        <v>2</v>
      </c>
      <c r="AG632" t="s">
        <v>15</v>
      </c>
      <c r="AH632" t="str">
        <f t="shared" si="220"/>
        <v>no</v>
      </c>
      <c r="AI632">
        <v>-1</v>
      </c>
      <c r="AJ632" t="str">
        <f t="shared" si="221"/>
        <v>no entertainment</v>
      </c>
      <c r="AK632" t="s">
        <v>4055</v>
      </c>
    </row>
    <row r="633" spans="1:37" ht="188.5" x14ac:dyDescent="0.35">
      <c r="A633">
        <v>1133</v>
      </c>
      <c r="B633">
        <v>1</v>
      </c>
      <c r="C633" t="s">
        <v>1546</v>
      </c>
      <c r="D633" t="str">
        <f t="shared" si="208"/>
        <v xml:space="preserve">worlds away from what it used to be"_x000D_
</v>
      </c>
      <c r="E633" t="s">
        <v>5407</v>
      </c>
      <c r="F633" t="str">
        <f t="shared" si="229"/>
        <v>G Gregory</v>
      </c>
      <c r="G633" s="1">
        <v>42989</v>
      </c>
      <c r="H633" s="1">
        <f t="shared" si="209"/>
        <v>42989</v>
      </c>
      <c r="J633" t="str">
        <f t="shared" si="210"/>
        <v>empty place</v>
      </c>
      <c r="K633" s="2" t="s">
        <v>1547</v>
      </c>
      <c r="L633" s="2" t="str">
        <f t="shared" si="206"/>
        <v>We can not fault the new 'Club World' food and service, on the 747 outbound and 777 inbound it was great! The food was first class, the presentation very attractive, the quality very high - haven't had such tender beef on any airline before (or in a restaurant for that matter lately!) and the new style crockery/glass wear stylishly upmarket. It's worlds away from what it used to be, both crews were attentive, friendly and cheerful. Really liked the way the food came out on a trolley and you could pick and choose what you liked and mix and match if you wanted to. You now get a light day blanket, a padded blanket for night and a mattress protector type thing to put on the base of your seat, much better than the thin always static blanket you used to get. The pillow is larger and tons better than before. Can't believe how fast the time flew and how well we felt on landing both in Seattle and once home again. We do mainly Club Europe flights, shame as if this level of service and food is maintained the new Club World will be a great success.</v>
      </c>
      <c r="N633" t="str">
        <f t="shared" si="207"/>
        <v>blank</v>
      </c>
      <c r="O633" t="s">
        <v>4190</v>
      </c>
      <c r="P633" t="str">
        <f t="shared" si="211"/>
        <v>Family Leisure</v>
      </c>
      <c r="Q633" t="s">
        <v>4192</v>
      </c>
      <c r="R633" t="str">
        <f t="shared" si="212"/>
        <v>Economy Class</v>
      </c>
      <c r="S633" t="s">
        <v>4827</v>
      </c>
      <c r="T633" t="str">
        <f t="shared" si="213"/>
        <v>Kuala Lumpur to Miami via London</v>
      </c>
      <c r="V633" s="1" t="str">
        <f t="shared" si="214"/>
        <v>13/10/2023</v>
      </c>
      <c r="W633">
        <v>-1</v>
      </c>
      <c r="X633" t="str">
        <f t="shared" si="215"/>
        <v>no review</v>
      </c>
      <c r="Y633">
        <v>-1</v>
      </c>
      <c r="Z633" t="str">
        <f t="shared" si="216"/>
        <v>no service</v>
      </c>
      <c r="AA633">
        <v>-1</v>
      </c>
      <c r="AB633" t="str">
        <f t="shared" si="217"/>
        <v>no beverage</v>
      </c>
      <c r="AC633">
        <v>-1</v>
      </c>
      <c r="AD633" t="str">
        <f t="shared" si="218"/>
        <v>no srvice</v>
      </c>
      <c r="AE633">
        <v>3</v>
      </c>
      <c r="AF633">
        <f t="shared" si="219"/>
        <v>3</v>
      </c>
      <c r="AG633" t="s">
        <v>39</v>
      </c>
      <c r="AH633" t="str">
        <f t="shared" si="220"/>
        <v>yes</v>
      </c>
      <c r="AI633">
        <v>-1</v>
      </c>
      <c r="AJ633" t="str">
        <f t="shared" si="221"/>
        <v>no entertainment</v>
      </c>
      <c r="AK633" t="s">
        <v>4055</v>
      </c>
    </row>
    <row r="634" spans="1:37" ht="101.5" x14ac:dyDescent="0.35">
      <c r="A634">
        <v>1134</v>
      </c>
      <c r="B634">
        <v>1</v>
      </c>
      <c r="C634" t="s">
        <v>1548</v>
      </c>
      <c r="D634" t="str">
        <f t="shared" si="208"/>
        <v>last choice in future</v>
      </c>
      <c r="E634" t="s">
        <v>274</v>
      </c>
      <c r="F634" t="str">
        <f t="shared" si="229"/>
        <v>G Jackson</v>
      </c>
      <c r="G634" s="1">
        <v>42987</v>
      </c>
      <c r="H634" s="1">
        <f t="shared" si="209"/>
        <v>42987</v>
      </c>
      <c r="J634" t="str">
        <f t="shared" si="210"/>
        <v>empty place</v>
      </c>
      <c r="K634" s="2" t="s">
        <v>1550</v>
      </c>
      <c r="L634" s="2" t="str">
        <f t="shared" si="206"/>
        <v>Very disappointing experience - flew out on a 747 400 series (should be scrapped!) Departed late. Loaded aircraft ready for push back, no a/c Temperature was excessively hot all flight, no cool air. Personal Media system broken, split screen. Food quality diabolical. Moody flight attendants, ran out of hand soap. Return flight on A380 left on time, 100% better service, meal quality, and crew, definitely made up for outward flight. Been flying BA for over 25 years, probably would be a last choice in future - sad to see.</v>
      </c>
      <c r="N634" t="str">
        <f t="shared" si="207"/>
        <v>blank</v>
      </c>
      <c r="O634" t="s">
        <v>4187</v>
      </c>
      <c r="P634" t="str">
        <f t="shared" si="211"/>
        <v>Couple Leisure</v>
      </c>
      <c r="Q634" t="s">
        <v>4192</v>
      </c>
      <c r="R634" t="str">
        <f t="shared" si="212"/>
        <v>Economy Class</v>
      </c>
      <c r="S634" t="s">
        <v>4828</v>
      </c>
      <c r="T634" t="str">
        <f t="shared" si="213"/>
        <v>Zurich to Heathrow</v>
      </c>
      <c r="V634" s="1" t="str">
        <f t="shared" si="214"/>
        <v>13/10/2023</v>
      </c>
      <c r="W634">
        <v>2</v>
      </c>
      <c r="X634" t="str">
        <f t="shared" si="215"/>
        <v>comfortable</v>
      </c>
      <c r="Y634">
        <v>2</v>
      </c>
      <c r="Z634" t="str">
        <f t="shared" si="216"/>
        <v>poor</v>
      </c>
      <c r="AA634">
        <v>-1</v>
      </c>
      <c r="AB634" t="str">
        <f t="shared" si="217"/>
        <v>no beverage</v>
      </c>
      <c r="AC634">
        <v>1</v>
      </c>
      <c r="AD634" t="str">
        <f t="shared" si="218"/>
        <v>very poor</v>
      </c>
      <c r="AE634">
        <v>2</v>
      </c>
      <c r="AF634">
        <f t="shared" si="219"/>
        <v>2</v>
      </c>
      <c r="AG634" t="s">
        <v>15</v>
      </c>
      <c r="AH634" t="str">
        <f t="shared" si="220"/>
        <v>no</v>
      </c>
      <c r="AI634">
        <v>-1</v>
      </c>
      <c r="AJ634" t="str">
        <f t="shared" si="221"/>
        <v>no entertainment</v>
      </c>
      <c r="AK634" t="s">
        <v>4055</v>
      </c>
    </row>
    <row r="635" spans="1:37" ht="261" hidden="1" x14ac:dyDescent="0.35">
      <c r="A635">
        <v>1135</v>
      </c>
      <c r="B635">
        <v>4</v>
      </c>
      <c r="C635" t="s">
        <v>1551</v>
      </c>
      <c r="D635" t="str">
        <f t="shared" si="208"/>
        <v>unexpected problem with the systems</v>
      </c>
      <c r="E635" t="s">
        <v>5545</v>
      </c>
      <c r="G635" s="1">
        <v>42984</v>
      </c>
      <c r="H635" s="1">
        <f t="shared" si="209"/>
        <v>42984</v>
      </c>
      <c r="J635" t="str">
        <f t="shared" si="210"/>
        <v>empty place</v>
      </c>
      <c r="K635" s="2" t="s">
        <v>3924</v>
      </c>
      <c r="L635" s="2" t="str">
        <f t="shared" si="206"/>
        <v>Calgary to London. Cabin full. Overhead locker full of blankets. Seat excruciatingly uncomfortable and headphone that worked intermittently. Take off about 1945 local time. Evening meal appeared at about 2030 local time. Menu listed seasonal salad (leaf, one small piece of lettuce and cucumber), braised short rib of beef or mushroom ravioli pasta, with butter pecan cake. Only 3 beef meals available. Choice was either pasta or to go hungry. I chose the latter and dined on a small bottle of water and half a cup of tomato juice. Breakfast (a light refreshment including juice, tea and coffee) consisted of a cream cheese roll, and oat biscuit, and half a cup of warm tea some 30 minutes later. We paid extra for World Traveller Plus but I consider that we were conned. Customer services have been useless and on the second time of writing I received the following response, "Thanks for coming back to us. I completely understand why younothingre disappointed we couldnnothingt offer you our full catering service, especially as on such a long haul flight. I hope our staff explained our catering supplier had an unexpected problem with the systems they use to deliver their catering. This meant they couldnnothingt provide a full meal service and I absolutely agree this isnnothingt what you would expect when you travel with us. Inothingm sorry wenothingve let you down." That is it. Thank you BA. This is the last time we will ever book long haul with you.</v>
      </c>
      <c r="M635" t="s">
        <v>4110</v>
      </c>
      <c r="N635" t="str">
        <f t="shared" si="207"/>
        <v>Boeing 777 - 200</v>
      </c>
      <c r="O635" t="s">
        <v>4188</v>
      </c>
      <c r="P635" t="str">
        <f t="shared" si="211"/>
        <v>Business</v>
      </c>
      <c r="Q635" t="s">
        <v>4192</v>
      </c>
      <c r="R635" t="str">
        <f t="shared" si="212"/>
        <v>Economy Class</v>
      </c>
      <c r="S635" t="s">
        <v>4829</v>
      </c>
      <c r="T635" t="str">
        <f t="shared" si="213"/>
        <v>Miami to London</v>
      </c>
      <c r="V635" s="1" t="str">
        <f t="shared" si="214"/>
        <v>13/10/2023</v>
      </c>
      <c r="W635">
        <v>2</v>
      </c>
      <c r="X635" t="str">
        <f t="shared" si="215"/>
        <v>comfortable</v>
      </c>
      <c r="Y635">
        <v>2</v>
      </c>
      <c r="Z635" t="str">
        <f t="shared" si="216"/>
        <v>poor</v>
      </c>
      <c r="AA635">
        <v>1</v>
      </c>
      <c r="AB635" t="str">
        <f t="shared" si="217"/>
        <v>very bad</v>
      </c>
      <c r="AC635">
        <v>5</v>
      </c>
      <c r="AD635" t="str">
        <f t="shared" si="218"/>
        <v>excellent</v>
      </c>
      <c r="AE635">
        <v>2</v>
      </c>
      <c r="AF635">
        <f t="shared" si="219"/>
        <v>2</v>
      </c>
      <c r="AG635" t="s">
        <v>15</v>
      </c>
      <c r="AH635" t="str">
        <f t="shared" si="220"/>
        <v>no</v>
      </c>
      <c r="AI635">
        <v>1</v>
      </c>
      <c r="AJ635" t="str">
        <f t="shared" si="221"/>
        <v>very bad</v>
      </c>
      <c r="AK635" t="s">
        <v>4055</v>
      </c>
    </row>
    <row r="636" spans="1:37" ht="87" x14ac:dyDescent="0.35">
      <c r="A636">
        <v>1136</v>
      </c>
      <c r="B636">
        <v>1</v>
      </c>
      <c r="C636" t="s">
        <v>3925</v>
      </c>
      <c r="D636" t="str">
        <f t="shared" si="208"/>
        <v>The airline isnnothingt bad</v>
      </c>
      <c r="E636" t="s">
        <v>171</v>
      </c>
      <c r="F636" t="str">
        <f t="shared" ref="F636:F638" si="230">PROPER(TRIM(E636))</f>
        <v>G Jones</v>
      </c>
      <c r="G636" s="1">
        <v>42982</v>
      </c>
      <c r="H636" s="1">
        <f t="shared" si="209"/>
        <v>42982</v>
      </c>
      <c r="J636" t="str">
        <f t="shared" si="210"/>
        <v>empty place</v>
      </c>
      <c r="K636" s="2" t="s">
        <v>3926</v>
      </c>
      <c r="L636" s="2" t="str">
        <f t="shared" si="206"/>
        <v>London to Zurich. The airline isnnothingt bad. Their boarding procedure was very good, though the aircraft was very old. I know it is one of the oldest, and personally I enjoyed it. But if I have to be realistic, itnothings very old, loud and uncomfortable. The service isnnothingt good either, you donnothingt even get a cup of water. Itnothings great to hop to London, but donnothingt expect any kind of special treatment or service.</v>
      </c>
      <c r="N636" t="str">
        <f t="shared" si="207"/>
        <v>blank</v>
      </c>
      <c r="O636" t="s">
        <v>4190</v>
      </c>
      <c r="P636" t="str">
        <f t="shared" si="211"/>
        <v>Family Leisure</v>
      </c>
      <c r="Q636" t="s">
        <v>4195</v>
      </c>
      <c r="R636" t="str">
        <f t="shared" si="212"/>
        <v>Premium Economy</v>
      </c>
      <c r="S636" t="s">
        <v>4830</v>
      </c>
      <c r="T636" t="str">
        <f t="shared" si="213"/>
        <v>Copenhagen to Amsterdam via London Heathrow</v>
      </c>
      <c r="V636" s="1" t="str">
        <f t="shared" si="214"/>
        <v>13/10/2023</v>
      </c>
      <c r="W636">
        <v>-1</v>
      </c>
      <c r="X636" t="str">
        <f t="shared" si="215"/>
        <v>no review</v>
      </c>
      <c r="Y636">
        <v>-1</v>
      </c>
      <c r="Z636" t="str">
        <f t="shared" si="216"/>
        <v>no service</v>
      </c>
      <c r="AA636">
        <v>-1</v>
      </c>
      <c r="AB636" t="str">
        <f t="shared" si="217"/>
        <v>no beverage</v>
      </c>
      <c r="AC636">
        <v>-1</v>
      </c>
      <c r="AD636" t="str">
        <f t="shared" si="218"/>
        <v>no srvice</v>
      </c>
      <c r="AE636">
        <v>4</v>
      </c>
      <c r="AF636">
        <f t="shared" si="219"/>
        <v>4</v>
      </c>
      <c r="AG636" t="s">
        <v>15</v>
      </c>
      <c r="AH636" t="str">
        <f t="shared" si="220"/>
        <v>no</v>
      </c>
      <c r="AI636">
        <v>-1</v>
      </c>
      <c r="AJ636" t="str">
        <f t="shared" si="221"/>
        <v>no entertainment</v>
      </c>
      <c r="AK636" t="s">
        <v>4055</v>
      </c>
    </row>
    <row r="637" spans="1:37" ht="246.5" x14ac:dyDescent="0.35">
      <c r="A637">
        <v>1137</v>
      </c>
      <c r="B637">
        <v>1</v>
      </c>
      <c r="C637" t="s">
        <v>1554</v>
      </c>
      <c r="D637" t="str">
        <f t="shared" si="208"/>
        <v>charge a large amount for choosing seats</v>
      </c>
      <c r="E637" t="s">
        <v>433</v>
      </c>
      <c r="F637" t="str">
        <f t="shared" si="230"/>
        <v>G Karakis</v>
      </c>
      <c r="G637" s="1">
        <v>42980</v>
      </c>
      <c r="H637" s="1">
        <f t="shared" si="209"/>
        <v>42980</v>
      </c>
      <c r="J637" t="str">
        <f t="shared" si="210"/>
        <v>empty place</v>
      </c>
      <c r="K637" s="2" t="s">
        <v>1555</v>
      </c>
      <c r="L637" s="2" t="str">
        <f t="shared" si="206"/>
        <v>Glasgow to New York JFK via London. Outgoing flight was on a refurbished 747. Still I could see its age. We had a duo seat at the back of the plane. The plane was hot and there are no air con vents above your head. The IFE was decent and had a good selection. The cabin crew member looking after us was pleasant and friendly and he chatted to us. Flight left close to on time. Service was quick as we were first served at the back. We were given pretzels and drinks first then dinner was about an hour later, which was vegetarian pasta for me. Adequate amount of food served and was tasty. Ice cream and juice/water was served halfway through the flight. We then received a snack before landing which was a sandwich and a toblerone. It was ok. Return flight from Vegas was on a old 747. Horrible old seats with no padding and very dirty. Service was a lot slower as they announced they had less staff. Less drinks served, again food was ok chicken curry this time. Small snack of a egg tortilla yoghurt and muffin served for breakfast. IFE was horrendous on the old 747 tiny grainy screen with a very limited choice. I wouldnt fly BA again if I had a choice because they charge such a large amount for choosing the duo seats. Â£210 return it cost us and it made the air fare expensive. Also the planes they use are too old and tatty.</v>
      </c>
      <c r="N637" t="str">
        <f t="shared" si="207"/>
        <v>blank</v>
      </c>
      <c r="O637" t="s">
        <v>4187</v>
      </c>
      <c r="P637" t="str">
        <f t="shared" si="211"/>
        <v>Couple Leisure</v>
      </c>
      <c r="Q637" t="s">
        <v>4192</v>
      </c>
      <c r="R637" t="str">
        <f t="shared" si="212"/>
        <v>Economy Class</v>
      </c>
      <c r="S637" t="s">
        <v>4831</v>
      </c>
      <c r="T637" t="str">
        <f t="shared" si="213"/>
        <v>Antigua to Gatwick</v>
      </c>
      <c r="V637" s="1" t="str">
        <f t="shared" si="214"/>
        <v>13/10/2023</v>
      </c>
      <c r="W637">
        <v>1</v>
      </c>
      <c r="X637" t="str">
        <f t="shared" si="215"/>
        <v>very uncomfortable</v>
      </c>
      <c r="Y637">
        <v>1</v>
      </c>
      <c r="Z637" t="str">
        <f t="shared" si="216"/>
        <v>very poor</v>
      </c>
      <c r="AA637">
        <v>1</v>
      </c>
      <c r="AB637" t="str">
        <f t="shared" si="217"/>
        <v>very bad</v>
      </c>
      <c r="AC637">
        <v>1</v>
      </c>
      <c r="AD637" t="str">
        <f t="shared" si="218"/>
        <v>very poor</v>
      </c>
      <c r="AE637">
        <v>3</v>
      </c>
      <c r="AF637">
        <f t="shared" si="219"/>
        <v>3</v>
      </c>
      <c r="AG637" t="s">
        <v>15</v>
      </c>
      <c r="AH637" t="str">
        <f t="shared" si="220"/>
        <v>no</v>
      </c>
      <c r="AI637">
        <v>1</v>
      </c>
      <c r="AJ637" t="str">
        <f t="shared" si="221"/>
        <v>very bad</v>
      </c>
      <c r="AK637" t="s">
        <v>4054</v>
      </c>
    </row>
    <row r="638" spans="1:37" ht="145" x14ac:dyDescent="0.35">
      <c r="A638">
        <v>1138</v>
      </c>
      <c r="B638">
        <v>1</v>
      </c>
      <c r="C638" t="s">
        <v>1556</v>
      </c>
      <c r="D638" t="str">
        <f t="shared" si="208"/>
        <v>aircraft lacked the legroom</v>
      </c>
      <c r="E638" t="s">
        <v>2066</v>
      </c>
      <c r="F638" t="str">
        <f t="shared" si="230"/>
        <v>G Lawrence</v>
      </c>
      <c r="G638" s="1">
        <v>42978</v>
      </c>
      <c r="H638" s="1">
        <f t="shared" si="209"/>
        <v>42978</v>
      </c>
      <c r="J638" t="str">
        <f t="shared" si="210"/>
        <v>empty place</v>
      </c>
      <c r="K638" s="2" t="s">
        <v>1558</v>
      </c>
      <c r="L638" s="2" t="str">
        <f t="shared" si="206"/>
        <v>Flew on a last minute emergency trip London Heathrow to Baltimore with BA. Most disappointing feature on this roundtrip was the aircraft the new Boeing 787. I found the aircraft too small and cramped for transatlantic routes, in its 3-3-3 seating configuration, despite the crews in flight service and the inflight entertainment being of a generally average economy standard, the aircraft lacked the legroom and seating comfort of the other aircraft I have flown on other transatlantic routes, 777, 767, A340 and 747. BA needs to remove many seats from this aircraft in economy class, also the cabin air temperature was awful and humid, with no individual regulation. This felt to me more like being crammed in to a Boeing 737 on a transatlantic flight.</v>
      </c>
      <c r="N638" t="str">
        <f t="shared" si="207"/>
        <v>blank</v>
      </c>
      <c r="O638" t="s">
        <v>4189</v>
      </c>
      <c r="P638" t="str">
        <f t="shared" si="211"/>
        <v>Solo Leisure</v>
      </c>
      <c r="Q638" t="s">
        <v>4192</v>
      </c>
      <c r="R638" t="str">
        <f t="shared" si="212"/>
        <v>Economy Class</v>
      </c>
      <c r="S638" t="s">
        <v>4832</v>
      </c>
      <c r="T638" t="str">
        <f t="shared" si="213"/>
        <v>Bucharest to London Heathrow to Los Angeles</v>
      </c>
      <c r="V638" s="1" t="str">
        <f t="shared" si="214"/>
        <v>13/10/2023</v>
      </c>
      <c r="W638">
        <v>1</v>
      </c>
      <c r="X638" t="str">
        <f t="shared" si="215"/>
        <v>very uncomfortable</v>
      </c>
      <c r="Y638">
        <v>1</v>
      </c>
      <c r="Z638" t="str">
        <f t="shared" si="216"/>
        <v>very poor</v>
      </c>
      <c r="AA638">
        <v>1</v>
      </c>
      <c r="AB638" t="str">
        <f t="shared" si="217"/>
        <v>very bad</v>
      </c>
      <c r="AC638">
        <v>1</v>
      </c>
      <c r="AD638" t="str">
        <f t="shared" si="218"/>
        <v>very poor</v>
      </c>
      <c r="AE638">
        <v>4</v>
      </c>
      <c r="AF638">
        <f t="shared" si="219"/>
        <v>4</v>
      </c>
      <c r="AG638" t="s">
        <v>39</v>
      </c>
      <c r="AH638" t="str">
        <f t="shared" si="220"/>
        <v>yes</v>
      </c>
      <c r="AI638">
        <v>1</v>
      </c>
      <c r="AJ638" t="str">
        <f t="shared" si="221"/>
        <v>very bad</v>
      </c>
      <c r="AK638" t="s">
        <v>4055</v>
      </c>
    </row>
    <row r="639" spans="1:37" ht="217.5" hidden="1" x14ac:dyDescent="0.35">
      <c r="A639">
        <v>1139</v>
      </c>
      <c r="B639">
        <v>9</v>
      </c>
      <c r="C639" t="s">
        <v>1559</v>
      </c>
      <c r="D639" t="str">
        <f t="shared" si="208"/>
        <v>an additional â‚¬476 for seat selection</v>
      </c>
      <c r="E639" t="s">
        <v>5254</v>
      </c>
      <c r="G639" s="1">
        <v>42976</v>
      </c>
      <c r="H639" s="1">
        <f t="shared" si="209"/>
        <v>42976</v>
      </c>
      <c r="J639" t="str">
        <f t="shared" si="210"/>
        <v>empty place</v>
      </c>
      <c r="K639" s="2" t="s">
        <v>1560</v>
      </c>
      <c r="L639" s="2" t="str">
        <f t="shared" si="206"/>
        <v>Earlier this year, my wife and I travelled business class with BA from Dublin to Jo'burg, returning from Cape Town, thru London in each direction. Having paid business class fares, we were then quite taken aback to have to pay an additional â‚¬476 for seat selection on the long haul sectors. Had we not selected seats, we could have found ourselves not just separated, but possibly with one of us on the upper deck and one on the lower deck of the A380 on the way out and the 747 on the return flight. We therefore had no choice. What sort of customer retention policy is this? No other airline with whom we have travelled business class has then charged for seat selection, but BA just don't seem to care. It is a rip-off. The forward/rear facing business class seat plan on BA planes is really unattractive, complicated further by having to climb over a sleeping passenger to reach the aisle from a window seat. BA should take a look at the Emirates A380 if they want to see a customer friendly layout. This was our first business class experience with BA. Having flown with middle eastern airlines particularly, we have discovered how much behind the play BA actually are.</v>
      </c>
      <c r="M639" t="s">
        <v>4107</v>
      </c>
      <c r="N639" t="str">
        <f t="shared" si="207"/>
        <v>Boeing 747-400</v>
      </c>
      <c r="O639" t="s">
        <v>4188</v>
      </c>
      <c r="P639" t="str">
        <f t="shared" si="211"/>
        <v>Business</v>
      </c>
      <c r="Q639" t="s">
        <v>4193</v>
      </c>
      <c r="R639" t="str">
        <f t="shared" si="212"/>
        <v>Business Class</v>
      </c>
      <c r="S639" t="s">
        <v>4833</v>
      </c>
      <c r="T639" t="str">
        <f t="shared" si="213"/>
        <v>Barcelona to New York via London</v>
      </c>
      <c r="V639" s="1" t="str">
        <f t="shared" si="214"/>
        <v>13/10/2023</v>
      </c>
      <c r="W639">
        <v>3</v>
      </c>
      <c r="X639" t="str">
        <f t="shared" si="215"/>
        <v>average</v>
      </c>
      <c r="Y639">
        <v>5</v>
      </c>
      <c r="Z639" t="str">
        <f t="shared" si="216"/>
        <v>excellent</v>
      </c>
      <c r="AA639">
        <v>4</v>
      </c>
      <c r="AB639" t="str">
        <f t="shared" si="217"/>
        <v>good</v>
      </c>
      <c r="AC639">
        <v>5</v>
      </c>
      <c r="AD639" t="str">
        <f t="shared" si="218"/>
        <v>excellent</v>
      </c>
      <c r="AE639">
        <v>1</v>
      </c>
      <c r="AF639">
        <f t="shared" si="219"/>
        <v>1</v>
      </c>
      <c r="AG639" t="s">
        <v>15</v>
      </c>
      <c r="AH639" t="str">
        <f t="shared" si="220"/>
        <v>no</v>
      </c>
      <c r="AI639">
        <v>4</v>
      </c>
      <c r="AJ639" t="str">
        <f t="shared" si="221"/>
        <v>good</v>
      </c>
      <c r="AK639" t="s">
        <v>4055</v>
      </c>
    </row>
    <row r="640" spans="1:37" ht="232" x14ac:dyDescent="0.35">
      <c r="A640">
        <v>1142</v>
      </c>
      <c r="B640">
        <v>1</v>
      </c>
      <c r="C640" t="s">
        <v>1561</v>
      </c>
      <c r="D640" t="str">
        <f t="shared" si="208"/>
        <v>FAs went through the motions</v>
      </c>
      <c r="E640" t="s">
        <v>1586</v>
      </c>
      <c r="F640" t="str">
        <f t="shared" ref="F640:F642" si="231">PROPER(TRIM(E640))</f>
        <v>G Layton</v>
      </c>
      <c r="G640" s="1">
        <v>42974</v>
      </c>
      <c r="H640" s="1">
        <f t="shared" si="209"/>
        <v>42974</v>
      </c>
      <c r="J640" t="str">
        <f t="shared" si="210"/>
        <v>empty place</v>
      </c>
      <c r="K640" s="2" t="s">
        <v>3927</v>
      </c>
      <c r="L640" s="2" t="str">
        <f t="shared" si="206"/>
        <v>_x000D_
BAnothings Galleries lounge at CPT is adequate but let down by a poor food selection (including packaged cheese and biscuits, with flimsy wooden knives) and limited wine choices. Champagne was conspicuously lacking. Toilet paper wasnnothingt being refreshed in the toilets and here was no lock on one of the cubicle doors. There were no information screens, so one had to wait for the tannoy call to board. Boarding itself was efficient, with priority for groups 1 and 2. Seats 62J/K on the upper deck are the best of a mediocre job, and at least there's plenty of storage space in the window bins. Take off was on schedule. FAs went through the motions, with little enthusiasm. The food was the worst we've ever experienced in Club World. The 'smoked chicken salad' was atrocious and the 'scrambled eggs with chives in a tortilla wrap' deserves to be in a museum of culinary horrors. The White Company bedding was a let-down and far removed from the luxury portrayed in adverts. There's little one can do to remedy a hard seat. Landing was ahead of schedule. Overall, a lacklustre flight in an ancient plane with a sub-par business class product. British Airways are falling ever behind their competitors.</v>
      </c>
      <c r="M640" t="s">
        <v>4081</v>
      </c>
      <c r="N640" t="str">
        <f t="shared" si="207"/>
        <v>A319</v>
      </c>
      <c r="O640" t="s">
        <v>4187</v>
      </c>
      <c r="P640" t="str">
        <f t="shared" si="211"/>
        <v>Couple Leisure</v>
      </c>
      <c r="Q640" t="s">
        <v>4192</v>
      </c>
      <c r="R640" t="str">
        <f t="shared" si="212"/>
        <v>Economy Class</v>
      </c>
      <c r="S640" t="s">
        <v>4834</v>
      </c>
      <c r="T640" t="str">
        <f t="shared" si="213"/>
        <v>Gatwick to Fort Lauderdale</v>
      </c>
      <c r="V640" s="1" t="str">
        <f t="shared" si="214"/>
        <v>13/10/2023</v>
      </c>
      <c r="W640">
        <v>2</v>
      </c>
      <c r="X640" t="str">
        <f t="shared" si="215"/>
        <v>comfortable</v>
      </c>
      <c r="Y640">
        <v>5</v>
      </c>
      <c r="Z640" t="str">
        <f t="shared" si="216"/>
        <v>excellent</v>
      </c>
      <c r="AA640">
        <v>5</v>
      </c>
      <c r="AB640" t="str">
        <f t="shared" si="217"/>
        <v>very good</v>
      </c>
      <c r="AC640">
        <v>1</v>
      </c>
      <c r="AD640" t="str">
        <f t="shared" si="218"/>
        <v>very poor</v>
      </c>
      <c r="AE640">
        <v>3</v>
      </c>
      <c r="AF640">
        <f t="shared" si="219"/>
        <v>3</v>
      </c>
      <c r="AG640" t="s">
        <v>15</v>
      </c>
      <c r="AH640" t="str">
        <f t="shared" si="220"/>
        <v>no</v>
      </c>
      <c r="AI640">
        <v>-1</v>
      </c>
      <c r="AJ640" t="str">
        <f t="shared" si="221"/>
        <v>no entertainment</v>
      </c>
      <c r="AK640" t="s">
        <v>4054</v>
      </c>
    </row>
    <row r="641" spans="1:37" ht="406" x14ac:dyDescent="0.35">
      <c r="A641">
        <v>1144</v>
      </c>
      <c r="B641">
        <v>9</v>
      </c>
      <c r="C641" t="s">
        <v>1562</v>
      </c>
      <c r="D641" t="str">
        <f t="shared" si="208"/>
        <v>there was little to dislike</v>
      </c>
      <c r="E641" t="s">
        <v>2394</v>
      </c>
      <c r="F641" t="str">
        <f t="shared" si="231"/>
        <v>G Leader</v>
      </c>
      <c r="G641" s="1">
        <v>42973</v>
      </c>
      <c r="H641" s="1">
        <f t="shared" si="209"/>
        <v>42973</v>
      </c>
      <c r="J641" t="str">
        <f t="shared" si="210"/>
        <v>empty place</v>
      </c>
      <c r="K641" s="2" t="s">
        <v>1563</v>
      </c>
      <c r="L641" s="2" t="str">
        <f t="shared" si="206"/>
        <v>I took the new option of the new Toronto to London Gatwick which debuted this summer as a seasonal route. Cheaper than the Heathrow service, it was an interesting experiment in whether I could fall back in love with Gatwick. Excellent check in at Pearson as usual, but spoiled by the third party lounge. Goodness knows what BA were thinking, given the old lounge was well run with excellent drinks and food options. The Premium Plaza lounge is cheap and nasty. On time boarding on a near empty flight (too early in the season for the return traffic to have built up). The cabin was a third full. Juice and water offered. No Prosecco in Premium Economy though the crew member couldn't explain why it's not offered to London, but why Champagne in Biz is manageable. On time departure, and a fast drinks service. This is my first experience of Gatwick crew. Fast, sociable, less formal and streets ahead of mixed fleet crew serving Heathrow. (and all over 25!) The meal was vile - overcooked, salty and dry. As the plane was empty, I went back to economy and had three hours sleep across three seats. Awful breakfast of pretzel roll and cream cheese was served before landing. IFE on both legs was dated and still the same selection since my flights at Christmas! An early arrival and fast bags finished off a ok flight. Returning, I liked the biz / first class check in area at LGW - fast and friendly. The lounge at Gatwick was streets ahead of Heathrow. Self serve Champagne and loads of seats. Kept very clean and plenty of food. An upgrade to biz was nice on a full flight. Efficient boarding and a fast coat / drink and menu service. A really fast bar service only 20 mins in, with well cooked food made the service just like the old days of long haul cabin crew from Heathrow. The only thing that spoilt it was off duty BA staff in Biz, chatting (and distracting) the crew on duty while drinking in the aisle and generally being loud and annoying. An early arrival into Toronto finished a near perfect flight, The Gatwick 777s are old - very old with no power in Premium Economy. (currently going through a refurb progamme), but with efficient and friendly crew and on time / early performance - there was little to dislike, and I even liked Gatwick!!</v>
      </c>
      <c r="M641" t="s">
        <v>4057</v>
      </c>
      <c r="N641" t="str">
        <f t="shared" si="207"/>
        <v>A380</v>
      </c>
      <c r="O641" t="s">
        <v>4189</v>
      </c>
      <c r="P641" t="str">
        <f t="shared" si="211"/>
        <v>Solo Leisure</v>
      </c>
      <c r="Q641" t="s">
        <v>4193</v>
      </c>
      <c r="R641" t="str">
        <f t="shared" si="212"/>
        <v>Business Class</v>
      </c>
      <c r="S641" t="s">
        <v>4835</v>
      </c>
      <c r="T641" t="str">
        <f t="shared" si="213"/>
        <v>Venice to London City</v>
      </c>
      <c r="V641" s="1" t="str">
        <f t="shared" si="214"/>
        <v>13/10/2023</v>
      </c>
      <c r="W641">
        <v>4</v>
      </c>
      <c r="X641" t="str">
        <f t="shared" si="215"/>
        <v>comfortable</v>
      </c>
      <c r="Y641">
        <v>5</v>
      </c>
      <c r="Z641" t="str">
        <f t="shared" si="216"/>
        <v>excellent</v>
      </c>
      <c r="AA641">
        <v>5</v>
      </c>
      <c r="AB641" t="str">
        <f t="shared" si="217"/>
        <v>very good</v>
      </c>
      <c r="AC641">
        <v>5</v>
      </c>
      <c r="AD641" t="str">
        <f t="shared" si="218"/>
        <v>excellent</v>
      </c>
      <c r="AE641">
        <v>4</v>
      </c>
      <c r="AF641">
        <f t="shared" si="219"/>
        <v>4</v>
      </c>
      <c r="AG641" t="s">
        <v>39</v>
      </c>
      <c r="AH641" t="str">
        <f t="shared" si="220"/>
        <v>yes</v>
      </c>
      <c r="AI641">
        <v>1</v>
      </c>
      <c r="AJ641" t="str">
        <f t="shared" si="221"/>
        <v>very bad</v>
      </c>
      <c r="AK641" t="s">
        <v>4054</v>
      </c>
    </row>
    <row r="642" spans="1:37" ht="130.5" x14ac:dyDescent="0.35">
      <c r="A642">
        <v>1145</v>
      </c>
      <c r="B642">
        <v>1</v>
      </c>
      <c r="C642" t="s">
        <v>1564</v>
      </c>
      <c r="D642" t="str">
        <f t="shared" si="208"/>
        <v>very good service indeed</v>
      </c>
      <c r="E642" t="s">
        <v>1072</v>
      </c>
      <c r="F642" t="str">
        <f t="shared" si="231"/>
        <v>G Leane</v>
      </c>
      <c r="G642" s="1">
        <v>42971</v>
      </c>
      <c r="H642" s="1">
        <f t="shared" si="209"/>
        <v>42971</v>
      </c>
      <c r="J642" t="str">
        <f t="shared" si="210"/>
        <v>empty place</v>
      </c>
      <c r="K642" s="2" t="s">
        <v>1566</v>
      </c>
      <c r="L642" s="2" t="str">
        <f t="shared" ref="L642:L705" si="232">TRIM(K642)</f>
        <v>First time flying with British Airways in economy on a Transatlantic flight from London to Chicago. I was impressed by the hard work of the professional and friendly Flight Attendants. They walked up and down the plane helping people with various issues and offering good tasty meals, snacks and drinks of all kinds. I will definitely fly British overseas again given a chance. The economy seats on this old but well kept Boeing 747-400 were very comfortable and I am a 5'9" x 240lbs and still did not feel cramped. I would encourage all my friends to fly British if they want to have a very comfortable flight from the US to Europe. Thank You British Airways, very good service indeed.</v>
      </c>
      <c r="N642" t="str">
        <f t="shared" ref="N642:N705" si="233">IF(ISBLANK(M642),"blank",M642)</f>
        <v>blank</v>
      </c>
      <c r="O642" t="s">
        <v>4188</v>
      </c>
      <c r="P642" t="str">
        <f t="shared" si="211"/>
        <v>Business</v>
      </c>
      <c r="Q642" t="s">
        <v>4192</v>
      </c>
      <c r="R642" t="str">
        <f t="shared" si="212"/>
        <v>Economy Class</v>
      </c>
      <c r="S642" t="s">
        <v>4836</v>
      </c>
      <c r="T642" t="str">
        <f t="shared" si="213"/>
        <v>Heathrow to Vancouver</v>
      </c>
      <c r="V642" s="1" t="str">
        <f t="shared" si="214"/>
        <v>13/10/2023</v>
      </c>
      <c r="W642">
        <v>1</v>
      </c>
      <c r="X642" t="str">
        <f t="shared" si="215"/>
        <v>very uncomfortable</v>
      </c>
      <c r="Y642">
        <v>1</v>
      </c>
      <c r="Z642" t="str">
        <f t="shared" si="216"/>
        <v>very poor</v>
      </c>
      <c r="AA642">
        <v>-1</v>
      </c>
      <c r="AB642" t="str">
        <f t="shared" si="217"/>
        <v>no beverage</v>
      </c>
      <c r="AC642">
        <v>3</v>
      </c>
      <c r="AD642" t="str">
        <f t="shared" si="218"/>
        <v>good</v>
      </c>
      <c r="AE642">
        <v>5</v>
      </c>
      <c r="AF642">
        <f t="shared" si="219"/>
        <v>5</v>
      </c>
      <c r="AG642" t="s">
        <v>39</v>
      </c>
      <c r="AH642" t="str">
        <f t="shared" si="220"/>
        <v>yes</v>
      </c>
      <c r="AI642">
        <v>-1</v>
      </c>
      <c r="AJ642" t="str">
        <f t="shared" si="221"/>
        <v>no entertainment</v>
      </c>
      <c r="AK642" t="s">
        <v>4055</v>
      </c>
    </row>
    <row r="643" spans="1:37" ht="174" hidden="1" x14ac:dyDescent="0.35">
      <c r="A643">
        <v>1147</v>
      </c>
      <c r="B643">
        <v>8</v>
      </c>
      <c r="C643" t="s">
        <v>1567</v>
      </c>
      <c r="D643" t="str">
        <f t="shared" ref="D643:D706" si="234">IF(ISBLANK(C643),"unknown",C643)</f>
        <v>very pleasantly surprised</v>
      </c>
      <c r="E643" t="s">
        <v>5468</v>
      </c>
      <c r="G643" s="1">
        <v>42969</v>
      </c>
      <c r="H643" s="1">
        <f t="shared" ref="H643:H706" si="235">IF(ISBLANK(G643),"30-03-2023",G643)</f>
        <v>42969</v>
      </c>
      <c r="J643" t="str">
        <f t="shared" ref="J643:J706" si="236">IF(ISBLANK(I643),"empty place",I643)</f>
        <v>empty place</v>
      </c>
      <c r="K643" s="2" t="s">
        <v>1568</v>
      </c>
      <c r="L643" s="2" t="str">
        <f t="shared" si="232"/>
        <v>This is the first time I have flown BA's Club Europe flying from London Heathrow to Corfu. I was not expecting a great deal having read a lot of less than positive reviews online however I was very pleasantly surprised. Shortly after boarding we were offered a welcome drink with a bag of nuts and a choice of magazine to read. Not long after this there was a full drinks service followed but a 4 course meal which was very tasty. I had cured salon followed by chicken breast then ginger cheesecake and a small cheese plate. We were then offered a choice of hot drinks and a top up of champagne. The crew were very attentive and helpful. They had a smile on their face all the time and the flight seemed to zip past. The seats were the usual economy seats with the middle blanked by a tray but for a relatively short trip it was fine. This flight was an upgrade using Avios and I would happily do it again. I paid around 6500 avios and an extra Â£13 in taxes which I think was very good value for what I had.</v>
      </c>
      <c r="M643" t="s">
        <v>4081</v>
      </c>
      <c r="N643" t="str">
        <f t="shared" si="233"/>
        <v>A319</v>
      </c>
      <c r="O643" t="s">
        <v>4189</v>
      </c>
      <c r="P643" t="str">
        <f t="shared" ref="P643:P706" si="237">IF(ISBLANK(O643),"no travellers",O643)</f>
        <v>Solo Leisure</v>
      </c>
      <c r="Q643" t="s">
        <v>4193</v>
      </c>
      <c r="R643" t="str">
        <f t="shared" ref="R643:R706" si="238">IF(ISBLANK(Q643),"N/A",Q643)</f>
        <v>Business Class</v>
      </c>
      <c r="S643" t="s">
        <v>4837</v>
      </c>
      <c r="T643" t="str">
        <f t="shared" ref="T643:T706" si="239">IF(ISBLANK(S643),"not found",S643)</f>
        <v>Stuttgart to London</v>
      </c>
      <c r="V643" s="1" t="str">
        <f t="shared" ref="V643:V706" si="240">IF(ISBLANK(U643),"13/10/2023",U643)</f>
        <v>13/10/2023</v>
      </c>
      <c r="W643">
        <v>3</v>
      </c>
      <c r="X643" t="str">
        <f t="shared" ref="X643:X706" si="241">IF(W643=1,"very uncomfortable",IF(W643=2,"comfortable",IF(W643=3,"average",IF(W643=4,"comfortable",IF(W643=5,"very comfortable","no review")))))</f>
        <v>average</v>
      </c>
      <c r="Y643">
        <v>5</v>
      </c>
      <c r="Z643" t="str">
        <f t="shared" ref="Z643:Z706" si="242">IF(Y643=1,"very poor",IF(Y643=2,"poor",IF(Y643=3,"average",IF(Y643=4,"good",IF(Y643=5,"excellent","no service")))))</f>
        <v>excellent</v>
      </c>
      <c r="AA643">
        <v>5</v>
      </c>
      <c r="AB643" t="str">
        <f t="shared" ref="AB643:AB706" si="243">IF(AA643=1,"very bad",IF(AA643=2,"littile good",IF(AA643=3,"average",IF(AA643=4,"good",IF(AA643=5,"very good","no beverage")))))</f>
        <v>very good</v>
      </c>
      <c r="AC643">
        <v>5</v>
      </c>
      <c r="AD643" t="str">
        <f t="shared" ref="AD643:AD706" si="244">IF(AC643=1,"very poor",IF(AC643=2,"poor",IF(AC643=3,"good",IF(AC643=4,"very good",IF(AC643=5,"excellent","no srvice")))))</f>
        <v>excellent</v>
      </c>
      <c r="AE643">
        <v>5</v>
      </c>
      <c r="AF643">
        <f t="shared" ref="AF643:AF706" si="245">IF(AE643="yes",1,AE643)</f>
        <v>5</v>
      </c>
      <c r="AG643" t="s">
        <v>39</v>
      </c>
      <c r="AH643" t="str">
        <f t="shared" ref="AH643:AH706" si="246">IF(AG643=3,"yes",IF(AG643=4,"no",AG643))</f>
        <v>yes</v>
      </c>
      <c r="AI643">
        <v>-1</v>
      </c>
      <c r="AJ643" t="str">
        <f t="shared" ref="AJ643:AJ706" si="247">IF(AI643=1,"very bad",IF(AI643=2,"bad",IF(AI643=3,"not bad",IF(AI643=4,"good",IF(AI643=5,"very good","no entertainment")))))</f>
        <v>no entertainment</v>
      </c>
      <c r="AK643" t="s">
        <v>4055</v>
      </c>
    </row>
    <row r="644" spans="1:37" ht="333.5" x14ac:dyDescent="0.35">
      <c r="A644">
        <v>1148</v>
      </c>
      <c r="B644">
        <v>1</v>
      </c>
      <c r="C644" t="s">
        <v>1569</v>
      </c>
      <c r="D644" t="str">
        <f t="shared" si="234"/>
        <v>budget airlines can do better</v>
      </c>
      <c r="E644" t="s">
        <v>1072</v>
      </c>
      <c r="F644" t="str">
        <f>PROPER(TRIM(E644))</f>
        <v>G Leane</v>
      </c>
      <c r="G644" s="1">
        <v>42968</v>
      </c>
      <c r="H644" s="1">
        <f t="shared" si="235"/>
        <v>42968</v>
      </c>
      <c r="J644" t="str">
        <f t="shared" si="236"/>
        <v>empty place</v>
      </c>
      <c r="K644" s="2" t="s">
        <v>1571</v>
      </c>
      <c r="L644" s="2" t="str">
        <f t="shared" si="232"/>
        <v>Our original flight was cancelled as my wife and I were just disembarking from a cruise ship. We were then advised shortly after by SMS that we had been automatically re-booked on a flight the next day, to London Heathrow. This was not a lot of good when our car was parked at Gatwick. I managed to get through to BA and was given a new booking to Gatwick also the following day. We were offered no other assistance by the airline. The following day we turned up at the airport to find the new flight was running 40 minutes late. Having eventually boarded the aircraft, we stayed at the gate for about 45 minutes before the captain deigned to tell us that the delay was being caused by problems at Barcelona airport. Shortly thereafter the captain advised us that we might wait for another two hours, so we would be given water. This was quickly superseded by a further announcement that a slot had become available at short notice, so no water was served. The real horror of this flight, however, was British Airways new food service, whereby passengers buy food and pay by card/Avios. This simply does not work. After one hour in the air, the trolley had moved about nine rows from the front of the cabin. Eventually a flight attendant attempted to work from the back forward by running backwards and forwards from the trolley. About 20 minutes from touchdown he reached us and we asked for two cans of drink and a packet of crisps (potato chips). He returned to tell us he had no crisps and only one can, which we duly shared between us. Having been on the aircraft for three and a half hours, this was the only refreshment we could obtain. I consider this to be completely unacceptable. If this is the level of service we can now expect from British Airways, there is no point traveling with them. The budget airlines can do better at lower cost.</v>
      </c>
      <c r="M644" t="s">
        <v>4057</v>
      </c>
      <c r="N644" t="str">
        <f t="shared" si="233"/>
        <v>A380</v>
      </c>
      <c r="O644" t="s">
        <v>4190</v>
      </c>
      <c r="P644" t="str">
        <f t="shared" si="237"/>
        <v>Family Leisure</v>
      </c>
      <c r="Q644" t="s">
        <v>4192</v>
      </c>
      <c r="R644" t="str">
        <f t="shared" si="238"/>
        <v>Economy Class</v>
      </c>
      <c r="S644" t="s">
        <v>4838</v>
      </c>
      <c r="T644" t="str">
        <f t="shared" si="239"/>
        <v>Boston to London</v>
      </c>
      <c r="V644" s="1" t="str">
        <f t="shared" si="240"/>
        <v>13/10/2023</v>
      </c>
      <c r="W644">
        <v>1</v>
      </c>
      <c r="X644" t="str">
        <f t="shared" si="241"/>
        <v>very uncomfortable</v>
      </c>
      <c r="Y644">
        <v>3</v>
      </c>
      <c r="Z644" t="str">
        <f t="shared" si="242"/>
        <v>average</v>
      </c>
      <c r="AA644">
        <v>3</v>
      </c>
      <c r="AB644" t="str">
        <f t="shared" si="243"/>
        <v>average</v>
      </c>
      <c r="AC644">
        <v>2</v>
      </c>
      <c r="AD644" t="str">
        <f t="shared" si="244"/>
        <v>poor</v>
      </c>
      <c r="AE644">
        <v>2</v>
      </c>
      <c r="AF644">
        <f t="shared" si="245"/>
        <v>2</v>
      </c>
      <c r="AG644" t="s">
        <v>15</v>
      </c>
      <c r="AH644" t="str">
        <f t="shared" si="246"/>
        <v>no</v>
      </c>
      <c r="AI644">
        <v>3</v>
      </c>
      <c r="AJ644" t="str">
        <f t="shared" si="247"/>
        <v>not bad</v>
      </c>
      <c r="AK644" t="s">
        <v>4055</v>
      </c>
    </row>
    <row r="645" spans="1:37" ht="333.5" hidden="1" x14ac:dyDescent="0.35">
      <c r="A645">
        <v>1150</v>
      </c>
      <c r="B645">
        <v>7</v>
      </c>
      <c r="C645" t="s">
        <v>1572</v>
      </c>
      <c r="D645" t="str">
        <f t="shared" si="234"/>
        <v>above-and-beyond service</v>
      </c>
      <c r="E645" t="s">
        <v>5335</v>
      </c>
      <c r="G645" s="1">
        <v>42967</v>
      </c>
      <c r="H645" s="1">
        <f t="shared" si="235"/>
        <v>42967</v>
      </c>
      <c r="J645" t="str">
        <f t="shared" si="236"/>
        <v>empty place</v>
      </c>
      <c r="K645" s="2" t="s">
        <v>1573</v>
      </c>
      <c r="L645" s="2" t="str">
        <f t="shared" si="232"/>
        <v>Washington to Bucharest return via London. I was originally booked in World Traveller Plus but at Dulles check-in was offered a Club World upgrade at just $499 more which I accepted - resulting flight was very comfortable with good food and top-drawer service. The two London-Bucharest sectors both went well. But all this was just a prelude to my return trip. While in Bucharest I sustained a fall and although I wasn't seriously hurt it was still difficult to walk long distances especially with heavy luggage. At the Bucharest airport bag drop the agent noticed my situation and offered assistance, which I accepted - and was promptly wheeled through security, passport control and the (very long) corridors to the gate, then put aboard the plane. On arrival in London I was met by more assistance to whisk me through the vastness of T5 and onto the plane, this time with the pleasant surprise of another Club World upgrade (this time for free). Once on the plane back to Washington the cabin crew couldn't do enough for me, checking how I was doing, going through meal choices (the menu this time round was a bit heavy on cheese and other dairy items I really can't eat but ultimately I still ate well), getting me drinks, and more. They were as professional and proactive a crew as I've ever experienced in 40 years of long-haul travel. Finally, once arrived at Dulles more assistance was waiting, right up to getting my cab. What could have been an ordeal on this return trip was turned into as relaxing and satisfying a travel experience as can be imagined - through the years I've had mostly excellent experiences with BA cabin crews and that's a big reason why I've stayed with BA all these years and will continue to do so. But a big standing ovation for the cabin and ground crews for these flights for above-and-beyond service - you're the best.</v>
      </c>
      <c r="M645" t="s">
        <v>4057</v>
      </c>
      <c r="N645" t="str">
        <f t="shared" si="233"/>
        <v>A380</v>
      </c>
      <c r="O645" t="s">
        <v>4187</v>
      </c>
      <c r="P645" t="str">
        <f t="shared" si="237"/>
        <v>Couple Leisure</v>
      </c>
      <c r="Q645" t="s">
        <v>4193</v>
      </c>
      <c r="R645" t="str">
        <f t="shared" si="238"/>
        <v>Business Class</v>
      </c>
      <c r="S645" t="s">
        <v>4839</v>
      </c>
      <c r="T645" t="str">
        <f t="shared" si="239"/>
        <v>Newark to Bangalore via London</v>
      </c>
      <c r="V645" s="1" t="str">
        <f t="shared" si="240"/>
        <v>13/10/2023</v>
      </c>
      <c r="W645">
        <v>3</v>
      </c>
      <c r="X645" t="str">
        <f t="shared" si="241"/>
        <v>average</v>
      </c>
      <c r="Y645">
        <v>3</v>
      </c>
      <c r="Z645" t="str">
        <f t="shared" si="242"/>
        <v>average</v>
      </c>
      <c r="AA645">
        <v>3</v>
      </c>
      <c r="AB645" t="str">
        <f t="shared" si="243"/>
        <v>average</v>
      </c>
      <c r="AC645">
        <v>3</v>
      </c>
      <c r="AD645" t="str">
        <f t="shared" si="244"/>
        <v>good</v>
      </c>
      <c r="AE645">
        <v>5</v>
      </c>
      <c r="AF645">
        <f t="shared" si="245"/>
        <v>5</v>
      </c>
      <c r="AG645" t="s">
        <v>39</v>
      </c>
      <c r="AH645" t="str">
        <f t="shared" si="246"/>
        <v>yes</v>
      </c>
      <c r="AI645">
        <v>3</v>
      </c>
      <c r="AJ645" t="str">
        <f t="shared" si="247"/>
        <v>not bad</v>
      </c>
      <c r="AK645" t="s">
        <v>4055</v>
      </c>
    </row>
    <row r="646" spans="1:37" ht="87" hidden="1" x14ac:dyDescent="0.35">
      <c r="A646">
        <v>1151</v>
      </c>
      <c r="B646">
        <v>9</v>
      </c>
      <c r="C646" t="s">
        <v>1574</v>
      </c>
      <c r="D646" t="str">
        <f t="shared" si="234"/>
        <v>expensive low cost airline</v>
      </c>
      <c r="E646" t="s">
        <v>5468</v>
      </c>
      <c r="G646" s="1">
        <v>42966</v>
      </c>
      <c r="H646" s="1">
        <f t="shared" si="235"/>
        <v>42966</v>
      </c>
      <c r="J646" t="str">
        <f t="shared" si="236"/>
        <v>empty place</v>
      </c>
      <c r="K646" s="2" t="s">
        <v>1575</v>
      </c>
      <c r="L646" s="2" t="str">
        <f t="shared" si="232"/>
        <v>London to Warsaw. BA European service is becoming like an expensive low cost airline. The price of seat selection still remains high. The seat on the outbound flight is not even reclining and it was a 2-hour flight. You can always feel the elbows of the passengers next to you whenever someone is moving. I didn't buy any food or drink onboard, although I reckon it's not badly priced. The inbound flight was on an older A320, in which the seat was reclining.</v>
      </c>
      <c r="M646" t="s">
        <v>4107</v>
      </c>
      <c r="N646" t="str">
        <f t="shared" si="233"/>
        <v>Boeing 747-400</v>
      </c>
      <c r="O646" t="s">
        <v>4189</v>
      </c>
      <c r="P646" t="str">
        <f t="shared" si="237"/>
        <v>Solo Leisure</v>
      </c>
      <c r="Q646" t="s">
        <v>4194</v>
      </c>
      <c r="R646" t="str">
        <f t="shared" si="238"/>
        <v>First Class</v>
      </c>
      <c r="S646" t="s">
        <v>4840</v>
      </c>
      <c r="T646" t="str">
        <f t="shared" si="239"/>
        <v>London to Berlin</v>
      </c>
      <c r="V646" s="1" t="str">
        <f t="shared" si="240"/>
        <v>13/10/2023</v>
      </c>
      <c r="W646">
        <v>4</v>
      </c>
      <c r="X646" t="str">
        <f t="shared" si="241"/>
        <v>comfortable</v>
      </c>
      <c r="Y646">
        <v>5</v>
      </c>
      <c r="Z646" t="str">
        <f t="shared" si="242"/>
        <v>excellent</v>
      </c>
      <c r="AA646">
        <v>5</v>
      </c>
      <c r="AB646" t="str">
        <f t="shared" si="243"/>
        <v>very good</v>
      </c>
      <c r="AC646">
        <v>5</v>
      </c>
      <c r="AD646" t="str">
        <f t="shared" si="244"/>
        <v>excellent</v>
      </c>
      <c r="AE646">
        <v>3</v>
      </c>
      <c r="AF646">
        <f t="shared" si="245"/>
        <v>3</v>
      </c>
      <c r="AG646" t="s">
        <v>15</v>
      </c>
      <c r="AH646" t="str">
        <f t="shared" si="246"/>
        <v>no</v>
      </c>
      <c r="AI646">
        <v>5</v>
      </c>
      <c r="AJ646" t="str">
        <f t="shared" si="247"/>
        <v>very good</v>
      </c>
      <c r="AK646" t="s">
        <v>4055</v>
      </c>
    </row>
    <row r="647" spans="1:37" ht="174" hidden="1" x14ac:dyDescent="0.35">
      <c r="A647">
        <v>1152</v>
      </c>
      <c r="B647">
        <v>8</v>
      </c>
      <c r="C647" t="s">
        <v>1576</v>
      </c>
      <c r="D647" t="str">
        <f t="shared" si="234"/>
        <v xml:space="preserve">nearly three hours late" </v>
      </c>
      <c r="E647" t="s">
        <v>5468</v>
      </c>
      <c r="G647" s="1">
        <v>42964</v>
      </c>
      <c r="H647" s="1">
        <f t="shared" si="235"/>
        <v>42964</v>
      </c>
      <c r="J647" t="str">
        <f t="shared" si="236"/>
        <v>empty place</v>
      </c>
      <c r="K647" s="2" t="s">
        <v>1578</v>
      </c>
      <c r="L647" s="2" t="str">
        <f t="shared" si="232"/>
        <v>London to Istanbul. Due to poor weather conditions at LHR, the flight was initially delayed by 2 hours which is quite understandable. When the passengers were informed of the gate, everyone gathered at the 'A' gate in T5. Then, no announcement and the ground staff were in a world of their own. Next, there is a screen notice that the flight will depart from a C gate. Everyone rushes to the one of the last of the 'C' gates. Once on board, the dreaded announcement that the flight will be delayed by another hour. The flight finally takes off nearly three hours late. After a while, the crew comes with the M&amp;S gibberish but passengers are so hungry that by the time the crew serve the fifth row in economy the sandwiches are all over and I had packet of crisps and a diet coke for dinner. The flight arrived in Istanbul three hours late and to add insult to injury, the aircraft stops at a remote gate and we have to trek to the terminal.</v>
      </c>
      <c r="M647" t="s">
        <v>4081</v>
      </c>
      <c r="N647" t="str">
        <f t="shared" si="233"/>
        <v>A319</v>
      </c>
      <c r="O647" t="s">
        <v>4189</v>
      </c>
      <c r="P647" t="str">
        <f t="shared" si="237"/>
        <v>Solo Leisure</v>
      </c>
      <c r="Q647" t="s">
        <v>4193</v>
      </c>
      <c r="R647" t="str">
        <f t="shared" si="238"/>
        <v>Business Class</v>
      </c>
      <c r="S647" t="s">
        <v>4841</v>
      </c>
      <c r="T647" t="str">
        <f t="shared" si="239"/>
        <v>Athens to Los Angeles via London</v>
      </c>
      <c r="V647" s="1" t="str">
        <f t="shared" si="240"/>
        <v>13/10/2023</v>
      </c>
      <c r="W647">
        <v>3</v>
      </c>
      <c r="X647" t="str">
        <f t="shared" si="241"/>
        <v>average</v>
      </c>
      <c r="Y647">
        <v>5</v>
      </c>
      <c r="Z647" t="str">
        <f t="shared" si="242"/>
        <v>excellent</v>
      </c>
      <c r="AA647">
        <v>5</v>
      </c>
      <c r="AB647" t="str">
        <f t="shared" si="243"/>
        <v>very good</v>
      </c>
      <c r="AC647">
        <v>5</v>
      </c>
      <c r="AD647" t="str">
        <f t="shared" si="244"/>
        <v>excellent</v>
      </c>
      <c r="AE647">
        <v>1</v>
      </c>
      <c r="AF647">
        <f t="shared" si="245"/>
        <v>1</v>
      </c>
      <c r="AG647" t="s">
        <v>15</v>
      </c>
      <c r="AH647" t="str">
        <f t="shared" si="246"/>
        <v>no</v>
      </c>
      <c r="AI647">
        <v>-1</v>
      </c>
      <c r="AJ647" t="str">
        <f t="shared" si="247"/>
        <v>no entertainment</v>
      </c>
      <c r="AK647" t="s">
        <v>4055</v>
      </c>
    </row>
    <row r="648" spans="1:37" ht="261" x14ac:dyDescent="0.35">
      <c r="A648">
        <v>1153</v>
      </c>
      <c r="B648">
        <v>8</v>
      </c>
      <c r="C648" t="s">
        <v>1579</v>
      </c>
      <c r="D648" t="str">
        <f t="shared" si="234"/>
        <v>a hit-or-miss affair</v>
      </c>
      <c r="E648" t="s">
        <v>5562</v>
      </c>
      <c r="F648" t="str">
        <f t="shared" ref="F648:F653" si="248">PROPER(TRIM(E648))</f>
        <v>G Mardin</v>
      </c>
      <c r="G648" s="1">
        <v>42963</v>
      </c>
      <c r="H648" s="1">
        <f t="shared" si="235"/>
        <v>42963</v>
      </c>
      <c r="J648" t="str">
        <f t="shared" si="236"/>
        <v>empty place</v>
      </c>
      <c r="K648" s="2" t="s">
        <v>1581</v>
      </c>
      <c r="L648" s="2" t="str">
        <f t="shared" si="232"/>
        <v>London to Cape Town. Flying first class with British Airways is a hit-or-miss affair. But having secured a couple of return flights to Cape Town with Avios, our expectations were running high as we entrusted our car to the meet and greet parking. Unfortunately, Terminal 3 isn't the best starting point and Galleries First lacks glamour - or decent champagnes. The food on offer is adequate, although hardly first class. Hoping for better on board, we didn't use the sit down menu. Boarding was on time and according to BA's new group allocation. Our seats - 2K and 3K - were a first for us, as we've previously gone for pairs in the centre. But seats A and K are definitely superior, with more storage space and better privacy. However, there's no escaping the fact that the relatively recent first class refit is in a relatively ancient plane, particularly when one inspects the shabby state of fittings in the toilets and galley. The IFE is also showing its age and badly in need of an upgrade. But at least it didn't require rebooting on our flight. Cabin crew in first were the usual mixed bag. The FA looking after our side seemed to be in the wrong job. Food was better than usual, although a malfunctioning oven meant that we had to wait 30 minutes for our hot breakfast. Landing was ahead of schedule and we were through immigration and baggage reclaim within 15 minutes. Overall, a decent flight but let down by the attitude of the cabin crew and the age of the plane.</v>
      </c>
      <c r="M648" t="s">
        <v>4065</v>
      </c>
      <c r="N648" t="str">
        <f t="shared" si="233"/>
        <v>Boeing 777-300</v>
      </c>
      <c r="O648" t="s">
        <v>4187</v>
      </c>
      <c r="P648" t="str">
        <f t="shared" si="237"/>
        <v>Couple Leisure</v>
      </c>
      <c r="Q648" t="s">
        <v>4192</v>
      </c>
      <c r="R648" t="str">
        <f t="shared" si="238"/>
        <v>Economy Class</v>
      </c>
      <c r="S648" t="s">
        <v>4842</v>
      </c>
      <c r="T648" t="str">
        <f t="shared" si="239"/>
        <v>Heathrow to Sydney via Singapore</v>
      </c>
      <c r="V648" s="1" t="str">
        <f t="shared" si="240"/>
        <v>13/10/2023</v>
      </c>
      <c r="W648">
        <v>3</v>
      </c>
      <c r="X648" t="str">
        <f t="shared" si="241"/>
        <v>average</v>
      </c>
      <c r="Y648">
        <v>4</v>
      </c>
      <c r="Z648" t="str">
        <f t="shared" si="242"/>
        <v>good</v>
      </c>
      <c r="AA648">
        <v>4</v>
      </c>
      <c r="AB648" t="str">
        <f t="shared" si="243"/>
        <v>good</v>
      </c>
      <c r="AC648">
        <v>3</v>
      </c>
      <c r="AD648" t="str">
        <f t="shared" si="244"/>
        <v>good</v>
      </c>
      <c r="AE648">
        <v>3</v>
      </c>
      <c r="AF648">
        <f t="shared" si="245"/>
        <v>3</v>
      </c>
      <c r="AG648" t="s">
        <v>39</v>
      </c>
      <c r="AH648" t="str">
        <f t="shared" si="246"/>
        <v>yes</v>
      </c>
      <c r="AI648">
        <v>2</v>
      </c>
      <c r="AJ648" t="str">
        <f t="shared" si="247"/>
        <v>bad</v>
      </c>
      <c r="AK648" t="s">
        <v>4054</v>
      </c>
    </row>
    <row r="649" spans="1:37" ht="304.5" x14ac:dyDescent="0.35">
      <c r="A649">
        <v>1154</v>
      </c>
      <c r="B649">
        <v>1</v>
      </c>
      <c r="C649" t="s">
        <v>1582</v>
      </c>
      <c r="D649" t="str">
        <f t="shared" si="234"/>
        <v>Avios program is nearly worthless</v>
      </c>
      <c r="E649" t="s">
        <v>5327</v>
      </c>
      <c r="F649" t="str">
        <f t="shared" si="248"/>
        <v>G May</v>
      </c>
      <c r="G649" s="1">
        <v>42962</v>
      </c>
      <c r="H649" s="1">
        <f t="shared" si="235"/>
        <v>42962</v>
      </c>
      <c r="J649" t="str">
        <f t="shared" si="236"/>
        <v>empty place</v>
      </c>
      <c r="K649" s="2" t="s">
        <v>1584</v>
      </c>
      <c r="L649" s="2" t="str">
        <f t="shared" si="232"/>
        <v>London to Hamburg. Typically if I fly BA it is SFO or LAX to LHR. This time I flew them from Miami via Tampa thru LHR to Hamburg. Using their Avios points I secured a first class seat which of course is a scam because BA charges you fees and surcharges to use those points at $500 per direction. Their Miami operation appears to be a poor second class cousin to American as they use two of their ticketing and check in kiosks plus share the American premium class (not) lounge. All the american processed slices of cheese and bologna you can eat with free booze is not what I call a premium lounge. The BA gate in the dreadful E terminal is not even on the main floor but downstairs. People jammed up to the entry points for boarding which creates a mess of boarding people by sections. Boarding was like a cattle call. BA flies one of its oldest B747 into Miami and it showed even in first. The seats were of the older design and it appeared the carpet was recent but the cabin smelled of moldy carpet. The service and food was surprisingly good compared to their service out of California. The flight was late leaving and late arriving, and this Miami flight does not dock in terminal 5. Rather terminal 3 and requiring its passengers to take shuttle buses to the other terminals which is what I did for my connection to Hamburg. In the end I decided I was done with BA because their service model for premium passengers has hit rock bottom. Their Avios program is nearly worthless on any premium class booking or on its partner airlines. Try using BA points on American or Cathay or even Alaska and you will find it impossible regardless how far in advance you try.</v>
      </c>
      <c r="M649" t="s">
        <v>4107</v>
      </c>
      <c r="N649" t="str">
        <f t="shared" si="233"/>
        <v>Boeing 747-400</v>
      </c>
      <c r="O649" t="s">
        <v>4187</v>
      </c>
      <c r="P649" t="str">
        <f t="shared" si="237"/>
        <v>Couple Leisure</v>
      </c>
      <c r="Q649" t="s">
        <v>4193</v>
      </c>
      <c r="R649" t="str">
        <f t="shared" si="238"/>
        <v>Business Class</v>
      </c>
      <c r="S649" t="s">
        <v>4843</v>
      </c>
      <c r="T649" t="str">
        <f t="shared" si="239"/>
        <v>Leeds Bradford to London Heathrow</v>
      </c>
      <c r="V649" s="1" t="str">
        <f t="shared" si="240"/>
        <v>13/10/2023</v>
      </c>
      <c r="W649">
        <v>1</v>
      </c>
      <c r="X649" t="str">
        <f t="shared" si="241"/>
        <v>very uncomfortable</v>
      </c>
      <c r="Y649">
        <v>4</v>
      </c>
      <c r="Z649" t="str">
        <f t="shared" si="242"/>
        <v>good</v>
      </c>
      <c r="AA649">
        <v>3</v>
      </c>
      <c r="AB649" t="str">
        <f t="shared" si="243"/>
        <v>average</v>
      </c>
      <c r="AC649">
        <v>1</v>
      </c>
      <c r="AD649" t="str">
        <f t="shared" si="244"/>
        <v>very poor</v>
      </c>
      <c r="AE649">
        <v>1</v>
      </c>
      <c r="AF649">
        <f t="shared" si="245"/>
        <v>1</v>
      </c>
      <c r="AG649" t="s">
        <v>15</v>
      </c>
      <c r="AH649" t="str">
        <f t="shared" si="246"/>
        <v>no</v>
      </c>
      <c r="AI649">
        <v>1</v>
      </c>
      <c r="AJ649" t="str">
        <f t="shared" si="247"/>
        <v>very bad</v>
      </c>
      <c r="AK649" t="s">
        <v>4055</v>
      </c>
    </row>
    <row r="650" spans="1:37" ht="159.5" x14ac:dyDescent="0.35">
      <c r="A650">
        <v>1158</v>
      </c>
      <c r="B650">
        <v>3</v>
      </c>
      <c r="C650" t="s">
        <v>1585</v>
      </c>
      <c r="D650" t="str">
        <f t="shared" si="234"/>
        <v>such a poor quality product</v>
      </c>
      <c r="E650" t="s">
        <v>76</v>
      </c>
      <c r="F650" t="str">
        <f t="shared" si="248"/>
        <v>G Maysev</v>
      </c>
      <c r="G650" s="1">
        <v>42959</v>
      </c>
      <c r="H650" s="1">
        <f t="shared" si="235"/>
        <v>42959</v>
      </c>
      <c r="J650" t="str">
        <f t="shared" si="236"/>
        <v>empty place</v>
      </c>
      <c r="K650" s="2" t="s">
        <v>1587</v>
      </c>
      <c r="L650" s="2" t="str">
        <f t="shared" si="232"/>
        <v>Los Angeles to London Heathrow. Desperately poor service from British Airways in Club Class. Business Class is utterly outdated, with the weird "facing each-other configuration", and narrow / uncomfortable seats. The food served was appalling. The cabin crew were inattentive at best, and appeared disinterested in providing genuine customer service. The problem with British Airways now in First and Business Class, is what they are completely lacking: namely, any class or manners whatsoever. Poor food, uncomfortable seats, terrible / small movie screens, No WIFI and an overall budget airline experience. British Airways even charge for seat selection too, which adds insult to injury. Avoid this horrible airline if you can. The only redeeming feature of this airline is the wonderful, quiet Airbus A380. A shame BA ruin the aircraft with such a poor quality product and attitude.</v>
      </c>
      <c r="M650" t="s">
        <v>4063</v>
      </c>
      <c r="N650" t="str">
        <f t="shared" si="233"/>
        <v>Boeing 777-200</v>
      </c>
      <c r="O650" t="s">
        <v>4189</v>
      </c>
      <c r="P650" t="str">
        <f t="shared" si="237"/>
        <v>Solo Leisure</v>
      </c>
      <c r="Q650" t="s">
        <v>4193</v>
      </c>
      <c r="R650" t="str">
        <f t="shared" si="238"/>
        <v>Business Class</v>
      </c>
      <c r="S650" t="s">
        <v>4844</v>
      </c>
      <c r="T650" t="str">
        <f t="shared" si="239"/>
        <v>Denver to Paris via London</v>
      </c>
      <c r="V650" s="1" t="str">
        <f t="shared" si="240"/>
        <v>13/10/2023</v>
      </c>
      <c r="W650">
        <v>3</v>
      </c>
      <c r="X650" t="str">
        <f t="shared" si="241"/>
        <v>average</v>
      </c>
      <c r="Y650">
        <v>2</v>
      </c>
      <c r="Z650" t="str">
        <f t="shared" si="242"/>
        <v>poor</v>
      </c>
      <c r="AA650">
        <v>3</v>
      </c>
      <c r="AB650" t="str">
        <f t="shared" si="243"/>
        <v>average</v>
      </c>
      <c r="AC650">
        <v>3</v>
      </c>
      <c r="AD650" t="str">
        <f t="shared" si="244"/>
        <v>good</v>
      </c>
      <c r="AE650">
        <v>1</v>
      </c>
      <c r="AF650">
        <f t="shared" si="245"/>
        <v>1</v>
      </c>
      <c r="AG650" t="s">
        <v>15</v>
      </c>
      <c r="AH650" t="str">
        <f t="shared" si="246"/>
        <v>no</v>
      </c>
      <c r="AI650">
        <v>3</v>
      </c>
      <c r="AJ650" t="str">
        <f t="shared" si="247"/>
        <v>not bad</v>
      </c>
      <c r="AK650" t="s">
        <v>4055</v>
      </c>
    </row>
    <row r="651" spans="1:37" ht="409.5" x14ac:dyDescent="0.35">
      <c r="A651">
        <v>1159</v>
      </c>
      <c r="B651">
        <v>5</v>
      </c>
      <c r="C651" t="s">
        <v>1588</v>
      </c>
      <c r="D651" t="str">
        <f t="shared" si="234"/>
        <v>they understand my frustration</v>
      </c>
      <c r="E651" t="s">
        <v>480</v>
      </c>
      <c r="F651" t="str">
        <f t="shared" si="248"/>
        <v>G Meaden</v>
      </c>
      <c r="G651" s="1">
        <v>42954</v>
      </c>
      <c r="H651" s="1">
        <f t="shared" si="235"/>
        <v>42954</v>
      </c>
      <c r="J651" t="str">
        <f t="shared" si="236"/>
        <v>empty place</v>
      </c>
      <c r="K651" s="2" t="s">
        <v>4002</v>
      </c>
      <c r="L651" s="2" t="str">
        <f t="shared" si="232"/>
        <v>London Heathrow to Mahon. Booked 9 months ago flights for first family holiday for 2 years for 2 adults, 2 children and 1 infant in lap (almost Â£1k for all of us. Pre-booked seats at the same time. I was rather surprised when I got an email two weeks out saying -œabout your flight to Madrid on the 26th May- when I was flying direct Heathrow to Menorca. Airline assured me everything was fine. Further concern when self-service check-in opened 24 hours out, wife and daughters checked in fine, me and my son were referred to airport check-in (despite all being on the same booking). An urgent call to BA I was told 1) I was probably being moved to a bassinet position. When I pointed out this was utter nonsense she reneged and said 2) infants cannothingt check in online which I now understand is also incorrect. My concern was well placed. At BA T5 bag drop, check in agent looked flustered, a note in the booking prompted her to call various people and after about ten minutes she handed me a bunch of boarding passes. Only after I checked them she sheepishly admitted that our pre-booked seats were gone, my son and I had no seats at all and were standby, and my wife and daughters were dotted all around the cabin (16 rows apart). -˜Prebooked seating is not guaranteed you know!nothing After kicking up a huge fuss (I believe they cannothingt legally sit children below a certain age away from parents?) the check-in manager offered me no explanation other than full flights, but promised me it would be sorted once they got round to closing my flight. Fast forward to the gate -“ utter carnage including the check-in supervisor (who cant have been more than 22) in tears. When I eventually got seen I was finally given a seat number for me and my son, again many rows apart from the rest of my family. As this was my sons first ever flight, I was absolutely livid that we couldnnothingt sit anywhere near each other. Added to that, my son is breastfed so how we are going to manage feeding, kids needing toilet etc. I put my foot down and was eventually given a single middle seat two rows again from my daughters who were by now sat together thank goodness. We boarded the flight pretty much last after all the furore &amp; holding my son I get to my assigned seat and someone is in it. Asking to see his boarding pass surprise surprise he is in the correct seat. Cue BA staff running around and frantically checking boarding passes. Such is the confidence that the cabin crew have in their own ground staff, I even heard one of them mutter -˜check boarding cards and flight numbers as someone around here is on the wrong flightnothing! Fast forward another 5 mins and the plane is now pushing back with me standing in an aisle holding my son with not an empty seat on the plane with me saying to my wife that wenothingre going to have to get off here and my children in tears. Much checking of iPads and a BA staff member is then found (there were quite a few on the flight apparently) and hurriedly moved to the jumpseat whilst an announcement from the flight deck is booming out for everyone to take their seats or delay the flight (what seat?). Raised a formal complaint and was told that they 'understand my frustration' which is nice. Separate complaint raised to CAA about a pushing back with passengers including an infant with no seat. Conclusion is families avoid at all costs.</v>
      </c>
      <c r="M651" t="s">
        <v>4064</v>
      </c>
      <c r="N651" t="str">
        <f t="shared" si="233"/>
        <v>Boeing 777</v>
      </c>
      <c r="O651" t="s">
        <v>4188</v>
      </c>
      <c r="P651" t="str">
        <f t="shared" si="237"/>
        <v>Business</v>
      </c>
      <c r="Q651" t="s">
        <v>4193</v>
      </c>
      <c r="R651" t="str">
        <f t="shared" si="238"/>
        <v>Business Class</v>
      </c>
      <c r="S651" t="s">
        <v>4845</v>
      </c>
      <c r="T651" t="str">
        <f t="shared" si="239"/>
        <v>Moscow to London</v>
      </c>
      <c r="V651" s="1" t="str">
        <f t="shared" si="240"/>
        <v>13/10/2023</v>
      </c>
      <c r="W651">
        <v>4</v>
      </c>
      <c r="X651" t="str">
        <f t="shared" si="241"/>
        <v>comfortable</v>
      </c>
      <c r="Y651">
        <v>2</v>
      </c>
      <c r="Z651" t="str">
        <f t="shared" si="242"/>
        <v>poor</v>
      </c>
      <c r="AA651">
        <v>2</v>
      </c>
      <c r="AB651" t="str">
        <f t="shared" si="243"/>
        <v>littile good</v>
      </c>
      <c r="AC651">
        <v>4</v>
      </c>
      <c r="AD651" t="str">
        <f t="shared" si="244"/>
        <v>very good</v>
      </c>
      <c r="AE651">
        <v>2</v>
      </c>
      <c r="AF651">
        <f t="shared" si="245"/>
        <v>2</v>
      </c>
      <c r="AG651" t="s">
        <v>15</v>
      </c>
      <c r="AH651" t="str">
        <f t="shared" si="246"/>
        <v>no</v>
      </c>
      <c r="AI651">
        <v>3</v>
      </c>
      <c r="AJ651" t="str">
        <f t="shared" si="247"/>
        <v>not bad</v>
      </c>
      <c r="AK651" t="s">
        <v>4055</v>
      </c>
    </row>
    <row r="652" spans="1:37" ht="72.5" x14ac:dyDescent="0.35">
      <c r="A652">
        <v>1160</v>
      </c>
      <c r="B652">
        <v>1</v>
      </c>
      <c r="C652" t="s">
        <v>1589</v>
      </c>
      <c r="D652" t="str">
        <f t="shared" si="234"/>
        <v>a lovely flight</v>
      </c>
      <c r="E652" t="s">
        <v>1490</v>
      </c>
      <c r="F652" t="str">
        <f t="shared" si="248"/>
        <v>G Meales</v>
      </c>
      <c r="G652" s="1">
        <v>42951</v>
      </c>
      <c r="H652" s="1">
        <f t="shared" si="235"/>
        <v>42951</v>
      </c>
      <c r="J652" t="str">
        <f t="shared" si="236"/>
        <v>empty place</v>
      </c>
      <c r="K652" s="2" t="s">
        <v>1590</v>
      </c>
      <c r="L652" s="2" t="str">
        <f t="shared" si="232"/>
        <v>Dubai to London Heathrow. Lovely flight and a great BA Worldwide Crew, which are the best in the BA fleet. Very good seat with great extras that you would expect in 1st Class. Chose to sleep as it was a night flight, but had a delicious full breakfast in the morning. Baggage allowance was superb with 3 x 32Kg cases and 2 cabin bags. Overall, a lovely flight, with a great airline, that has a great crew</v>
      </c>
      <c r="M652" t="s">
        <v>4063</v>
      </c>
      <c r="N652" t="str">
        <f t="shared" si="233"/>
        <v>Boeing 777-200</v>
      </c>
      <c r="O652" t="s">
        <v>4188</v>
      </c>
      <c r="P652" t="str">
        <f t="shared" si="237"/>
        <v>Business</v>
      </c>
      <c r="Q652" t="s">
        <v>4192</v>
      </c>
      <c r="R652" t="str">
        <f t="shared" si="238"/>
        <v>Economy Class</v>
      </c>
      <c r="S652" t="s">
        <v>4846</v>
      </c>
      <c r="T652" t="str">
        <f t="shared" si="239"/>
        <v>Glasgow to New York via London</v>
      </c>
      <c r="V652" s="1" t="str">
        <f t="shared" si="240"/>
        <v>13/10/2023</v>
      </c>
      <c r="W652">
        <v>1</v>
      </c>
      <c r="X652" t="str">
        <f t="shared" si="241"/>
        <v>very uncomfortable</v>
      </c>
      <c r="Y652">
        <v>2</v>
      </c>
      <c r="Z652" t="str">
        <f t="shared" si="242"/>
        <v>poor</v>
      </c>
      <c r="AA652">
        <v>2</v>
      </c>
      <c r="AB652" t="str">
        <f t="shared" si="243"/>
        <v>littile good</v>
      </c>
      <c r="AC652">
        <v>1</v>
      </c>
      <c r="AD652" t="str">
        <f t="shared" si="244"/>
        <v>very poor</v>
      </c>
      <c r="AE652">
        <v>5</v>
      </c>
      <c r="AF652">
        <f t="shared" si="245"/>
        <v>5</v>
      </c>
      <c r="AG652" t="s">
        <v>39</v>
      </c>
      <c r="AH652" t="str">
        <f t="shared" si="246"/>
        <v>yes</v>
      </c>
      <c r="AI652">
        <v>-1</v>
      </c>
      <c r="AJ652" t="str">
        <f t="shared" si="247"/>
        <v>no entertainment</v>
      </c>
      <c r="AK652" t="s">
        <v>4055</v>
      </c>
    </row>
    <row r="653" spans="1:37" ht="116" x14ac:dyDescent="0.35">
      <c r="A653">
        <v>1161</v>
      </c>
      <c r="B653">
        <v>4</v>
      </c>
      <c r="C653" t="s">
        <v>1591</v>
      </c>
      <c r="D653" t="str">
        <f t="shared" si="234"/>
        <v>a la carte dining option</v>
      </c>
      <c r="E653" t="s">
        <v>1240</v>
      </c>
      <c r="F653" t="str">
        <f t="shared" si="248"/>
        <v>G Meares</v>
      </c>
      <c r="G653" s="1">
        <v>42950</v>
      </c>
      <c r="H653" s="1">
        <f t="shared" si="235"/>
        <v>42950</v>
      </c>
      <c r="J653" t="str">
        <f t="shared" si="236"/>
        <v>empty place</v>
      </c>
      <c r="K653" s="2" t="s">
        <v>1592</v>
      </c>
      <c r="L653" s="2" t="str">
        <f t="shared" si="232"/>
        <v>London Heathrow to Singapore on 28 May 2018. In this review, I am reviewing the a la carte dining option on board for World Traveller. World Traveller passengers have the option to pre-order from a selection of 6 main courses up to 30 days in advance for selected long haul flights out of LHR with prices ranging from Â£15 to Â£18. I had the Gourmet Dining consisting of braised Hertfordshire beef cheek which was succulent and delicious. If you do not want to risk not getting your meal of choice on a long haul BA flight and if this a la carte option is available on your route, I highly recommend you to go for it.</v>
      </c>
      <c r="N653" t="str">
        <f t="shared" si="233"/>
        <v>blank</v>
      </c>
      <c r="O653" t="s">
        <v>4187</v>
      </c>
      <c r="P653" t="str">
        <f t="shared" si="237"/>
        <v>Couple Leisure</v>
      </c>
      <c r="Q653" t="s">
        <v>4192</v>
      </c>
      <c r="R653" t="str">
        <f t="shared" si="238"/>
        <v>Economy Class</v>
      </c>
      <c r="S653" t="s">
        <v>4847</v>
      </c>
      <c r="T653" t="str">
        <f t="shared" si="239"/>
        <v>Kuala Lumpur to Mexico City via London</v>
      </c>
      <c r="V653" s="1" t="str">
        <f t="shared" si="240"/>
        <v>13/10/2023</v>
      </c>
      <c r="W653">
        <v>3</v>
      </c>
      <c r="X653" t="str">
        <f t="shared" si="241"/>
        <v>average</v>
      </c>
      <c r="Y653">
        <v>1</v>
      </c>
      <c r="Z653" t="str">
        <f t="shared" si="242"/>
        <v>very poor</v>
      </c>
      <c r="AA653">
        <v>-1</v>
      </c>
      <c r="AB653" t="str">
        <f t="shared" si="243"/>
        <v>no beverage</v>
      </c>
      <c r="AC653">
        <v>1</v>
      </c>
      <c r="AD653" t="str">
        <f t="shared" si="244"/>
        <v>very poor</v>
      </c>
      <c r="AE653">
        <v>4</v>
      </c>
      <c r="AF653">
        <f t="shared" si="245"/>
        <v>4</v>
      </c>
      <c r="AG653" t="s">
        <v>39</v>
      </c>
      <c r="AH653" t="str">
        <f t="shared" si="246"/>
        <v>yes</v>
      </c>
      <c r="AI653">
        <v>-1</v>
      </c>
      <c r="AJ653" t="str">
        <f t="shared" si="247"/>
        <v>no entertainment</v>
      </c>
      <c r="AK653" t="s">
        <v>4055</v>
      </c>
    </row>
    <row r="654" spans="1:37" ht="290" hidden="1" x14ac:dyDescent="0.35">
      <c r="A654">
        <v>1164</v>
      </c>
      <c r="B654">
        <v>7</v>
      </c>
      <c r="C654" t="s">
        <v>1593</v>
      </c>
      <c r="D654" t="str">
        <f t="shared" si="234"/>
        <v>this experience was a disgrace</v>
      </c>
      <c r="E654" t="s">
        <v>5335</v>
      </c>
      <c r="G654" s="1">
        <v>42948</v>
      </c>
      <c r="H654" s="1">
        <f t="shared" si="235"/>
        <v>42948</v>
      </c>
      <c r="J654" t="str">
        <f t="shared" si="236"/>
        <v>empty place</v>
      </c>
      <c r="K654" s="2" t="s">
        <v>1594</v>
      </c>
      <c r="L654" s="2" t="str">
        <f t="shared" si="232"/>
        <v>Outbound from LHR to Washington on a refurbished 747 400 was in Economy all in all wasn't a bad experience, modern looking cabin with excellent IFE system, food and wine was good and cabin crew very attentive, was looking forward to the return trip as had upgraded to Premium Economy. Return flight BA 292 was delayed by late arrival of inbound flight, but no worries could relax in the PE cabin, boarding the aircraft and turning left for the first time ever immediate disappointed, how old was the plane? The cabin was dull and those seats looked as though they had seen better days, a quick check and this particular 747 was delivered to 1998 and hadn't had the refurbishment treatment. Leg room was a tad better than economy but seat controls not very efficient and as for the IFE system that decided not to work, mind you the screen was so small and scratched I doubt I would have been able to watch anything. Cabin crew offered a pre take off drink water or orange juice and a hot towel that had seen better days, it was the sort of thing that you clean your car with, after a few words from the Captain we departed. The evening meal was some sort of chicken with rice with real cutlery and was ok, wine and G&amp;T was acceptable, about 1 hour before landing breakfast was served or should I say offered some sort of filled roll. I declined and had a tea in a paper cup and nothing more offered. I should add that the cabin crew were very attentive and tried to make us feel a bit special, for having spent an extra Â£400 for the upgrade. BA this experience was a disgrace for a once proud airline, never again.</v>
      </c>
      <c r="M654" t="s">
        <v>4057</v>
      </c>
      <c r="N654" t="str">
        <f t="shared" si="233"/>
        <v>A380</v>
      </c>
      <c r="O654" t="s">
        <v>4187</v>
      </c>
      <c r="P654" t="str">
        <f t="shared" si="237"/>
        <v>Couple Leisure</v>
      </c>
      <c r="Q654" t="s">
        <v>4193</v>
      </c>
      <c r="R654" t="str">
        <f t="shared" si="238"/>
        <v>Business Class</v>
      </c>
      <c r="S654" t="s">
        <v>4848</v>
      </c>
      <c r="T654" t="str">
        <f t="shared" si="239"/>
        <v>London Gatwick to Tampa</v>
      </c>
      <c r="V654" s="1" t="str">
        <f t="shared" si="240"/>
        <v>13/10/2023</v>
      </c>
      <c r="W654">
        <v>3</v>
      </c>
      <c r="X654" t="str">
        <f t="shared" si="241"/>
        <v>average</v>
      </c>
      <c r="Y654">
        <v>3</v>
      </c>
      <c r="Z654" t="str">
        <f t="shared" si="242"/>
        <v>average</v>
      </c>
      <c r="AA654">
        <v>3</v>
      </c>
      <c r="AB654" t="str">
        <f t="shared" si="243"/>
        <v>average</v>
      </c>
      <c r="AC654">
        <v>3</v>
      </c>
      <c r="AD654" t="str">
        <f t="shared" si="244"/>
        <v>good</v>
      </c>
      <c r="AE654">
        <v>1</v>
      </c>
      <c r="AF654">
        <f t="shared" si="245"/>
        <v>1</v>
      </c>
      <c r="AG654" t="s">
        <v>15</v>
      </c>
      <c r="AH654" t="str">
        <f t="shared" si="246"/>
        <v>no</v>
      </c>
      <c r="AI654">
        <v>3</v>
      </c>
      <c r="AJ654" t="str">
        <f t="shared" si="247"/>
        <v>not bad</v>
      </c>
      <c r="AK654" t="s">
        <v>4054</v>
      </c>
    </row>
    <row r="655" spans="1:37" ht="409.5" x14ac:dyDescent="0.35">
      <c r="A655">
        <v>1165</v>
      </c>
      <c r="B655">
        <v>3</v>
      </c>
      <c r="C655" t="s">
        <v>1595</v>
      </c>
      <c r="D655" t="str">
        <f t="shared" si="234"/>
        <v>IFE is a work of mystery</v>
      </c>
      <c r="E655" t="s">
        <v>5640</v>
      </c>
      <c r="F655" t="str">
        <f t="shared" ref="F655:F657" si="249">PROPER(TRIM(E655))</f>
        <v>G Mearson</v>
      </c>
      <c r="G655" s="1">
        <v>42947</v>
      </c>
      <c r="H655" s="1">
        <f t="shared" si="235"/>
        <v>42947</v>
      </c>
      <c r="J655" t="str">
        <f t="shared" si="236"/>
        <v>empty place</v>
      </c>
      <c r="K655" s="2" t="s">
        <v>1596</v>
      </c>
      <c r="L655" s="2" t="str">
        <f t="shared" si="232"/>
        <v>Singapore to London. This was the second part of my Sydney to London trip and looked forward to it as it was on a BA A380. Now this aircraft, in Qantas colours, is one I am very familiar with having flown around 30 sectors over the last 12 months with QF. As mentioned in my review of BA16 (which was the first leg of this trip) it is the on board soft product that is the problem. The same comments for that review apply here. The IFE is a work of mystery in terms of content. On Qantas, American, Cathay one gets a really good mix of old and new movies, great music choices. Those who compile the content need to look at what they mean by award winning (Godfather, Gladiator, Brave-heart, Roman Holiday etc) are all things we as passengers want to see. Some smart edgy team in Soho, London pulled the content together forgetting that not everyone is edgy and want to see cutting edge stuff. IFE is one thing on long haul. The other is food and beverage. The food quality was just substandard and something I read about constantly. On Qantas (say QF1 from Singapore to London) one gets the evening meal service, followed by Weiss ice cream, a Lindt chocolate along the way, midnight snack of a pizza or sandwich and morning breakfast (fruit or eggs with usual muffin etc. At the rear of the main deck is a snack bar and in the galley will be found, chocolates, banana bread, cheese and biscuits. You would need to be really hungry to get through that lot but the point is that it is available and offered. BA need to get away from a meal service on take off and landing and nothing in between. The A380 is a flagship aircraft and on Qantas it is treated as such. I am a Qantas fanboy and spend a lot of time on their planes. Put the smartest, best looking crew onto a flagship as that is what people will remember. The BA crew were of a certain vintage more suited to lawn bowls. One guy looked like Steptoe (for those who remember) and was a miserable. Flying on an A380 should be an experience and I enjoy all my trips on that aircraft. BA have managed to reduce it to a very large low cost aircraft moving people from one point to another. That is sad given the stature of BA. I came back on BA31 from London to Hong Kong and the same comments apply. Hard product is fine (except for no snack bar) but the soft product is lacking severely.</v>
      </c>
      <c r="N655" t="str">
        <f t="shared" si="233"/>
        <v>blank</v>
      </c>
      <c r="O655" t="s">
        <v>4188</v>
      </c>
      <c r="P655" t="str">
        <f t="shared" si="237"/>
        <v>Business</v>
      </c>
      <c r="Q655" t="s">
        <v>4195</v>
      </c>
      <c r="R655" t="str">
        <f t="shared" si="238"/>
        <v>Premium Economy</v>
      </c>
      <c r="S655" t="s">
        <v>4849</v>
      </c>
      <c r="T655" t="str">
        <f t="shared" si="239"/>
        <v>Bordeaux to London Gatwick</v>
      </c>
      <c r="V655" s="1" t="str">
        <f t="shared" si="240"/>
        <v>13/10/2023</v>
      </c>
      <c r="W655">
        <v>4</v>
      </c>
      <c r="X655" t="str">
        <f t="shared" si="241"/>
        <v>comfortable</v>
      </c>
      <c r="Y655">
        <v>4</v>
      </c>
      <c r="Z655" t="str">
        <f t="shared" si="242"/>
        <v>good</v>
      </c>
      <c r="AA655">
        <v>2</v>
      </c>
      <c r="AB655" t="str">
        <f t="shared" si="243"/>
        <v>littile good</v>
      </c>
      <c r="AC655">
        <v>2</v>
      </c>
      <c r="AD655" t="str">
        <f t="shared" si="244"/>
        <v>poor</v>
      </c>
      <c r="AE655">
        <v>4</v>
      </c>
      <c r="AF655">
        <f t="shared" si="245"/>
        <v>4</v>
      </c>
      <c r="AG655" t="s">
        <v>15</v>
      </c>
      <c r="AH655" t="str">
        <f t="shared" si="246"/>
        <v>no</v>
      </c>
      <c r="AI655">
        <v>-1</v>
      </c>
      <c r="AJ655" t="str">
        <f t="shared" si="247"/>
        <v>no entertainment</v>
      </c>
      <c r="AK655" t="s">
        <v>4055</v>
      </c>
    </row>
    <row r="656" spans="1:37" ht="409.5" x14ac:dyDescent="0.35">
      <c r="A656">
        <v>1166</v>
      </c>
      <c r="B656">
        <v>10</v>
      </c>
      <c r="C656" t="s">
        <v>1597</v>
      </c>
      <c r="D656" t="str">
        <f t="shared" si="234"/>
        <v>years have not been kind</v>
      </c>
      <c r="E656" t="s">
        <v>1177</v>
      </c>
      <c r="F656" t="str">
        <f t="shared" si="249"/>
        <v>G Meesan</v>
      </c>
      <c r="G656" s="1">
        <v>42944</v>
      </c>
      <c r="H656" s="1">
        <f t="shared" si="235"/>
        <v>42944</v>
      </c>
      <c r="J656" t="str">
        <f t="shared" si="236"/>
        <v>empty place</v>
      </c>
      <c r="K656" s="2" t="s">
        <v>1598</v>
      </c>
      <c r="L656" s="2" t="str">
        <f t="shared" si="232"/>
        <v>Sydney to London via Singapore. It has been a very long time since I was on a long haul with BA of more than 9 hours. Last year had a relative sprint from London to JFK and before that in 2002. The years have not been kind to BA. Probably a mixture of the decline of BA and the emergence of other airlines. Nearly all my long haul is with Qantas on its A380, occasionally Emirates on its version and then once in a while with Cathay Pacific and American Airlines. The problem is not the hard product. A B777 or the A380 in whatever colour and decor is ordered is the same air frame. The B777 from Sydney to Singapore was fine. Nosier than the A380 but that is well known. Very comfortable seats and at 8 hours a relative sprint for those who call Sydney home. It is the soft product that is lacking. Check in was fine and despite being in Economy had an express pass through security (being a Gold FF with Qantas). Boarding was orderly and an on time departure and arrival into Singapore. Now its just a lack of polish with the soft product. No menu given showing what was to be served (as with Cathay, Emirates and Qantas). The cutlery was really cheap and I mean cheap. KFC offers a better grade of plastic. I know in these days of security that proper silverware is not possible but someone at BA needs to check out the plastic used on Cathay and Qantas). The food itself was very bland; a salad that had seen better days and penne with some sauce that was over salty. Qantas have done away with salads and simply give you a main dish plus garlic bread and a dessert. It's just the quality that is lacking. Drinks? I have a tradition, something silly, about starting a journey off with a Jack Daniels and Coke. This is available on Qantas but no sir, we don't serve that. A note about the FA's: they were great but one gets the feeling that they are chirpy to mask some of the shortcomings with the product they are asked to deliver. Final word about this leg is the iFE. A touchscreen but it was slow in response time and the selection was diabolically bad. Award winning or classic films with not a noted film from the last 30 years. One or two interesting things and some new releases. Come on BA, for may being on a plane for that length of time is a perfect opportunity to catch up on much loved classics. As for music: well I'm 53 but still like the Pearl Jams etc of the world. We are not all into Brit Pop and edgy music presenters. If BA is serious about the airline business then it needs to sharpen up the soft skills, the food and beverage and add a touch of pizzazz about the airline. It is a mix of BA going back and many others coming up and beyond the standards that BA set many years ago.</v>
      </c>
      <c r="N656" t="str">
        <f t="shared" si="233"/>
        <v>blank</v>
      </c>
      <c r="O656" t="s">
        <v>4189</v>
      </c>
      <c r="P656" t="str">
        <f t="shared" si="237"/>
        <v>Solo Leisure</v>
      </c>
      <c r="Q656" t="s">
        <v>4192</v>
      </c>
      <c r="R656" t="str">
        <f t="shared" si="238"/>
        <v>Economy Class</v>
      </c>
      <c r="S656" t="s">
        <v>4850</v>
      </c>
      <c r="T656" t="str">
        <f t="shared" si="239"/>
        <v>Los Angeles to Rome via London</v>
      </c>
      <c r="V656" s="1" t="str">
        <f t="shared" si="240"/>
        <v>13/10/2023</v>
      </c>
      <c r="W656">
        <v>5</v>
      </c>
      <c r="X656" t="str">
        <f t="shared" si="241"/>
        <v>very comfortable</v>
      </c>
      <c r="Y656">
        <v>5</v>
      </c>
      <c r="Z656" t="str">
        <f t="shared" si="242"/>
        <v>excellent</v>
      </c>
      <c r="AA656">
        <v>3</v>
      </c>
      <c r="AB656" t="str">
        <f t="shared" si="243"/>
        <v>average</v>
      </c>
      <c r="AC656">
        <v>5</v>
      </c>
      <c r="AD656" t="str">
        <f t="shared" si="244"/>
        <v>excellent</v>
      </c>
      <c r="AE656">
        <v>4</v>
      </c>
      <c r="AF656">
        <f t="shared" si="245"/>
        <v>4</v>
      </c>
      <c r="AG656" t="s">
        <v>15</v>
      </c>
      <c r="AH656" t="str">
        <f t="shared" si="246"/>
        <v>no</v>
      </c>
      <c r="AI656">
        <v>-1</v>
      </c>
      <c r="AJ656" t="str">
        <f t="shared" si="247"/>
        <v>no entertainment</v>
      </c>
      <c r="AK656" t="s">
        <v>4054</v>
      </c>
    </row>
    <row r="657" spans="1:37" ht="116" x14ac:dyDescent="0.35">
      <c r="A657">
        <v>1169</v>
      </c>
      <c r="B657">
        <v>1</v>
      </c>
      <c r="C657" t="s">
        <v>1599</v>
      </c>
      <c r="D657" t="str">
        <f t="shared" si="234"/>
        <v>generous hand luggage rules</v>
      </c>
      <c r="E657" t="s">
        <v>5263</v>
      </c>
      <c r="F657" t="str">
        <f t="shared" si="249"/>
        <v>G Nelson</v>
      </c>
      <c r="G657" s="1">
        <v>42943</v>
      </c>
      <c r="H657" s="1">
        <f t="shared" si="235"/>
        <v>42943</v>
      </c>
      <c r="J657" t="str">
        <f t="shared" si="236"/>
        <v>empty place</v>
      </c>
      <c r="K657" s="2" t="s">
        <v>1600</v>
      </c>
      <c r="L657" s="2" t="str">
        <f t="shared" si="232"/>
        <v>Munich to London-Heathrow with British Airways. While British Airways is more or less in the same price range as Lufthansa, no complimentary food or drinks were served. Crew was friendly. The departure was from Terminal 1 in Munich, which is by far not as nice as the newer terminal 2. And arrival at Terminal 5 in Heathrow which is not as nice/easy as the new Star alliance Queens Terminal 2. No WiFi, personal device entertainment or onboard monitors on my flight. Seat reservation too expensive in my eyes. British airways has one big advantage though: the generous hand luggage rules.</v>
      </c>
      <c r="N657" t="str">
        <f t="shared" si="233"/>
        <v>blank</v>
      </c>
      <c r="O657" t="s">
        <v>4189</v>
      </c>
      <c r="P657" t="str">
        <f t="shared" si="237"/>
        <v>Solo Leisure</v>
      </c>
      <c r="Q657" t="s">
        <v>4192</v>
      </c>
      <c r="R657" t="str">
        <f t="shared" si="238"/>
        <v>Economy Class</v>
      </c>
      <c r="S657" t="s">
        <v>4851</v>
      </c>
      <c r="T657" t="str">
        <f t="shared" si="239"/>
        <v>Gatwick to Las Vegas</v>
      </c>
      <c r="V657" s="1" t="str">
        <f t="shared" si="240"/>
        <v>13/10/2023</v>
      </c>
      <c r="W657">
        <v>1</v>
      </c>
      <c r="X657" t="str">
        <f t="shared" si="241"/>
        <v>very uncomfortable</v>
      </c>
      <c r="Y657">
        <v>-1</v>
      </c>
      <c r="Z657" t="str">
        <f t="shared" si="242"/>
        <v>no service</v>
      </c>
      <c r="AA657">
        <v>-1</v>
      </c>
      <c r="AB657" t="str">
        <f t="shared" si="243"/>
        <v>no beverage</v>
      </c>
      <c r="AC657">
        <v>1</v>
      </c>
      <c r="AD657" t="str">
        <f t="shared" si="244"/>
        <v>very poor</v>
      </c>
      <c r="AE657">
        <v>3</v>
      </c>
      <c r="AF657">
        <f t="shared" si="245"/>
        <v>3</v>
      </c>
      <c r="AG657" t="s">
        <v>15</v>
      </c>
      <c r="AH657" t="str">
        <f t="shared" si="246"/>
        <v>no</v>
      </c>
      <c r="AI657">
        <v>-1</v>
      </c>
      <c r="AJ657" t="str">
        <f t="shared" si="247"/>
        <v>no entertainment</v>
      </c>
      <c r="AK657" t="s">
        <v>4055</v>
      </c>
    </row>
    <row r="658" spans="1:37" ht="72.5" hidden="1" x14ac:dyDescent="0.35">
      <c r="A658">
        <v>1170</v>
      </c>
      <c r="B658">
        <v>3</v>
      </c>
      <c r="C658" t="s">
        <v>1601</v>
      </c>
      <c r="D658" t="str">
        <f t="shared" si="234"/>
        <v>Cabin crew were efficient</v>
      </c>
      <c r="E658" t="s">
        <v>5260</v>
      </c>
      <c r="G658" s="1">
        <v>42942</v>
      </c>
      <c r="H658" s="1">
        <f t="shared" si="235"/>
        <v>42942</v>
      </c>
      <c r="J658" t="str">
        <f t="shared" si="236"/>
        <v>empty place</v>
      </c>
      <c r="K658" s="2" t="s">
        <v>1602</v>
      </c>
      <c r="L658" s="2" t="str">
        <f t="shared" si="232"/>
        <v>This was an early morning flight from Heathrow to Keflavik. The flight was not very full. Shortly after take off, the cabin crew came around to sell M&amp;S snacks and drinks reasonably priced. This was a typical intra-European flight on British Airways where food and drinks are for sale. Cabin crew were efficient. I had the exit row seat so leg room was more than adequate.</v>
      </c>
      <c r="N658" t="str">
        <f t="shared" si="233"/>
        <v>blank</v>
      </c>
      <c r="O658" t="s">
        <v>4189</v>
      </c>
      <c r="P658" t="str">
        <f t="shared" si="237"/>
        <v>Solo Leisure</v>
      </c>
      <c r="Q658" t="s">
        <v>4192</v>
      </c>
      <c r="R658" t="str">
        <f t="shared" si="238"/>
        <v>Economy Class</v>
      </c>
      <c r="S658" t="s">
        <v>4852</v>
      </c>
      <c r="T658" t="str">
        <f t="shared" si="239"/>
        <v>Nassau to London</v>
      </c>
      <c r="V658" s="1" t="str">
        <f t="shared" si="240"/>
        <v>13/10/2023</v>
      </c>
      <c r="W658">
        <v>4</v>
      </c>
      <c r="X658" t="str">
        <f t="shared" si="241"/>
        <v>comfortable</v>
      </c>
      <c r="Y658">
        <v>3</v>
      </c>
      <c r="Z658" t="str">
        <f t="shared" si="242"/>
        <v>average</v>
      </c>
      <c r="AA658">
        <v>-1</v>
      </c>
      <c r="AB658" t="str">
        <f t="shared" si="243"/>
        <v>no beverage</v>
      </c>
      <c r="AC658">
        <v>4</v>
      </c>
      <c r="AD658" t="str">
        <f t="shared" si="244"/>
        <v>very good</v>
      </c>
      <c r="AE658">
        <v>4</v>
      </c>
      <c r="AF658">
        <f t="shared" si="245"/>
        <v>4</v>
      </c>
      <c r="AG658" t="s">
        <v>39</v>
      </c>
      <c r="AH658" t="str">
        <f t="shared" si="246"/>
        <v>yes</v>
      </c>
      <c r="AI658">
        <v>-1</v>
      </c>
      <c r="AJ658" t="str">
        <f t="shared" si="247"/>
        <v>no entertainment</v>
      </c>
      <c r="AK658" t="s">
        <v>4054</v>
      </c>
    </row>
    <row r="659" spans="1:37" ht="72.5" x14ac:dyDescent="0.35">
      <c r="A659">
        <v>1171</v>
      </c>
      <c r="B659">
        <v>9</v>
      </c>
      <c r="C659" t="s">
        <v>1603</v>
      </c>
      <c r="D659" t="str">
        <f t="shared" si="234"/>
        <v>very poor cabin service</v>
      </c>
      <c r="E659" t="s">
        <v>5877</v>
      </c>
      <c r="F659" t="str">
        <f t="shared" ref="F659:F674" si="250">PROPER(TRIM(E659))</f>
        <v>G Rankin</v>
      </c>
      <c r="G659" s="1">
        <v>42941</v>
      </c>
      <c r="H659" s="1">
        <f t="shared" si="235"/>
        <v>42941</v>
      </c>
      <c r="J659" t="str">
        <f t="shared" si="236"/>
        <v>empty place</v>
      </c>
      <c r="K659" s="2" t="s">
        <v>1605</v>
      </c>
      <c r="L659" s="2" t="str">
        <f t="shared" si="232"/>
        <v>Cape Town to London. Dated aircraft, very poor cabin service, semi inedible food and the inevitable entertainment system crash made for a very poor journey. The cabin crew clearly regarded us as an intrusion and I do not feel that I should be having to ask for a drink with my main meal, surely we should have been offered something as a matter of course. I used to be happy to pay more to fly BA, now I pay extra not to.</v>
      </c>
      <c r="M659" t="s">
        <v>4082</v>
      </c>
      <c r="N659" t="str">
        <f t="shared" si="233"/>
        <v>Boeing 787-9</v>
      </c>
      <c r="O659" t="s">
        <v>4190</v>
      </c>
      <c r="P659" t="str">
        <f t="shared" si="237"/>
        <v>Family Leisure</v>
      </c>
      <c r="Q659" t="s">
        <v>4192</v>
      </c>
      <c r="R659" t="str">
        <f t="shared" si="238"/>
        <v>Economy Class</v>
      </c>
      <c r="S659" t="s">
        <v>4853</v>
      </c>
      <c r="T659" t="str">
        <f t="shared" si="239"/>
        <v>Phoenix to Accra via London</v>
      </c>
      <c r="V659" s="1" t="str">
        <f t="shared" si="240"/>
        <v>13/10/2023</v>
      </c>
      <c r="W659">
        <v>5</v>
      </c>
      <c r="X659" t="str">
        <f t="shared" si="241"/>
        <v>very comfortable</v>
      </c>
      <c r="Y659">
        <v>5</v>
      </c>
      <c r="Z659" t="str">
        <f t="shared" si="242"/>
        <v>excellent</v>
      </c>
      <c r="AA659">
        <v>4</v>
      </c>
      <c r="AB659" t="str">
        <f t="shared" si="243"/>
        <v>good</v>
      </c>
      <c r="AC659">
        <v>5</v>
      </c>
      <c r="AD659" t="str">
        <f t="shared" si="244"/>
        <v>excellent</v>
      </c>
      <c r="AE659">
        <v>2</v>
      </c>
      <c r="AF659">
        <f t="shared" si="245"/>
        <v>2</v>
      </c>
      <c r="AG659" t="s">
        <v>15</v>
      </c>
      <c r="AH659" t="str">
        <f t="shared" si="246"/>
        <v>no</v>
      </c>
      <c r="AI659">
        <v>4</v>
      </c>
      <c r="AJ659" t="str">
        <f t="shared" si="247"/>
        <v>good</v>
      </c>
      <c r="AK659" t="s">
        <v>4055</v>
      </c>
    </row>
    <row r="660" spans="1:37" ht="217.5" x14ac:dyDescent="0.35">
      <c r="A660">
        <v>1172</v>
      </c>
      <c r="B660">
        <v>4</v>
      </c>
      <c r="C660" t="s">
        <v>1606</v>
      </c>
      <c r="D660" t="str">
        <f t="shared" si="234"/>
        <v>almost a low fare airline</v>
      </c>
      <c r="E660" t="s">
        <v>2402</v>
      </c>
      <c r="F660" t="str">
        <f t="shared" si="250"/>
        <v>G Rawson</v>
      </c>
      <c r="G660" s="1">
        <v>42940</v>
      </c>
      <c r="H660" s="1">
        <f t="shared" si="235"/>
        <v>42940</v>
      </c>
      <c r="J660" t="str">
        <f t="shared" si="236"/>
        <v>empty place</v>
      </c>
      <c r="K660" s="2" t="s">
        <v>1608</v>
      </c>
      <c r="L660" s="2" t="str">
        <f t="shared" si="232"/>
        <v>Washington to Prague via London. I have flown them several times in the past, but not for a number of years. I remember them as not a "top of the line" airline, but better than average. This time it seemed that any nice things have been dropped (hot towels as you neared your destination), and they have become almost a low fare airline. You pay for reserving seats, on shorter flights you pay for food, etc. The seating on the Boeing 787 seemed very cramped. It is said to be 31" but seemed like less. On the return flight on May 3rd, two of the lavatories went out of service. The A320 from London to Prague seemed to have more seat room, but the seats were very hard. They may be the new "slimline" seats, I'm not sure, but they were very uncomfortable even for a two hour flight. Also, on the Washington to LHR flight we had printed out boarding passes at home. The agent at Washington printed out additional ones and said we should use them, but when we got to security she had printed out two for me and none for my wife. It was lucky we still had the one we printed out at home. I won't say that I will not fly them again, but I will definitely compare prices in the future. They aren't worth any extra cost.</v>
      </c>
      <c r="N660" t="str">
        <f t="shared" si="233"/>
        <v>blank</v>
      </c>
      <c r="O660" t="s">
        <v>4190</v>
      </c>
      <c r="P660" t="str">
        <f t="shared" si="237"/>
        <v>Family Leisure</v>
      </c>
      <c r="Q660" t="s">
        <v>4192</v>
      </c>
      <c r="R660" t="str">
        <f t="shared" si="238"/>
        <v>Economy Class</v>
      </c>
      <c r="S660" t="s">
        <v>4854</v>
      </c>
      <c r="T660" t="str">
        <f t="shared" si="239"/>
        <v>Manchester to London</v>
      </c>
      <c r="V660" s="1" t="str">
        <f t="shared" si="240"/>
        <v>13/10/2023</v>
      </c>
      <c r="W660">
        <v>2</v>
      </c>
      <c r="X660" t="str">
        <f t="shared" si="241"/>
        <v>comfortable</v>
      </c>
      <c r="Y660">
        <v>3</v>
      </c>
      <c r="Z660" t="str">
        <f t="shared" si="242"/>
        <v>average</v>
      </c>
      <c r="AA660">
        <v>2</v>
      </c>
      <c r="AB660" t="str">
        <f t="shared" si="243"/>
        <v>littile good</v>
      </c>
      <c r="AC660">
        <v>3</v>
      </c>
      <c r="AD660" t="str">
        <f t="shared" si="244"/>
        <v>good</v>
      </c>
      <c r="AE660">
        <v>3</v>
      </c>
      <c r="AF660">
        <f t="shared" si="245"/>
        <v>3</v>
      </c>
      <c r="AG660" t="s">
        <v>15</v>
      </c>
      <c r="AH660" t="str">
        <f t="shared" si="246"/>
        <v>no</v>
      </c>
      <c r="AI660">
        <v>1</v>
      </c>
      <c r="AJ660" t="str">
        <f t="shared" si="247"/>
        <v>very bad</v>
      </c>
      <c r="AK660" t="s">
        <v>4055</v>
      </c>
    </row>
    <row r="661" spans="1:37" ht="145" x14ac:dyDescent="0.35">
      <c r="A661">
        <v>1173</v>
      </c>
      <c r="B661">
        <v>5</v>
      </c>
      <c r="C661" t="s">
        <v>1609</v>
      </c>
      <c r="D661" t="str">
        <f t="shared" si="234"/>
        <v>shameful for BA management</v>
      </c>
      <c r="E661" t="s">
        <v>5901</v>
      </c>
      <c r="F661" t="str">
        <f t="shared" si="250"/>
        <v>G Riggs</v>
      </c>
      <c r="G661" s="1">
        <v>42939</v>
      </c>
      <c r="H661" s="1">
        <f t="shared" si="235"/>
        <v>42939</v>
      </c>
      <c r="J661" t="str">
        <f t="shared" si="236"/>
        <v>empty place</v>
      </c>
      <c r="K661" s="2" t="s">
        <v>4037</v>
      </c>
      <c r="L661" s="2" t="str">
        <f t="shared" si="232"/>
        <v>London to Washington. Apart from the space, nothing nothing was First class, not even the comfort. Crew was hardly more attentive to service than in coach. Food which used to be fantastic is just eatable, no more. Wines which were the best in the sky when Jancis Robinson and Hugh Johnson made the selection (apart from a good white champagne, but mediocre ros-©) are at the level of a business class. And my seat did not have sound from the audio/video system: so they moved me. And an hour later the whole system stopped without the crew apologizing. Needless to say no wifi! Apart from their LHR First and Concorde Room lounges at LHR which remain great, BA is now no better than a 3 star airline. Sad for the clients and shameful for BA management.</v>
      </c>
      <c r="M661" t="s">
        <v>4057</v>
      </c>
      <c r="N661" t="str">
        <f t="shared" si="233"/>
        <v>A380</v>
      </c>
      <c r="O661" t="s">
        <v>4187</v>
      </c>
      <c r="P661" t="str">
        <f t="shared" si="237"/>
        <v>Couple Leisure</v>
      </c>
      <c r="Q661" t="s">
        <v>4192</v>
      </c>
      <c r="R661" t="str">
        <f t="shared" si="238"/>
        <v>Economy Class</v>
      </c>
      <c r="S661" t="s">
        <v>4855</v>
      </c>
      <c r="T661" t="str">
        <f t="shared" si="239"/>
        <v>San Diego to Hannover via London</v>
      </c>
      <c r="V661" s="1" t="str">
        <f t="shared" si="240"/>
        <v>13/10/2023</v>
      </c>
      <c r="W661">
        <v>4</v>
      </c>
      <c r="X661" t="str">
        <f t="shared" si="241"/>
        <v>comfortable</v>
      </c>
      <c r="Y661">
        <v>2</v>
      </c>
      <c r="Z661" t="str">
        <f t="shared" si="242"/>
        <v>poor</v>
      </c>
      <c r="AA661">
        <v>3</v>
      </c>
      <c r="AB661" t="str">
        <f t="shared" si="243"/>
        <v>average</v>
      </c>
      <c r="AC661">
        <v>3</v>
      </c>
      <c r="AD661" t="str">
        <f t="shared" si="244"/>
        <v>good</v>
      </c>
      <c r="AE661">
        <v>1</v>
      </c>
      <c r="AF661">
        <f t="shared" si="245"/>
        <v>1</v>
      </c>
      <c r="AG661" t="s">
        <v>15</v>
      </c>
      <c r="AH661" t="str">
        <f t="shared" si="246"/>
        <v>no</v>
      </c>
      <c r="AI661">
        <v>2</v>
      </c>
      <c r="AJ661" t="str">
        <f t="shared" si="247"/>
        <v>bad</v>
      </c>
      <c r="AK661" t="s">
        <v>4055</v>
      </c>
    </row>
    <row r="662" spans="1:37" ht="101.5" x14ac:dyDescent="0.35">
      <c r="A662">
        <v>1174</v>
      </c>
      <c r="B662">
        <v>1</v>
      </c>
      <c r="C662" t="s">
        <v>1611</v>
      </c>
      <c r="D662" t="str">
        <f t="shared" si="234"/>
        <v>close call to make connections</v>
      </c>
      <c r="E662" t="s">
        <v>1612</v>
      </c>
      <c r="F662" t="str">
        <f t="shared" si="250"/>
        <v>G Roach</v>
      </c>
      <c r="G662" s="1">
        <v>42938</v>
      </c>
      <c r="H662" s="1">
        <f t="shared" si="235"/>
        <v>42938</v>
      </c>
      <c r="J662" t="str">
        <f t="shared" si="236"/>
        <v>empty place</v>
      </c>
      <c r="K662" s="2" t="s">
        <v>1613</v>
      </c>
      <c r="L662" s="2" t="str">
        <f t="shared" si="232"/>
        <v>I had called the British Airways customer service staff to ask about my plane change at London Heathrow from Washington Dulles to Glasgow. I was told that clearing border control would be done at final destination at Glasgow, but this was not true. Passengers arriving into London Heathrow from international and connecting to domestic flights have to clear UK border control, long lines and then security screen again, before gaining access to flights. Even with mobility assistance and a fast track card and 80 minutes between flights, it was a close call to make connections.</v>
      </c>
      <c r="M662" t="s">
        <v>4065</v>
      </c>
      <c r="N662" t="str">
        <f t="shared" si="233"/>
        <v>Boeing 777-300</v>
      </c>
      <c r="O662" t="s">
        <v>4188</v>
      </c>
      <c r="P662" t="str">
        <f t="shared" si="237"/>
        <v>Business</v>
      </c>
      <c r="Q662" t="s">
        <v>4193</v>
      </c>
      <c r="R662" t="str">
        <f t="shared" si="238"/>
        <v>Business Class</v>
      </c>
      <c r="S662" t="s">
        <v>4856</v>
      </c>
      <c r="T662" t="str">
        <f t="shared" si="239"/>
        <v>London Heathrow to Stuttgart</v>
      </c>
      <c r="V662" s="1" t="str">
        <f t="shared" si="240"/>
        <v>13/10/2023</v>
      </c>
      <c r="W662">
        <v>1</v>
      </c>
      <c r="X662" t="str">
        <f t="shared" si="241"/>
        <v>very uncomfortable</v>
      </c>
      <c r="Y662">
        <v>1</v>
      </c>
      <c r="Z662" t="str">
        <f t="shared" si="242"/>
        <v>very poor</v>
      </c>
      <c r="AA662">
        <v>1</v>
      </c>
      <c r="AB662" t="str">
        <f t="shared" si="243"/>
        <v>very bad</v>
      </c>
      <c r="AC662">
        <v>2</v>
      </c>
      <c r="AD662" t="str">
        <f t="shared" si="244"/>
        <v>poor</v>
      </c>
      <c r="AE662">
        <v>5</v>
      </c>
      <c r="AF662">
        <f t="shared" si="245"/>
        <v>5</v>
      </c>
      <c r="AG662" t="s">
        <v>39</v>
      </c>
      <c r="AH662" t="str">
        <f t="shared" si="246"/>
        <v>yes</v>
      </c>
      <c r="AI662">
        <v>1</v>
      </c>
      <c r="AJ662" t="str">
        <f t="shared" si="247"/>
        <v>very bad</v>
      </c>
      <c r="AK662" t="s">
        <v>4055</v>
      </c>
    </row>
    <row r="663" spans="1:37" ht="304.5" x14ac:dyDescent="0.35">
      <c r="A663">
        <v>1176</v>
      </c>
      <c r="B663">
        <v>1</v>
      </c>
      <c r="C663" t="s">
        <v>1614</v>
      </c>
      <c r="D663" t="str">
        <f t="shared" si="234"/>
        <v>legroom was insufficient</v>
      </c>
      <c r="E663" t="s">
        <v>1893</v>
      </c>
      <c r="F663" t="str">
        <f t="shared" si="250"/>
        <v>G Searle</v>
      </c>
      <c r="G663" s="1">
        <v>42937</v>
      </c>
      <c r="H663" s="1">
        <f t="shared" si="235"/>
        <v>42937</v>
      </c>
      <c r="J663" t="str">
        <f t="shared" si="236"/>
        <v>empty place</v>
      </c>
      <c r="K663" s="2" t="s">
        <v>1615</v>
      </c>
      <c r="L663" s="2" t="str">
        <f t="shared" si="232"/>
        <v>Tokyo to Amsterdam via London. On the evening before departure I received an email from BA the flight would be delayed for one hour but we were urged to get to the airport on the original time in case there wouldn't be a delay. In the end the aircraft left Tokyo Haneda with a 90 minutes delay. Baggage drop off was smooth and was handled with Japanese politeness. If you have the choice to fly from NRT or HND I would definitely choose HND because it's much more conveniently located to downtown Tokyo. The aircraft was parked at a remote stand and we were bussed to the aircraft, adding more time to the delay we already had. I didn't like the seats on the 777. I found them quite uncomfortable and the legroom was insufficient, especially when you have an instant recline type passenger in front of you. On the window and aisle seats, there's also the IFE box so there's no place for both feet. The meal was a joke and there was no choise. Inflight entertainment is not up to date, small screens with low brightness. The crew was not very friendly. When I went to the galley for a drink I was was urged to return to my seat instead of drinking in the galley and stretching my legs. The second meal service was rushed. We've got our meals and after 5 minutes the crew returned to pick up the trays because we were already descending to LHR. Luckily I've made it to my connecting flight to Amsterdam because I had a short connection. The A320 flight to Amsterdam departed ahead of schedule. There's nothing special to write about this short flight although one round of drinks would have been nice. Unfortunately BA decided to cut the the service on European flights in the race to the bottom.</v>
      </c>
      <c r="M663" t="s">
        <v>4064</v>
      </c>
      <c r="N663" t="str">
        <f t="shared" si="233"/>
        <v>Boeing 777</v>
      </c>
      <c r="O663" t="s">
        <v>4190</v>
      </c>
      <c r="P663" t="str">
        <f t="shared" si="237"/>
        <v>Family Leisure</v>
      </c>
      <c r="Q663" t="s">
        <v>4192</v>
      </c>
      <c r="R663" t="str">
        <f t="shared" si="238"/>
        <v>Economy Class</v>
      </c>
      <c r="S663" t="s">
        <v>4857</v>
      </c>
      <c r="T663" t="str">
        <f t="shared" si="239"/>
        <v>Boston to Nairobi via London</v>
      </c>
      <c r="V663" s="1" t="str">
        <f t="shared" si="240"/>
        <v>13/10/2023</v>
      </c>
      <c r="W663">
        <v>1</v>
      </c>
      <c r="X663" t="str">
        <f t="shared" si="241"/>
        <v>very uncomfortable</v>
      </c>
      <c r="Y663">
        <v>4</v>
      </c>
      <c r="Z663" t="str">
        <f t="shared" si="242"/>
        <v>good</v>
      </c>
      <c r="AA663">
        <v>1</v>
      </c>
      <c r="AB663" t="str">
        <f t="shared" si="243"/>
        <v>very bad</v>
      </c>
      <c r="AC663">
        <v>1</v>
      </c>
      <c r="AD663" t="str">
        <f t="shared" si="244"/>
        <v>very poor</v>
      </c>
      <c r="AE663">
        <v>3</v>
      </c>
      <c r="AF663">
        <f t="shared" si="245"/>
        <v>3</v>
      </c>
      <c r="AG663" t="s">
        <v>15</v>
      </c>
      <c r="AH663" t="str">
        <f t="shared" si="246"/>
        <v>no</v>
      </c>
      <c r="AI663">
        <v>1</v>
      </c>
      <c r="AJ663" t="str">
        <f t="shared" si="247"/>
        <v>very bad</v>
      </c>
      <c r="AK663" t="s">
        <v>4055</v>
      </c>
    </row>
    <row r="664" spans="1:37" ht="145" x14ac:dyDescent="0.35">
      <c r="A664">
        <v>1177</v>
      </c>
      <c r="B664">
        <v>10</v>
      </c>
      <c r="C664" t="s">
        <v>1616</v>
      </c>
      <c r="D664" t="str">
        <f t="shared" si="234"/>
        <v>service was quite prompt</v>
      </c>
      <c r="E664" t="s">
        <v>1783</v>
      </c>
      <c r="F664" t="str">
        <f t="shared" si="250"/>
        <v>G Shaw</v>
      </c>
      <c r="G664" s="1">
        <v>42935</v>
      </c>
      <c r="H664" s="1">
        <f t="shared" si="235"/>
        <v>42935</v>
      </c>
      <c r="J664" t="str">
        <f t="shared" si="236"/>
        <v>empty place</v>
      </c>
      <c r="K664" s="2" t="s">
        <v>3928</v>
      </c>
      <c r="L664" s="2" t="str">
        <f t="shared" si="232"/>
        <v>Check-in at Vienna Airport was painless. BA uses Air Lounge at Vienna and was adequate with enough seating and food was okay. Boarding was a scrum as there was no priority given to Club Europe passengers. The flight wasnnothingt full therefore service was quite prompt. I found the crew to be quite engaging and friendly and were happy to talk to. The food was quite mediocre which consisted of afternoon tea scones and miniscule sandwiches. One passenger wasnnothingt very happy with the serving and the crew tried her hardest to explain what afternoon tea was. Business class was quite average to be honest. Will fly Club Europe again maybe depending on which route and price. BA has a lot of catching up to do compare to other carrier within Europe.</v>
      </c>
      <c r="N664" t="str">
        <f t="shared" si="233"/>
        <v>blank</v>
      </c>
      <c r="O664" t="s">
        <v>4188</v>
      </c>
      <c r="P664" t="str">
        <f t="shared" si="237"/>
        <v>Business</v>
      </c>
      <c r="Q664" t="s">
        <v>4193</v>
      </c>
      <c r="R664" t="str">
        <f t="shared" si="238"/>
        <v>Business Class</v>
      </c>
      <c r="S664" t="s">
        <v>4858</v>
      </c>
      <c r="T664" t="str">
        <f t="shared" si="239"/>
        <v>Basel to San Fransisco via Heathrow</v>
      </c>
      <c r="V664" s="1" t="str">
        <f t="shared" si="240"/>
        <v>13/10/2023</v>
      </c>
      <c r="W664">
        <v>5</v>
      </c>
      <c r="X664" t="str">
        <f t="shared" si="241"/>
        <v>very comfortable</v>
      </c>
      <c r="Y664">
        <v>5</v>
      </c>
      <c r="Z664" t="str">
        <f t="shared" si="242"/>
        <v>excellent</v>
      </c>
      <c r="AA664">
        <v>5</v>
      </c>
      <c r="AB664" t="str">
        <f t="shared" si="243"/>
        <v>very good</v>
      </c>
      <c r="AC664">
        <v>5</v>
      </c>
      <c r="AD664" t="str">
        <f t="shared" si="244"/>
        <v>excellent</v>
      </c>
      <c r="AE664">
        <v>3</v>
      </c>
      <c r="AF664">
        <f t="shared" si="245"/>
        <v>3</v>
      </c>
      <c r="AG664" t="s">
        <v>39</v>
      </c>
      <c r="AH664" t="str">
        <f t="shared" si="246"/>
        <v>yes</v>
      </c>
      <c r="AI664">
        <v>5</v>
      </c>
      <c r="AJ664" t="str">
        <f t="shared" si="247"/>
        <v>very good</v>
      </c>
      <c r="AK664" t="s">
        <v>4055</v>
      </c>
    </row>
    <row r="665" spans="1:37" ht="174" x14ac:dyDescent="0.35">
      <c r="A665">
        <v>1178</v>
      </c>
      <c r="B665">
        <v>2</v>
      </c>
      <c r="C665" t="s">
        <v>1617</v>
      </c>
      <c r="D665" t="str">
        <f t="shared" si="234"/>
        <v>pathetic cost cutting antics</v>
      </c>
      <c r="E665" t="s">
        <v>1437</v>
      </c>
      <c r="F665" t="str">
        <f t="shared" si="250"/>
        <v>G Smith</v>
      </c>
      <c r="G665" s="1">
        <v>42933</v>
      </c>
      <c r="H665" s="1">
        <f t="shared" si="235"/>
        <v>42933</v>
      </c>
      <c r="J665" t="str">
        <f t="shared" si="236"/>
        <v>empty place</v>
      </c>
      <c r="K665" s="2" t="s">
        <v>4003</v>
      </c>
      <c r="L665" s="2" t="str">
        <f t="shared" si="232"/>
        <v>Took a day trip to Vienna with British Airways, booked at the last minute. Flying out at 0720 on a Sunday and having an early start to get to the airport I was looking forward to getting some sleep on the flight. Having never usually been a problem, I boarded the aircraft and asked if it would be possible to get a pillow and blanket, to be told by a member of crew that these are not for economy passengers -“ only business. Freezing temperature onboard the aircraft, so managed to get limited sleep -“ another example of BAnothings pathetic cost cutting antics and demonstrates the non-existence of customer service within the airline. Despite it being one of the first flights out of Heathrow, with no queue for departure and perfect weather conditions -“ we still managed to arrive about 20 minutes late into Vienna -“ quite as to how, is beyond me. I'll be sticking to easyJet until British Airways once again starts to value itnothings passengers, as currently they couldnnothingt care less.</v>
      </c>
      <c r="M665" t="s">
        <v>4107</v>
      </c>
      <c r="N665" t="str">
        <f t="shared" si="233"/>
        <v>Boeing 747-400</v>
      </c>
      <c r="O665" t="s">
        <v>4189</v>
      </c>
      <c r="P665" t="str">
        <f t="shared" si="237"/>
        <v>Solo Leisure</v>
      </c>
      <c r="Q665" t="s">
        <v>4192</v>
      </c>
      <c r="R665" t="str">
        <f t="shared" si="238"/>
        <v>Economy Class</v>
      </c>
      <c r="S665" t="s">
        <v>4859</v>
      </c>
      <c r="T665" t="str">
        <f t="shared" si="239"/>
        <v>Riyadh to London</v>
      </c>
      <c r="V665" s="1" t="str">
        <f t="shared" si="240"/>
        <v>13/10/2023</v>
      </c>
      <c r="W665">
        <v>2</v>
      </c>
      <c r="X665" t="str">
        <f t="shared" si="241"/>
        <v>comfortable</v>
      </c>
      <c r="Y665">
        <v>2</v>
      </c>
      <c r="Z665" t="str">
        <f t="shared" si="242"/>
        <v>poor</v>
      </c>
      <c r="AA665">
        <v>2</v>
      </c>
      <c r="AB665" t="str">
        <f t="shared" si="243"/>
        <v>littile good</v>
      </c>
      <c r="AC665">
        <v>2</v>
      </c>
      <c r="AD665" t="str">
        <f t="shared" si="244"/>
        <v>poor</v>
      </c>
      <c r="AE665">
        <v>1</v>
      </c>
      <c r="AF665">
        <f t="shared" si="245"/>
        <v>1</v>
      </c>
      <c r="AG665" t="s">
        <v>15</v>
      </c>
      <c r="AH665" t="str">
        <f t="shared" si="246"/>
        <v>no</v>
      </c>
      <c r="AI665">
        <v>1</v>
      </c>
      <c r="AJ665" t="str">
        <f t="shared" si="247"/>
        <v>very bad</v>
      </c>
      <c r="AK665" t="s">
        <v>4055</v>
      </c>
    </row>
    <row r="666" spans="1:37" ht="101.5" x14ac:dyDescent="0.35">
      <c r="A666">
        <v>1180</v>
      </c>
      <c r="B666">
        <v>2</v>
      </c>
      <c r="C666" t="s">
        <v>1619</v>
      </c>
      <c r="D666" t="str">
        <f t="shared" si="234"/>
        <v>the service pleasant enough</v>
      </c>
      <c r="E666" t="s">
        <v>2480</v>
      </c>
      <c r="F666" t="str">
        <f t="shared" si="250"/>
        <v>G Stainer</v>
      </c>
      <c r="G666" s="1">
        <v>42932</v>
      </c>
      <c r="H666" s="1">
        <f t="shared" si="235"/>
        <v>42932</v>
      </c>
      <c r="J666" t="str">
        <f t="shared" si="236"/>
        <v>empty place</v>
      </c>
      <c r="K666" s="2" t="s">
        <v>1621</v>
      </c>
      <c r="L666" s="2" t="str">
        <f t="shared" si="232"/>
        <v>London to Phoenix this week. Having a window seat on the top deck your kind of rest assured you will have privacy and rest. This was successful on the flight with 6 hours slept which was super comfortable which I was surprised at. The meals were good and tasty with the service pleasant enough for BA. The poorest part of the trip is the TV being so small and picture so poor. In the end, couldn't really use it as it was so frustrating amongst other operational issues i.e. press pause and film would start from beginning. Would I fly again, sure why not.</v>
      </c>
      <c r="M666" t="s">
        <v>4107</v>
      </c>
      <c r="N666" t="str">
        <f t="shared" si="233"/>
        <v>Boeing 747-400</v>
      </c>
      <c r="O666" t="s">
        <v>4187</v>
      </c>
      <c r="P666" t="str">
        <f t="shared" si="237"/>
        <v>Couple Leisure</v>
      </c>
      <c r="Q666" t="s">
        <v>4192</v>
      </c>
      <c r="R666" t="str">
        <f t="shared" si="238"/>
        <v>Economy Class</v>
      </c>
      <c r="S666" t="s">
        <v>4860</v>
      </c>
      <c r="T666" t="str">
        <f t="shared" si="239"/>
        <v>Aberdeen to London</v>
      </c>
      <c r="V666" s="1" t="str">
        <f t="shared" si="240"/>
        <v>13/10/2023</v>
      </c>
      <c r="W666">
        <v>1</v>
      </c>
      <c r="X666" t="str">
        <f t="shared" si="241"/>
        <v>very uncomfortable</v>
      </c>
      <c r="Y666">
        <v>1</v>
      </c>
      <c r="Z666" t="str">
        <f t="shared" si="242"/>
        <v>very poor</v>
      </c>
      <c r="AA666">
        <v>1</v>
      </c>
      <c r="AB666" t="str">
        <f t="shared" si="243"/>
        <v>very bad</v>
      </c>
      <c r="AC666">
        <v>1</v>
      </c>
      <c r="AD666" t="str">
        <f t="shared" si="244"/>
        <v>very poor</v>
      </c>
      <c r="AE666">
        <v>4</v>
      </c>
      <c r="AF666">
        <f t="shared" si="245"/>
        <v>4</v>
      </c>
      <c r="AG666" t="s">
        <v>39</v>
      </c>
      <c r="AH666" t="str">
        <f t="shared" si="246"/>
        <v>yes</v>
      </c>
      <c r="AI666">
        <v>1</v>
      </c>
      <c r="AJ666" t="str">
        <f t="shared" si="247"/>
        <v>very bad</v>
      </c>
      <c r="AK666" t="s">
        <v>4055</v>
      </c>
    </row>
    <row r="667" spans="1:37" ht="58" x14ac:dyDescent="0.35">
      <c r="A667">
        <v>1182</v>
      </c>
      <c r="B667">
        <v>2</v>
      </c>
      <c r="C667" t="s">
        <v>1622</v>
      </c>
      <c r="D667" t="str">
        <f t="shared" si="234"/>
        <v>cabin crew friendly</v>
      </c>
      <c r="E667" t="s">
        <v>5847</v>
      </c>
      <c r="F667" t="str">
        <f t="shared" si="250"/>
        <v>G Stratton</v>
      </c>
      <c r="G667" s="1">
        <v>42928</v>
      </c>
      <c r="H667" s="1">
        <f t="shared" si="235"/>
        <v>42928</v>
      </c>
      <c r="J667" t="str">
        <f t="shared" si="236"/>
        <v>empty place</v>
      </c>
      <c r="K667" s="2" t="s">
        <v>1624</v>
      </c>
      <c r="L667" s="2" t="str">
        <f t="shared" si="232"/>
        <v>Brussels to Shanghai via London Heathrow. All flights on time, clean aircraft, food good, cabin crew friendly. I recommend British Airways. The only complaint I have is about the ground staff at Heathrow. I lost my jacket on the Shanghai to London flight and ground staff at Heathrow gave the mail address of a company for lost objects.</v>
      </c>
      <c r="M667" t="s">
        <v>4058</v>
      </c>
      <c r="N667" t="str">
        <f t="shared" si="233"/>
        <v>A320</v>
      </c>
      <c r="O667" t="s">
        <v>4187</v>
      </c>
      <c r="P667" t="str">
        <f t="shared" si="237"/>
        <v>Couple Leisure</v>
      </c>
      <c r="Q667" t="s">
        <v>4193</v>
      </c>
      <c r="R667" t="str">
        <f t="shared" si="238"/>
        <v>Business Class</v>
      </c>
      <c r="S667" t="s">
        <v>4861</v>
      </c>
      <c r="T667" t="str">
        <f t="shared" si="239"/>
        <v>Singapore to Sydney</v>
      </c>
      <c r="V667" s="1" t="str">
        <f t="shared" si="240"/>
        <v>13/10/2023</v>
      </c>
      <c r="W667">
        <v>4</v>
      </c>
      <c r="X667" t="str">
        <f t="shared" si="241"/>
        <v>comfortable</v>
      </c>
      <c r="Y667">
        <v>1</v>
      </c>
      <c r="Z667" t="str">
        <f t="shared" si="242"/>
        <v>very poor</v>
      </c>
      <c r="AA667">
        <v>2</v>
      </c>
      <c r="AB667" t="str">
        <f t="shared" si="243"/>
        <v>littile good</v>
      </c>
      <c r="AC667">
        <v>5</v>
      </c>
      <c r="AD667" t="str">
        <f t="shared" si="244"/>
        <v>excellent</v>
      </c>
      <c r="AE667">
        <v>5</v>
      </c>
      <c r="AF667">
        <f t="shared" si="245"/>
        <v>5</v>
      </c>
      <c r="AG667" t="s">
        <v>39</v>
      </c>
      <c r="AH667" t="str">
        <f t="shared" si="246"/>
        <v>yes</v>
      </c>
      <c r="AI667">
        <v>-1</v>
      </c>
      <c r="AJ667" t="str">
        <f t="shared" si="247"/>
        <v>no entertainment</v>
      </c>
      <c r="AK667" t="s">
        <v>4055</v>
      </c>
    </row>
    <row r="668" spans="1:37" ht="174" x14ac:dyDescent="0.35">
      <c r="A668">
        <v>1183</v>
      </c>
      <c r="B668">
        <v>9</v>
      </c>
      <c r="C668" t="s">
        <v>651</v>
      </c>
      <c r="D668" t="str">
        <f t="shared" si="234"/>
        <v>I was pleasantly surprised</v>
      </c>
      <c r="E668" t="s">
        <v>1311</v>
      </c>
      <c r="F668" t="str">
        <f t="shared" si="250"/>
        <v>G Terigonis</v>
      </c>
      <c r="G668" s="1">
        <v>42926</v>
      </c>
      <c r="H668" s="1">
        <f t="shared" si="235"/>
        <v>42926</v>
      </c>
      <c r="J668" t="str">
        <f t="shared" si="236"/>
        <v>empty place</v>
      </c>
      <c r="K668" s="2" t="s">
        <v>1626</v>
      </c>
      <c r="L668" s="2" t="str">
        <f t="shared" si="232"/>
        <v>Chicago to London Heathrow. I was dubious about flying BA especially after my last flight over a year ago - after which I left the aircraft feeling very hungry. However my trip to USA with BA was surprisingly very good both ways. On this flight, after deciding not to spend on an upgrade, I was pleasantly surprised by being given a seat with extra leg room - didn't feel the need to get up and stretch my legs once. Although I slept a lot of the way, the cabin crew were very helpful - even asking the captain to find the direction of Mecca so I could pray (in my seat). Was given two bags of pretzels and two cups of coffee - i had to ask for both, but was given without any fuss. A380 is a very nice aircraft and the take off and landing was excellent, although I noticed a funny (not that loud) motorised noise coming form the galley noise of the journey. For dinner there was butter chicken, rice and lentils, and a rice pudding type desert, all of which was okay - nothing special.</v>
      </c>
      <c r="M668" t="s">
        <v>4064</v>
      </c>
      <c r="N668" t="str">
        <f t="shared" si="233"/>
        <v>Boeing 777</v>
      </c>
      <c r="O668" t="s">
        <v>4189</v>
      </c>
      <c r="P668" t="str">
        <f t="shared" si="237"/>
        <v>Solo Leisure</v>
      </c>
      <c r="Q668" t="s">
        <v>4192</v>
      </c>
      <c r="R668" t="str">
        <f t="shared" si="238"/>
        <v>Economy Class</v>
      </c>
      <c r="S668" t="s">
        <v>4862</v>
      </c>
      <c r="T668" t="str">
        <f t="shared" si="239"/>
        <v>Abu Dhabi to London</v>
      </c>
      <c r="V668" s="1" t="str">
        <f t="shared" si="240"/>
        <v>13/10/2023</v>
      </c>
      <c r="W668">
        <v>4</v>
      </c>
      <c r="X668" t="str">
        <f t="shared" si="241"/>
        <v>comfortable</v>
      </c>
      <c r="Y668">
        <v>4</v>
      </c>
      <c r="Z668" t="str">
        <f t="shared" si="242"/>
        <v>good</v>
      </c>
      <c r="AA668">
        <v>4</v>
      </c>
      <c r="AB668" t="str">
        <f t="shared" si="243"/>
        <v>good</v>
      </c>
      <c r="AC668">
        <v>4</v>
      </c>
      <c r="AD668" t="str">
        <f t="shared" si="244"/>
        <v>very good</v>
      </c>
      <c r="AE668">
        <v>3</v>
      </c>
      <c r="AF668">
        <f t="shared" si="245"/>
        <v>3</v>
      </c>
      <c r="AG668" t="s">
        <v>39</v>
      </c>
      <c r="AH668" t="str">
        <f t="shared" si="246"/>
        <v>yes</v>
      </c>
      <c r="AI668">
        <v>4</v>
      </c>
      <c r="AJ668" t="str">
        <f t="shared" si="247"/>
        <v>good</v>
      </c>
      <c r="AK668" t="s">
        <v>4054</v>
      </c>
    </row>
    <row r="669" spans="1:37" ht="87" x14ac:dyDescent="0.35">
      <c r="A669">
        <v>1184</v>
      </c>
      <c r="B669">
        <v>9</v>
      </c>
      <c r="C669" t="s">
        <v>1627</v>
      </c>
      <c r="D669" t="str">
        <f t="shared" si="234"/>
        <v>once again disappointed</v>
      </c>
      <c r="E669" t="s">
        <v>5446</v>
      </c>
      <c r="F669" t="str">
        <f t="shared" si="250"/>
        <v>G Thanidhar</v>
      </c>
      <c r="G669" s="1">
        <v>42925</v>
      </c>
      <c r="H669" s="1">
        <f t="shared" si="235"/>
        <v>42925</v>
      </c>
      <c r="J669" t="str">
        <f t="shared" si="236"/>
        <v>empty place</v>
      </c>
      <c r="K669" s="2" t="s">
        <v>1629</v>
      </c>
      <c r="L669" s="2" t="str">
        <f t="shared" si="232"/>
        <v>Athens to Philadelphia via London. I chose BA because the fare was cheaper which explains why on a 3 hour 40 minute flight ATH to LHR they do not serve food and beverages free. On the aircraft having paid for our chosen seats, there was no waste envelope, whilst my inflight magazine was so overused. LHR to PHL an immaculate aircraft smooth flight all the way, rather poor lunch. I was disappointed with BA especially with their decision to charge for F&amp;B on European flights.</v>
      </c>
      <c r="M669" t="s">
        <v>4058</v>
      </c>
      <c r="N669" t="str">
        <f t="shared" si="233"/>
        <v>A320</v>
      </c>
      <c r="O669" t="s">
        <v>4188</v>
      </c>
      <c r="P669" t="str">
        <f t="shared" si="237"/>
        <v>Business</v>
      </c>
      <c r="Q669" t="s">
        <v>4192</v>
      </c>
      <c r="R669" t="str">
        <f t="shared" si="238"/>
        <v>Economy Class</v>
      </c>
      <c r="S669" t="s">
        <v>4863</v>
      </c>
      <c r="T669" t="str">
        <f t="shared" si="239"/>
        <v>Newcastle to Las Vegas via London</v>
      </c>
      <c r="V669" s="1" t="str">
        <f t="shared" si="240"/>
        <v>13/10/2023</v>
      </c>
      <c r="W669">
        <v>4</v>
      </c>
      <c r="X669" t="str">
        <f t="shared" si="241"/>
        <v>comfortable</v>
      </c>
      <c r="Y669">
        <v>5</v>
      </c>
      <c r="Z669" t="str">
        <f t="shared" si="242"/>
        <v>excellent</v>
      </c>
      <c r="AA669">
        <v>3</v>
      </c>
      <c r="AB669" t="str">
        <f t="shared" si="243"/>
        <v>average</v>
      </c>
      <c r="AC669">
        <v>5</v>
      </c>
      <c r="AD669" t="str">
        <f t="shared" si="244"/>
        <v>excellent</v>
      </c>
      <c r="AE669">
        <v>3</v>
      </c>
      <c r="AF669">
        <f t="shared" si="245"/>
        <v>3</v>
      </c>
      <c r="AG669" t="s">
        <v>15</v>
      </c>
      <c r="AH669" t="str">
        <f t="shared" si="246"/>
        <v>no</v>
      </c>
      <c r="AI669">
        <v>5</v>
      </c>
      <c r="AJ669" t="str">
        <f t="shared" si="247"/>
        <v>very good</v>
      </c>
      <c r="AK669" t="s">
        <v>4055</v>
      </c>
    </row>
    <row r="670" spans="1:37" ht="174" x14ac:dyDescent="0.35">
      <c r="A670">
        <v>1185</v>
      </c>
      <c r="B670">
        <v>10</v>
      </c>
      <c r="C670" t="s">
        <v>1630</v>
      </c>
      <c r="D670" t="str">
        <f t="shared" si="234"/>
        <v>Club World cabin very cramped</v>
      </c>
      <c r="E670" t="s">
        <v>1025</v>
      </c>
      <c r="F670" t="str">
        <f t="shared" si="250"/>
        <v>G Wailin</v>
      </c>
      <c r="G670" s="1">
        <v>42924</v>
      </c>
      <c r="H670" s="1">
        <f t="shared" si="235"/>
        <v>42924</v>
      </c>
      <c r="J670" t="str">
        <f t="shared" si="236"/>
        <v>empty place</v>
      </c>
      <c r="K670" s="2" t="s">
        <v>1631</v>
      </c>
      <c r="L670" s="2" t="str">
        <f t="shared" si="232"/>
        <v>Hong Kong to London Heathrow on B777 in Club World. This was an interesting comparison as we had flown out to HK on an A350 on Cathay Pacific and the difference was huge. The BA Club World cabin is very cramped when compared with Cathay. The seat configuration is ok if you want to chat to your wife or friend but there is very little room to store items and just feels very cramped. The duvets and blankets come in a bag that is in the seat area, which the crew insist on putting in the overhead lockers for take off, this is fare enough but there is little room. They also provide bottle of water, which is great, but again little storage area. The food service was also disappointing, the duck breast as my main course was very tough. Drinks selection was very good. Plus points go to the cabin crew, who were very professional and had a sense of humour. Understand BA plan to change the business class seating in 2019 and this cannot come soon enough.</v>
      </c>
      <c r="M670" t="s">
        <v>4107</v>
      </c>
      <c r="N670" t="str">
        <f t="shared" si="233"/>
        <v>Boeing 747-400</v>
      </c>
      <c r="O670" t="s">
        <v>4189</v>
      </c>
      <c r="P670" t="str">
        <f t="shared" si="237"/>
        <v>Solo Leisure</v>
      </c>
      <c r="Q670" t="s">
        <v>4192</v>
      </c>
      <c r="R670" t="str">
        <f t="shared" si="238"/>
        <v>Economy Class</v>
      </c>
      <c r="S670" t="s">
        <v>4864</v>
      </c>
      <c r="T670" t="str">
        <f t="shared" si="239"/>
        <v>St Petersburg to London</v>
      </c>
      <c r="V670" s="1" t="str">
        <f t="shared" si="240"/>
        <v>13/10/2023</v>
      </c>
      <c r="W670">
        <v>5</v>
      </c>
      <c r="X670" t="str">
        <f t="shared" si="241"/>
        <v>very comfortable</v>
      </c>
      <c r="Y670">
        <v>5</v>
      </c>
      <c r="Z670" t="str">
        <f t="shared" si="242"/>
        <v>excellent</v>
      </c>
      <c r="AA670">
        <v>5</v>
      </c>
      <c r="AB670" t="str">
        <f t="shared" si="243"/>
        <v>very good</v>
      </c>
      <c r="AC670">
        <v>5</v>
      </c>
      <c r="AD670" t="str">
        <f t="shared" si="244"/>
        <v>excellent</v>
      </c>
      <c r="AE670">
        <v>4</v>
      </c>
      <c r="AF670">
        <f t="shared" si="245"/>
        <v>4</v>
      </c>
      <c r="AG670" t="s">
        <v>15</v>
      </c>
      <c r="AH670" t="str">
        <f t="shared" si="246"/>
        <v>no</v>
      </c>
      <c r="AI670">
        <v>5</v>
      </c>
      <c r="AJ670" t="str">
        <f t="shared" si="247"/>
        <v>very good</v>
      </c>
      <c r="AK670" t="s">
        <v>4055</v>
      </c>
    </row>
    <row r="671" spans="1:37" ht="246.5" x14ac:dyDescent="0.35">
      <c r="A671">
        <v>1186</v>
      </c>
      <c r="B671">
        <v>10</v>
      </c>
      <c r="C671" t="s">
        <v>1632</v>
      </c>
      <c r="D671" t="str">
        <f t="shared" si="234"/>
        <v>experience was totally acceptable</v>
      </c>
      <c r="E671" t="s">
        <v>431</v>
      </c>
      <c r="F671" t="str">
        <f t="shared" si="250"/>
        <v>Gary Mccartan</v>
      </c>
      <c r="G671" s="1">
        <v>42923</v>
      </c>
      <c r="H671" s="1">
        <f t="shared" si="235"/>
        <v>42923</v>
      </c>
      <c r="J671" t="str">
        <f t="shared" si="236"/>
        <v>empty place</v>
      </c>
      <c r="K671" s="2" t="s">
        <v>3929</v>
      </c>
      <c r="L671" s="2" t="str">
        <f t="shared" si="232"/>
        <v>Los Angeles to London Heathrow return. Outbound First Class, return Club World. A380 both sectors, awesome aircraft. Firstly, BA flight deck crews are awesome. Totally professional and you know that they are tremendous pilots. The cabin crew on both sectors were polite, friendly and professional. Their service was excellent. I wasnnothingt feeling well on the out bound flight and I didnnothingt eat anything, so I cannothingt comment on the food. On the return flight, in Club World, the food was very good, no complaints there. The seats were comfortable although the Club World cabin felt cramped. I was in 53K which is a window rear facing bulk head seat. As it was a daytime flight, the noise coming from the galley didnnothingt bother me, but I think it would be an issue on night flights. I hope BA change their business class seating for something like AA business class on their 777-300s. BA business class is really dated, and I said it felt cramped. My BIG issue, and this isnnothingt entirely BAnothings fault was the over zealous security screening at Heathrow. I was pulled aside for screening 3 times. I donnothingt mind extensive, in depth security but to be screened 3 times was excessive. I am enrolled in and pay for TSA Pre Check and if British Airways would participate in this program, it would save a lot of angst. Other than that, the overall BA experience was totally acceptable.</v>
      </c>
      <c r="N671" t="str">
        <f t="shared" si="233"/>
        <v>blank</v>
      </c>
      <c r="O671" t="s">
        <v>4190</v>
      </c>
      <c r="P671" t="str">
        <f t="shared" si="237"/>
        <v>Family Leisure</v>
      </c>
      <c r="Q671" t="s">
        <v>4192</v>
      </c>
      <c r="R671" t="str">
        <f t="shared" si="238"/>
        <v>Economy Class</v>
      </c>
      <c r="S671" t="s">
        <v>4865</v>
      </c>
      <c r="T671" t="str">
        <f t="shared" si="239"/>
        <v>London to Philadelphia</v>
      </c>
      <c r="V671" s="1" t="str">
        <f t="shared" si="240"/>
        <v>13/10/2023</v>
      </c>
      <c r="W671">
        <v>4</v>
      </c>
      <c r="X671" t="str">
        <f t="shared" si="241"/>
        <v>comfortable</v>
      </c>
      <c r="Y671">
        <v>5</v>
      </c>
      <c r="Z671" t="str">
        <f t="shared" si="242"/>
        <v>excellent</v>
      </c>
      <c r="AA671">
        <v>4</v>
      </c>
      <c r="AB671" t="str">
        <f t="shared" si="243"/>
        <v>good</v>
      </c>
      <c r="AC671">
        <v>5</v>
      </c>
      <c r="AD671" t="str">
        <f t="shared" si="244"/>
        <v>excellent</v>
      </c>
      <c r="AE671">
        <v>5</v>
      </c>
      <c r="AF671">
        <f t="shared" si="245"/>
        <v>5</v>
      </c>
      <c r="AG671" t="s">
        <v>39</v>
      </c>
      <c r="AH671" t="str">
        <f t="shared" si="246"/>
        <v>yes</v>
      </c>
      <c r="AI671">
        <v>5</v>
      </c>
      <c r="AJ671" t="str">
        <f t="shared" si="247"/>
        <v>very good</v>
      </c>
      <c r="AK671" t="s">
        <v>4055</v>
      </c>
    </row>
    <row r="672" spans="1:37" ht="101.5" x14ac:dyDescent="0.35">
      <c r="A672">
        <v>1187</v>
      </c>
      <c r="B672">
        <v>3</v>
      </c>
      <c r="C672" t="s">
        <v>1634</v>
      </c>
      <c r="D672" t="str">
        <f t="shared" si="234"/>
        <v>Terminal 5 was a big mass</v>
      </c>
      <c r="E672" t="s">
        <v>13</v>
      </c>
      <c r="F672" t="str">
        <f t="shared" si="250"/>
        <v>Gary Storer</v>
      </c>
      <c r="G672" s="1">
        <v>42922</v>
      </c>
      <c r="H672" s="1">
        <f t="shared" si="235"/>
        <v>42922</v>
      </c>
      <c r="J672" t="str">
        <f t="shared" si="236"/>
        <v>empty place</v>
      </c>
      <c r="K672" s="2" t="s">
        <v>1635</v>
      </c>
      <c r="L672" s="2" t="str">
        <f t="shared" si="232"/>
        <v>Hamburg to Abu Dhabi via London. Hamburg to Heathrow not even a free glass of water or a candy. Everything is for purchase, I felt cheated. Heathrow Terminal 5 was a big mass. Getting from my arrival gate to the departure gate took me over 1hr within the same terminal! Security screening was extremely slow and staff rude. I will avoid Heathrow in the future. Long flight to Abu Dhabi was ok, no frills in Premium Economy but edible food. Return flight was similar, but Heathrow terminal 5 less chaotic this time. My last flight on BA was over 30 years ago, it was a real premium carrier then.</v>
      </c>
      <c r="N672" t="str">
        <f t="shared" si="233"/>
        <v>blank</v>
      </c>
      <c r="O672" t="s">
        <v>4189</v>
      </c>
      <c r="P672" t="str">
        <f t="shared" si="237"/>
        <v>Solo Leisure</v>
      </c>
      <c r="Q672" t="s">
        <v>4192</v>
      </c>
      <c r="R672" t="str">
        <f t="shared" si="238"/>
        <v>Economy Class</v>
      </c>
      <c r="S672" t="s">
        <v>4866</v>
      </c>
      <c r="T672" t="str">
        <f t="shared" si="239"/>
        <v>Manchester to Philadelphia via London</v>
      </c>
      <c r="V672" s="1" t="str">
        <f t="shared" si="240"/>
        <v>13/10/2023</v>
      </c>
      <c r="W672">
        <v>1</v>
      </c>
      <c r="X672" t="str">
        <f t="shared" si="241"/>
        <v>very uncomfortable</v>
      </c>
      <c r="Y672">
        <v>4</v>
      </c>
      <c r="Z672" t="str">
        <f t="shared" si="242"/>
        <v>good</v>
      </c>
      <c r="AA672">
        <v>3</v>
      </c>
      <c r="AB672" t="str">
        <f t="shared" si="243"/>
        <v>average</v>
      </c>
      <c r="AC672">
        <v>4</v>
      </c>
      <c r="AD672" t="str">
        <f t="shared" si="244"/>
        <v>very good</v>
      </c>
      <c r="AE672">
        <v>2</v>
      </c>
      <c r="AF672">
        <f t="shared" si="245"/>
        <v>2</v>
      </c>
      <c r="AG672" t="s">
        <v>15</v>
      </c>
      <c r="AH672" t="str">
        <f t="shared" si="246"/>
        <v>no</v>
      </c>
      <c r="AI672">
        <v>2</v>
      </c>
      <c r="AJ672" t="str">
        <f t="shared" si="247"/>
        <v>bad</v>
      </c>
      <c r="AK672" t="s">
        <v>4055</v>
      </c>
    </row>
    <row r="673" spans="1:37" ht="145" x14ac:dyDescent="0.35">
      <c r="A673">
        <v>1188</v>
      </c>
      <c r="B673">
        <v>9</v>
      </c>
      <c r="C673" t="s">
        <v>1636</v>
      </c>
      <c r="D673" t="str">
        <f t="shared" si="234"/>
        <v>An average experience</v>
      </c>
      <c r="E673" t="s">
        <v>698</v>
      </c>
      <c r="F673" t="str">
        <f t="shared" si="250"/>
        <v>Gary Waters</v>
      </c>
      <c r="G673" s="1">
        <v>42921</v>
      </c>
      <c r="H673" s="1">
        <f t="shared" si="235"/>
        <v>42921</v>
      </c>
      <c r="J673" t="str">
        <f t="shared" si="236"/>
        <v>empty place</v>
      </c>
      <c r="K673" s="2" t="s">
        <v>1637</v>
      </c>
      <c r="L673" s="2" t="str">
        <f t="shared" si="232"/>
        <v>Overnight club world flight from Rio to London. Check in at Rio was efficient. Third party lounge (Premium plaza) which was reasonable and had enough space. No fast track security lanes in Rio. Plane ready near enough on time with well organized boarding. On board, standard club world service. My feeling is that the food and beverage quality is not as good as it used to be. Granted they only loaded one of the wine options (which was wasn't great either). Food itself not terribly appetizing. Breakfast quite rushed, which it did not need to be given the long nature of the flight. Flight landed on time, priority bags worked and were off quickly. An average experience. However, BA were not the lowest cost option on this route (at the time of booking that was Air France- a carrier I rate highly), but they were a direct flight.</v>
      </c>
      <c r="M673" t="s">
        <v>4058</v>
      </c>
      <c r="N673" t="str">
        <f t="shared" si="233"/>
        <v>A320</v>
      </c>
      <c r="O673" t="s">
        <v>4187</v>
      </c>
      <c r="P673" t="str">
        <f t="shared" si="237"/>
        <v>Couple Leisure</v>
      </c>
      <c r="Q673" t="s">
        <v>4193</v>
      </c>
      <c r="R673" t="str">
        <f t="shared" si="238"/>
        <v>Business Class</v>
      </c>
      <c r="S673" t="s">
        <v>4867</v>
      </c>
      <c r="T673" t="str">
        <f t="shared" si="239"/>
        <v>Bangkok to London</v>
      </c>
      <c r="V673" s="1" t="str">
        <f t="shared" si="240"/>
        <v>13/10/2023</v>
      </c>
      <c r="W673">
        <v>4</v>
      </c>
      <c r="X673" t="str">
        <f t="shared" si="241"/>
        <v>comfortable</v>
      </c>
      <c r="Y673">
        <v>5</v>
      </c>
      <c r="Z673" t="str">
        <f t="shared" si="242"/>
        <v>excellent</v>
      </c>
      <c r="AA673">
        <v>4</v>
      </c>
      <c r="AB673" t="str">
        <f t="shared" si="243"/>
        <v>good</v>
      </c>
      <c r="AC673">
        <v>5</v>
      </c>
      <c r="AD673" t="str">
        <f t="shared" si="244"/>
        <v>excellent</v>
      </c>
      <c r="AE673">
        <v>3</v>
      </c>
      <c r="AF673">
        <f t="shared" si="245"/>
        <v>3</v>
      </c>
      <c r="AG673" t="s">
        <v>39</v>
      </c>
      <c r="AH673" t="str">
        <f t="shared" si="246"/>
        <v>yes</v>
      </c>
      <c r="AI673">
        <v>-1</v>
      </c>
      <c r="AJ673" t="str">
        <f t="shared" si="247"/>
        <v>no entertainment</v>
      </c>
      <c r="AK673" t="s">
        <v>4054</v>
      </c>
    </row>
    <row r="674" spans="1:37" ht="145" x14ac:dyDescent="0.35">
      <c r="A674">
        <v>1189</v>
      </c>
      <c r="B674">
        <v>1</v>
      </c>
      <c r="C674" t="s">
        <v>1638</v>
      </c>
      <c r="D674" t="str">
        <f t="shared" si="234"/>
        <v>no accessory pack of eye shades</v>
      </c>
      <c r="E674" t="s">
        <v>5373</v>
      </c>
      <c r="F674" t="str">
        <f t="shared" si="250"/>
        <v>Gaspard De Laaf</v>
      </c>
      <c r="G674" s="1">
        <v>42920</v>
      </c>
      <c r="H674" s="1">
        <f t="shared" si="235"/>
        <v>42920</v>
      </c>
      <c r="J674" t="str">
        <f t="shared" si="236"/>
        <v>empty place</v>
      </c>
      <c r="K674" s="2" t="s">
        <v>3930</v>
      </c>
      <c r="L674" s="2" t="str">
        <f t="shared" si="232"/>
        <v>London Heathrow to Vancouver. The 747 on this route is an old worn out aircraft, even though I paid for premium economy the seat was hard, small and uncomfortable, it would not recline without the air stewardess yanking the seat back, the front foot rest was broken on one side so that during the whole flight my foot was tilted and slid off. The touch on the back of the screen was small difficult to see and barely working. The washroom had a leak and when I used it in the middle of the flight water was running along the floor and soaked my socks, the air stewardess just gave a small laugh and said I shouldnnothingt have worn socks. There was no accessory pack of eye shades etc, out of two meal choices one had run out after two rows had been served. The crew appeared bored and not bothered.</v>
      </c>
      <c r="N674" t="str">
        <f t="shared" si="233"/>
        <v>blank</v>
      </c>
      <c r="O674" t="s">
        <v>4187</v>
      </c>
      <c r="P674" t="str">
        <f t="shared" si="237"/>
        <v>Couple Leisure</v>
      </c>
      <c r="Q674" t="s">
        <v>4192</v>
      </c>
      <c r="R674" t="str">
        <f t="shared" si="238"/>
        <v>Economy Class</v>
      </c>
      <c r="S674" t="s">
        <v>4868</v>
      </c>
      <c r="T674" t="str">
        <f t="shared" si="239"/>
        <v>Singapore to London Heathrow</v>
      </c>
      <c r="V674" s="1" t="str">
        <f t="shared" si="240"/>
        <v>13/10/2023</v>
      </c>
      <c r="W674">
        <v>-1</v>
      </c>
      <c r="X674" t="str">
        <f t="shared" si="241"/>
        <v>no review</v>
      </c>
      <c r="Y674">
        <v>-1</v>
      </c>
      <c r="Z674" t="str">
        <f t="shared" si="242"/>
        <v>no service</v>
      </c>
      <c r="AA674">
        <v>-1</v>
      </c>
      <c r="AB674" t="str">
        <f t="shared" si="243"/>
        <v>no beverage</v>
      </c>
      <c r="AC674">
        <v>-1</v>
      </c>
      <c r="AD674" t="str">
        <f t="shared" si="244"/>
        <v>no srvice</v>
      </c>
      <c r="AE674">
        <v>2</v>
      </c>
      <c r="AF674">
        <f t="shared" si="245"/>
        <v>2</v>
      </c>
      <c r="AG674" t="s">
        <v>15</v>
      </c>
      <c r="AH674" t="str">
        <f t="shared" si="246"/>
        <v>no</v>
      </c>
      <c r="AI674">
        <v>-1</v>
      </c>
      <c r="AJ674" t="str">
        <f t="shared" si="247"/>
        <v>no entertainment</v>
      </c>
      <c r="AK674" t="s">
        <v>4055</v>
      </c>
    </row>
    <row r="675" spans="1:37" ht="58" hidden="1" x14ac:dyDescent="0.35">
      <c r="A675">
        <v>1190</v>
      </c>
      <c r="B675">
        <v>10</v>
      </c>
      <c r="C675" t="s">
        <v>1640</v>
      </c>
      <c r="D675" t="str">
        <f t="shared" si="234"/>
        <v>crew were excellent</v>
      </c>
      <c r="E675" t="s">
        <v>5468</v>
      </c>
      <c r="G675" s="1">
        <v>42919</v>
      </c>
      <c r="H675" s="1">
        <f t="shared" si="235"/>
        <v>42919</v>
      </c>
      <c r="J675" t="str">
        <f t="shared" si="236"/>
        <v>empty place</v>
      </c>
      <c r="K675" s="2" t="s">
        <v>1641</v>
      </c>
      <c r="L675" s="2" t="str">
        <f t="shared" si="232"/>
        <v>Madrid to London. Credit where it's due. Flew club Europe and the crew were excellent. Friendly, attentive and professional. The food was a good standard. The B767 has a dedicated business class cabin with larger seats. Think they will be phased out this year but a good example of good service.</v>
      </c>
      <c r="M675" t="s">
        <v>4082</v>
      </c>
      <c r="N675" t="str">
        <f t="shared" si="233"/>
        <v>Boeing 787-9</v>
      </c>
      <c r="O675" t="s">
        <v>4187</v>
      </c>
      <c r="P675" t="str">
        <f t="shared" si="237"/>
        <v>Couple Leisure</v>
      </c>
      <c r="Q675" t="s">
        <v>4193</v>
      </c>
      <c r="R675" t="str">
        <f t="shared" si="238"/>
        <v>Business Class</v>
      </c>
      <c r="S675" t="s">
        <v>4869</v>
      </c>
      <c r="T675" t="str">
        <f t="shared" si="239"/>
        <v>London Heathrow to Milan Malpensa</v>
      </c>
      <c r="V675" s="1" t="str">
        <f t="shared" si="240"/>
        <v>13/10/2023</v>
      </c>
      <c r="W675">
        <v>5</v>
      </c>
      <c r="X675" t="str">
        <f t="shared" si="241"/>
        <v>very comfortable</v>
      </c>
      <c r="Y675">
        <v>5</v>
      </c>
      <c r="Z675" t="str">
        <f t="shared" si="242"/>
        <v>excellent</v>
      </c>
      <c r="AA675">
        <v>5</v>
      </c>
      <c r="AB675" t="str">
        <f t="shared" si="243"/>
        <v>very good</v>
      </c>
      <c r="AC675">
        <v>4</v>
      </c>
      <c r="AD675" t="str">
        <f t="shared" si="244"/>
        <v>very good</v>
      </c>
      <c r="AE675">
        <v>3</v>
      </c>
      <c r="AF675">
        <f t="shared" si="245"/>
        <v>3</v>
      </c>
      <c r="AG675" t="s">
        <v>39</v>
      </c>
      <c r="AH675" t="str">
        <f t="shared" si="246"/>
        <v>yes</v>
      </c>
      <c r="AI675">
        <v>5</v>
      </c>
      <c r="AJ675" t="str">
        <f t="shared" si="247"/>
        <v>very good</v>
      </c>
      <c r="AK675" t="s">
        <v>4055</v>
      </c>
    </row>
    <row r="676" spans="1:37" ht="188.5" x14ac:dyDescent="0.35">
      <c r="A676">
        <v>1192</v>
      </c>
      <c r="B676">
        <v>1</v>
      </c>
      <c r="C676" t="s">
        <v>1642</v>
      </c>
      <c r="D676" t="str">
        <f t="shared" si="234"/>
        <v>It was all handled very poorly</v>
      </c>
      <c r="E676" t="s">
        <v>1429</v>
      </c>
      <c r="F676" t="str">
        <f t="shared" ref="F676:F678" si="251">PROPER(TRIM(E676))</f>
        <v>Gaurav Bavdankar</v>
      </c>
      <c r="G676" s="1">
        <v>42916</v>
      </c>
      <c r="H676" s="1">
        <f t="shared" si="235"/>
        <v>42916</v>
      </c>
      <c r="J676" t="str">
        <f t="shared" si="236"/>
        <v>empty place</v>
      </c>
      <c r="K676" s="2" t="s">
        <v>1644</v>
      </c>
      <c r="L676" s="2" t="str">
        <f t="shared" si="232"/>
        <v>First 3 legs were trouble free. Lounges were good, some staff were good, some were very poor, especially the agent I encountered at security in LHR. My flight from Singapore was delayed in the air and I was not allowed onto my connecting flight. British Airways re-booked me on the next flight, but downgraded me from Business to Economy and into a centre seat. Fine, I wanted to get home and they said they would compensate me. After 3 weeks, they finally mailed back to say they would refund the difference to my company who paid the ticket, but I was not entitled to any even token gesture of Frequent Flyer miles for the inconvenience of being downgraded and put in an aisle seat, after a long haul flight. I missed out on a meal and the option to be comfortable and to try and catch up on further sleep. It was all handled very poorly, late and without regard to a frequent flyer who has the option to fly via Air France or one of the middle east carriers who value my business. Its left me with a very sour taste in my mouth and I will certainly look at flying with other carriers now.</v>
      </c>
      <c r="M676" t="s">
        <v>4058</v>
      </c>
      <c r="N676" t="str">
        <f t="shared" si="233"/>
        <v>A320</v>
      </c>
      <c r="O676" t="s">
        <v>4187</v>
      </c>
      <c r="P676" t="str">
        <f t="shared" si="237"/>
        <v>Couple Leisure</v>
      </c>
      <c r="Q676" t="s">
        <v>4192</v>
      </c>
      <c r="R676" t="str">
        <f t="shared" si="238"/>
        <v>Economy Class</v>
      </c>
      <c r="S676" t="s">
        <v>4870</v>
      </c>
      <c r="T676" t="str">
        <f t="shared" si="239"/>
        <v>Calgary to Rome via London</v>
      </c>
      <c r="V676" s="1" t="str">
        <f t="shared" si="240"/>
        <v>13/10/2023</v>
      </c>
      <c r="W676">
        <v>3</v>
      </c>
      <c r="X676" t="str">
        <f t="shared" si="241"/>
        <v>average</v>
      </c>
      <c r="Y676">
        <v>2</v>
      </c>
      <c r="Z676" t="str">
        <f t="shared" si="242"/>
        <v>poor</v>
      </c>
      <c r="AA676">
        <v>-1</v>
      </c>
      <c r="AB676" t="str">
        <f t="shared" si="243"/>
        <v>no beverage</v>
      </c>
      <c r="AC676">
        <v>1</v>
      </c>
      <c r="AD676" t="str">
        <f t="shared" si="244"/>
        <v>very poor</v>
      </c>
      <c r="AE676">
        <v>2</v>
      </c>
      <c r="AF676">
        <f t="shared" si="245"/>
        <v>2</v>
      </c>
      <c r="AG676" t="s">
        <v>15</v>
      </c>
      <c r="AH676" t="str">
        <f t="shared" si="246"/>
        <v>no</v>
      </c>
      <c r="AI676">
        <v>-1</v>
      </c>
      <c r="AJ676" t="str">
        <f t="shared" si="247"/>
        <v>no entertainment</v>
      </c>
      <c r="AK676" t="s">
        <v>4055</v>
      </c>
    </row>
    <row r="677" spans="1:37" ht="87" x14ac:dyDescent="0.35">
      <c r="A677">
        <v>1195</v>
      </c>
      <c r="B677">
        <v>1</v>
      </c>
      <c r="C677" t="s">
        <v>1645</v>
      </c>
      <c r="D677" t="str">
        <f t="shared" si="234"/>
        <v>a solid performance</v>
      </c>
      <c r="E677" t="s">
        <v>5772</v>
      </c>
      <c r="F677" t="str">
        <f t="shared" si="251"/>
        <v>Gaurav Malhotra</v>
      </c>
      <c r="G677" s="1">
        <v>42915</v>
      </c>
      <c r="H677" s="1">
        <f t="shared" si="235"/>
        <v>42915</v>
      </c>
      <c r="J677" t="str">
        <f t="shared" si="236"/>
        <v>empty place</v>
      </c>
      <c r="K677" s="2" t="s">
        <v>1646</v>
      </c>
      <c r="L677" s="2" t="str">
        <f t="shared" si="232"/>
        <v>London to Sao Paulo. Overnight club world flight. Prompt check in at Heathrow and into lounge. No spaces at the spa, Galleries lounges were fine and showers clean. Good WiFi. Aircraft was a 777-300 so in flight entertainment was good. They also had WiFi on board. Crew experienced and were good. Service prompt, food reasonable and I liked the new White Company offerings. Flight arrived early. Generally a solid performance.</v>
      </c>
      <c r="N677" t="str">
        <f t="shared" si="233"/>
        <v>blank</v>
      </c>
      <c r="O677" t="s">
        <v>4188</v>
      </c>
      <c r="P677" t="str">
        <f t="shared" si="237"/>
        <v>Business</v>
      </c>
      <c r="Q677" t="s">
        <v>4195</v>
      </c>
      <c r="R677" t="str">
        <f t="shared" si="238"/>
        <v>Premium Economy</v>
      </c>
      <c r="S677" t="s">
        <v>4871</v>
      </c>
      <c r="T677" t="str">
        <f t="shared" si="239"/>
        <v>Prague to Heathrow</v>
      </c>
      <c r="V677" s="1" t="str">
        <f t="shared" si="240"/>
        <v>13/10/2023</v>
      </c>
      <c r="W677">
        <v>-1</v>
      </c>
      <c r="X677" t="str">
        <f t="shared" si="241"/>
        <v>no review</v>
      </c>
      <c r="Y677">
        <v>-1</v>
      </c>
      <c r="Z677" t="str">
        <f t="shared" si="242"/>
        <v>no service</v>
      </c>
      <c r="AA677">
        <v>-1</v>
      </c>
      <c r="AB677" t="str">
        <f t="shared" si="243"/>
        <v>no beverage</v>
      </c>
      <c r="AC677">
        <v>1</v>
      </c>
      <c r="AD677" t="str">
        <f t="shared" si="244"/>
        <v>very poor</v>
      </c>
      <c r="AE677">
        <v>4</v>
      </c>
      <c r="AF677">
        <f t="shared" si="245"/>
        <v>4</v>
      </c>
      <c r="AG677" t="s">
        <v>39</v>
      </c>
      <c r="AH677" t="str">
        <f t="shared" si="246"/>
        <v>yes</v>
      </c>
      <c r="AI677">
        <v>-1</v>
      </c>
      <c r="AJ677" t="str">
        <f t="shared" si="247"/>
        <v>no entertainment</v>
      </c>
      <c r="AK677" t="s">
        <v>4055</v>
      </c>
    </row>
    <row r="678" spans="1:37" ht="130.5" x14ac:dyDescent="0.35">
      <c r="A678">
        <v>1196</v>
      </c>
      <c r="B678">
        <v>5</v>
      </c>
      <c r="C678" t="s">
        <v>1647</v>
      </c>
      <c r="D678" t="str">
        <f t="shared" si="234"/>
        <v>Worst BA flight ever!</v>
      </c>
      <c r="E678" t="s">
        <v>1304</v>
      </c>
      <c r="F678" t="str">
        <f t="shared" si="251"/>
        <v>Gavin Morrison</v>
      </c>
      <c r="G678" s="1">
        <v>42914</v>
      </c>
      <c r="H678" s="1">
        <f t="shared" si="235"/>
        <v>42914</v>
      </c>
      <c r="J678" t="str">
        <f t="shared" si="236"/>
        <v>empty place</v>
      </c>
      <c r="K678" s="2" t="s">
        <v>1648</v>
      </c>
      <c r="L678" s="2" t="str">
        <f t="shared" si="232"/>
        <v>Worst BA flight ever! Flew Tampa to London Gatwick. No greeting by the door, shown to economy despite business seat. Dirty plane. Bits dangling from the ceiling. Only once all passengers were seated delay was announced and refuelling commenced, which is a clear indication that delay was known earlier. Probably the worst business class seat around, wobbly footrest, facing strangers and having to climb over people. Breakfast was a single, meagre roll with one tiny bacon slice and unbranded ketchup. At disembarkation the crew did help elderly passengers, that was left to other passengers. Crew just stood there. Economy was not held back, so no priority disembarkation. Never again.</v>
      </c>
      <c r="M678" t="s">
        <v>4062</v>
      </c>
      <c r="N678" t="str">
        <f t="shared" si="233"/>
        <v>Boeing 787</v>
      </c>
      <c r="O678" t="s">
        <v>4187</v>
      </c>
      <c r="P678" t="str">
        <f t="shared" si="237"/>
        <v>Couple Leisure</v>
      </c>
      <c r="Q678" t="s">
        <v>4193</v>
      </c>
      <c r="R678" t="str">
        <f t="shared" si="238"/>
        <v>Business Class</v>
      </c>
      <c r="S678" t="s">
        <v>4872</v>
      </c>
      <c r="T678" t="str">
        <f t="shared" si="239"/>
        <v>Kuala Lumpur to London Heathrow</v>
      </c>
      <c r="V678" s="1" t="str">
        <f t="shared" si="240"/>
        <v>13/10/2023</v>
      </c>
      <c r="W678">
        <v>2</v>
      </c>
      <c r="X678" t="str">
        <f t="shared" si="241"/>
        <v>comfortable</v>
      </c>
      <c r="Y678">
        <v>4</v>
      </c>
      <c r="Z678" t="str">
        <f t="shared" si="242"/>
        <v>good</v>
      </c>
      <c r="AA678">
        <v>4</v>
      </c>
      <c r="AB678" t="str">
        <f t="shared" si="243"/>
        <v>good</v>
      </c>
      <c r="AC678">
        <v>3</v>
      </c>
      <c r="AD678" t="str">
        <f t="shared" si="244"/>
        <v>good</v>
      </c>
      <c r="AE678">
        <v>1</v>
      </c>
      <c r="AF678">
        <f t="shared" si="245"/>
        <v>1</v>
      </c>
      <c r="AG678" t="s">
        <v>15</v>
      </c>
      <c r="AH678" t="str">
        <f t="shared" si="246"/>
        <v>no</v>
      </c>
      <c r="AI678">
        <v>1</v>
      </c>
      <c r="AJ678" t="str">
        <f t="shared" si="247"/>
        <v>very bad</v>
      </c>
      <c r="AK678" t="s">
        <v>4055</v>
      </c>
    </row>
    <row r="679" spans="1:37" ht="72.5" hidden="1" x14ac:dyDescent="0.35">
      <c r="A679">
        <v>1197</v>
      </c>
      <c r="B679">
        <v>4</v>
      </c>
      <c r="C679" t="s">
        <v>1649</v>
      </c>
      <c r="D679" t="str">
        <f t="shared" si="234"/>
        <v>one expects a degree of comfort</v>
      </c>
      <c r="E679" t="s">
        <v>5351</v>
      </c>
      <c r="G679" s="1">
        <v>42913</v>
      </c>
      <c r="H679" s="1">
        <f t="shared" si="235"/>
        <v>42913</v>
      </c>
      <c r="J679" t="str">
        <f t="shared" si="236"/>
        <v>empty place</v>
      </c>
      <c r="K679" s="2" t="s">
        <v>1650</v>
      </c>
      <c r="L679" s="2" t="str">
        <f t="shared" si="232"/>
        <v>Flew British Airways from London Heathrow to Dusseldorf. Despite being row 1, legroom was tiny. No comparison to say Eurowings, which is a budget airline. Food terrible. Even worse was the seat. This is not business class, one expects a degree of comfort. Next time I will fly Eurowings and get decent leg room, with a table I can actually work on.</v>
      </c>
      <c r="M679" t="s">
        <v>4074</v>
      </c>
      <c r="N679" t="str">
        <f t="shared" si="233"/>
        <v>A321neo</v>
      </c>
      <c r="O679" t="s">
        <v>4189</v>
      </c>
      <c r="P679" t="str">
        <f t="shared" si="237"/>
        <v>Solo Leisure</v>
      </c>
      <c r="Q679" t="s">
        <v>4192</v>
      </c>
      <c r="R679" t="str">
        <f t="shared" si="238"/>
        <v>Economy Class</v>
      </c>
      <c r="S679" t="s">
        <v>4873</v>
      </c>
      <c r="T679" t="str">
        <f t="shared" si="239"/>
        <v xml:space="preserve">Los Angeles to Leeds via London Heathrow </v>
      </c>
      <c r="V679" s="1" t="str">
        <f t="shared" si="240"/>
        <v>13/10/2023</v>
      </c>
      <c r="W679">
        <v>1</v>
      </c>
      <c r="X679" t="str">
        <f t="shared" si="241"/>
        <v>very uncomfortable</v>
      </c>
      <c r="Y679">
        <v>3</v>
      </c>
      <c r="Z679" t="str">
        <f t="shared" si="242"/>
        <v>average</v>
      </c>
      <c r="AA679">
        <v>1</v>
      </c>
      <c r="AB679" t="str">
        <f t="shared" si="243"/>
        <v>very bad</v>
      </c>
      <c r="AC679">
        <v>3</v>
      </c>
      <c r="AD679" t="str">
        <f t="shared" si="244"/>
        <v>good</v>
      </c>
      <c r="AE679">
        <v>1</v>
      </c>
      <c r="AF679">
        <f t="shared" si="245"/>
        <v>1</v>
      </c>
      <c r="AG679" t="s">
        <v>15</v>
      </c>
      <c r="AH679" t="str">
        <f t="shared" si="246"/>
        <v>no</v>
      </c>
      <c r="AI679">
        <v>-1</v>
      </c>
      <c r="AJ679" t="str">
        <f t="shared" si="247"/>
        <v>no entertainment</v>
      </c>
      <c r="AK679" t="s">
        <v>4055</v>
      </c>
    </row>
    <row r="680" spans="1:37" ht="72.5" x14ac:dyDescent="0.35">
      <c r="A680">
        <v>1198</v>
      </c>
      <c r="B680">
        <v>8</v>
      </c>
      <c r="C680" t="s">
        <v>1651</v>
      </c>
      <c r="D680" t="str">
        <f t="shared" si="234"/>
        <v>crew professional and friendly</v>
      </c>
      <c r="E680" t="s">
        <v>841</v>
      </c>
      <c r="F680" t="str">
        <f t="shared" ref="F680:F684" si="252">PROPER(TRIM(E680))</f>
        <v>Geoffrey Carver</v>
      </c>
      <c r="G680" s="1">
        <v>42910</v>
      </c>
      <c r="H680" s="1">
        <f t="shared" si="235"/>
        <v>42910</v>
      </c>
      <c r="J680" t="str">
        <f t="shared" si="236"/>
        <v>empty place</v>
      </c>
      <c r="K680" s="2" t="s">
        <v>1652</v>
      </c>
      <c r="L680" s="2" t="str">
        <f t="shared" si="232"/>
        <v>Madrid to London. The main plus about this flight were the cabin crew who were professional and friendly, and hard working. The I saw no food in the Iberia lounge at Madrid, no working washrooms, and discourteous Iberia staff. The food on board was ludicrous, in business I got a panini - the staff looked embarrassed to serve it. Waste of money.</v>
      </c>
      <c r="M680" t="s">
        <v>4063</v>
      </c>
      <c r="N680" t="str">
        <f t="shared" si="233"/>
        <v>Boeing 777-200</v>
      </c>
      <c r="O680" t="s">
        <v>4190</v>
      </c>
      <c r="P680" t="str">
        <f t="shared" si="237"/>
        <v>Family Leisure</v>
      </c>
      <c r="Q680" t="s">
        <v>4192</v>
      </c>
      <c r="R680" t="str">
        <f t="shared" si="238"/>
        <v>Economy Class</v>
      </c>
      <c r="S680" t="s">
        <v>4874</v>
      </c>
      <c r="T680" t="str">
        <f t="shared" si="239"/>
        <v>Brindisi to London</v>
      </c>
      <c r="V680" s="1" t="str">
        <f t="shared" si="240"/>
        <v>13/10/2023</v>
      </c>
      <c r="W680">
        <v>4</v>
      </c>
      <c r="X680" t="str">
        <f t="shared" si="241"/>
        <v>comfortable</v>
      </c>
      <c r="Y680">
        <v>4</v>
      </c>
      <c r="Z680" t="str">
        <f t="shared" si="242"/>
        <v>good</v>
      </c>
      <c r="AA680">
        <v>4</v>
      </c>
      <c r="AB680" t="str">
        <f t="shared" si="243"/>
        <v>good</v>
      </c>
      <c r="AC680">
        <v>5</v>
      </c>
      <c r="AD680" t="str">
        <f t="shared" si="244"/>
        <v>excellent</v>
      </c>
      <c r="AE680">
        <v>1</v>
      </c>
      <c r="AF680">
        <f t="shared" si="245"/>
        <v>1</v>
      </c>
      <c r="AG680" t="s">
        <v>15</v>
      </c>
      <c r="AH680" t="str">
        <f t="shared" si="246"/>
        <v>no</v>
      </c>
      <c r="AI680">
        <v>5</v>
      </c>
      <c r="AJ680" t="str">
        <f t="shared" si="247"/>
        <v>very good</v>
      </c>
      <c r="AK680" t="s">
        <v>4055</v>
      </c>
    </row>
    <row r="681" spans="1:37" ht="188.5" x14ac:dyDescent="0.35">
      <c r="A681">
        <v>1199</v>
      </c>
      <c r="B681">
        <v>9</v>
      </c>
      <c r="C681" t="s">
        <v>1653</v>
      </c>
      <c r="D681" t="str">
        <f t="shared" si="234"/>
        <v>this change is not acceptable</v>
      </c>
      <c r="E681" t="s">
        <v>2561</v>
      </c>
      <c r="F681" t="str">
        <f t="shared" si="252"/>
        <v>Geoffrey Wyndham-Jones</v>
      </c>
      <c r="G681" s="1">
        <v>42909</v>
      </c>
      <c r="H681" s="1">
        <f t="shared" si="235"/>
        <v>42909</v>
      </c>
      <c r="J681" t="str">
        <f t="shared" si="236"/>
        <v>empty place</v>
      </c>
      <c r="K681" s="2" t="s">
        <v>1655</v>
      </c>
      <c r="L681" s="2" t="str">
        <f t="shared" si="232"/>
        <v>London to Moscow. British Airways has downgraded their plane to a smaller plane and hence seat in Business class is no longer Club World (flat bed) seat but Club Europe seat (not flat bed). It is a night flight and this change is important and not acceptable. I cannot fly during the day as I have meetings scheduled. BA has not offered a like for like change, they offered seats on an early flight next morning which is not suitable as this flight is during the day. Moreover the fare that we paid for the night flight was more expensive that those that BA is offering during the day. They also not allowing me to cancel the flight and rebook another or change the outbound flight to another date, like Friday when the seat (whether club world or club Europe) is less important as Saturday not a working day and one can get a rest. In Summary it is unacceptable that BA is charging more for the flights with Club World Seat and then swapping it to smaller plane without offering a like for like change. This was never the case before and BA was fair previously.</v>
      </c>
      <c r="M681" t="s">
        <v>4064</v>
      </c>
      <c r="N681" t="str">
        <f t="shared" si="233"/>
        <v>Boeing 777</v>
      </c>
      <c r="O681" t="s">
        <v>4187</v>
      </c>
      <c r="P681" t="str">
        <f t="shared" si="237"/>
        <v>Couple Leisure</v>
      </c>
      <c r="Q681" t="s">
        <v>4192</v>
      </c>
      <c r="R681" t="str">
        <f t="shared" si="238"/>
        <v>Economy Class</v>
      </c>
      <c r="S681" t="s">
        <v>4875</v>
      </c>
      <c r="T681" t="str">
        <f t="shared" si="239"/>
        <v xml:space="preserve">Riyadh to London </v>
      </c>
      <c r="V681" s="1" t="str">
        <f t="shared" si="240"/>
        <v>13/10/2023</v>
      </c>
      <c r="W681">
        <v>3</v>
      </c>
      <c r="X681" t="str">
        <f t="shared" si="241"/>
        <v>average</v>
      </c>
      <c r="Y681">
        <v>5</v>
      </c>
      <c r="Z681" t="str">
        <f t="shared" si="242"/>
        <v>excellent</v>
      </c>
      <c r="AA681">
        <v>5</v>
      </c>
      <c r="AB681" t="str">
        <f t="shared" si="243"/>
        <v>very good</v>
      </c>
      <c r="AC681">
        <v>5</v>
      </c>
      <c r="AD681" t="str">
        <f t="shared" si="244"/>
        <v>excellent</v>
      </c>
      <c r="AE681">
        <v>2</v>
      </c>
      <c r="AF681">
        <f t="shared" si="245"/>
        <v>2</v>
      </c>
      <c r="AG681" t="s">
        <v>15</v>
      </c>
      <c r="AH681" t="str">
        <f t="shared" si="246"/>
        <v>no</v>
      </c>
      <c r="AI681">
        <v>5</v>
      </c>
      <c r="AJ681" t="str">
        <f t="shared" si="247"/>
        <v>very good</v>
      </c>
      <c r="AK681" t="s">
        <v>4055</v>
      </c>
    </row>
    <row r="682" spans="1:37" ht="159.5" x14ac:dyDescent="0.35">
      <c r="A682">
        <v>1200</v>
      </c>
      <c r="B682">
        <v>1</v>
      </c>
      <c r="C682" t="s">
        <v>1656</v>
      </c>
      <c r="D682" t="str">
        <f t="shared" si="234"/>
        <v>recent BA experience was positive</v>
      </c>
      <c r="E682" t="s">
        <v>5285</v>
      </c>
      <c r="F682" t="str">
        <f t="shared" si="252"/>
        <v>George W Edmonds</v>
      </c>
      <c r="G682" s="1">
        <v>42906</v>
      </c>
      <c r="H682" s="1">
        <f t="shared" si="235"/>
        <v>42906</v>
      </c>
      <c r="J682" t="str">
        <f t="shared" si="236"/>
        <v>empty place</v>
      </c>
      <c r="K682" s="2" t="s">
        <v>1658</v>
      </c>
      <c r="L682" s="2" t="str">
        <f t="shared" si="232"/>
        <v>Miami to London. My most recent BA experience was positive. I fly BA for work and leisure up to 4 long haul flights a year. On my most recent flight from Miami to LHR I found the whole economy experience well above average, despite the dated aircraft the 747-400. Which to me is the legend of the skies! The cabin crew in economy were smart, attentive and seemed to go beyond the call of duty giving an elite service, from the MIA ground handling American crew. Food and beverage service was good, seating in my aisle seat 29E generous for my long legs. I recently flew BA business/ Club world to the Far East for work and despite the unlimited catering and frills the cabin staff lacked the attention and friendliness of this flight. Well done BA you excel against the North American carriers on routes to the North American gateways who give just a basic service.</v>
      </c>
      <c r="N682" t="str">
        <f t="shared" si="233"/>
        <v>blank</v>
      </c>
      <c r="O682" t="s">
        <v>4189</v>
      </c>
      <c r="P682" t="str">
        <f t="shared" si="237"/>
        <v>Solo Leisure</v>
      </c>
      <c r="Q682" t="s">
        <v>4192</v>
      </c>
      <c r="R682" t="str">
        <f t="shared" si="238"/>
        <v>Economy Class</v>
      </c>
      <c r="S682" t="s">
        <v>4876</v>
      </c>
      <c r="T682" t="str">
        <f t="shared" si="239"/>
        <v>Rome to Newark via London</v>
      </c>
      <c r="V682" s="1" t="str">
        <f t="shared" si="240"/>
        <v>13/10/2023</v>
      </c>
      <c r="W682">
        <v>1</v>
      </c>
      <c r="X682" t="str">
        <f t="shared" si="241"/>
        <v>very uncomfortable</v>
      </c>
      <c r="Y682">
        <v>1</v>
      </c>
      <c r="Z682" t="str">
        <f t="shared" si="242"/>
        <v>very poor</v>
      </c>
      <c r="AA682">
        <v>1</v>
      </c>
      <c r="AB682" t="str">
        <f t="shared" si="243"/>
        <v>very bad</v>
      </c>
      <c r="AC682">
        <v>1</v>
      </c>
      <c r="AD682" t="str">
        <f t="shared" si="244"/>
        <v>very poor</v>
      </c>
      <c r="AE682">
        <v>4</v>
      </c>
      <c r="AF682">
        <f t="shared" si="245"/>
        <v>4</v>
      </c>
      <c r="AG682" t="s">
        <v>39</v>
      </c>
      <c r="AH682" t="str">
        <f t="shared" si="246"/>
        <v>yes</v>
      </c>
      <c r="AI682">
        <v>5</v>
      </c>
      <c r="AJ682" t="str">
        <f t="shared" si="247"/>
        <v>very good</v>
      </c>
      <c r="AK682" t="s">
        <v>4055</v>
      </c>
    </row>
    <row r="683" spans="1:37" ht="217.5" x14ac:dyDescent="0.35">
      <c r="A683">
        <v>1202</v>
      </c>
      <c r="B683">
        <v>3</v>
      </c>
      <c r="C683" t="s">
        <v>1659</v>
      </c>
      <c r="D683" t="str">
        <f t="shared" si="234"/>
        <v>among the most greedy airlines</v>
      </c>
      <c r="E683" t="s">
        <v>5367</v>
      </c>
      <c r="F683" t="str">
        <f t="shared" si="252"/>
        <v>Georgeta Costache</v>
      </c>
      <c r="G683" s="1">
        <v>42905</v>
      </c>
      <c r="H683" s="1">
        <f t="shared" si="235"/>
        <v>42905</v>
      </c>
      <c r="J683" t="str">
        <f t="shared" si="236"/>
        <v>empty place</v>
      </c>
      <c r="K683" s="2" t="s">
        <v>1661</v>
      </c>
      <c r="L683" s="2" t="str">
        <f t="shared" si="232"/>
        <v>London Heathrow to Dallas. The aircraft was old no sign of refurbishment for the last 10 years or so. Seat pocket was full of rubbish from previous flight. The personal screen is tiny and no longer responsive as a touch screen, so I had to use the remote control which is fixed on the armrest and non retractable. The choice of IFE is very limited. The food on both outbound and inbound flights were mediocre and with small portion. I saw some passengers request for more food, and I was glad to see the crew giving out nicely without attitude. I must admit that the crew on the outbound were exceptional, whilst the inbound were acceptable but still better than most crew on flights to/from JFK. I had an onward connecting flight with American Airlines, and I can clearly see the changes between the 2 airlines over the past few years. Whilst AA is improving, BA is becoming a national embarrassment. BA remains among the most greedy airlines when it comes to seat selection. The seat selection price tag just makes the total cost higher than other decent airlines. It no longer deserves a 4-star rating, but edging between 2 or 3 star. It's not even worth redeeming Avios points anymore. These days I'd rather spend my Avios on partner airlines.</v>
      </c>
      <c r="N683" t="str">
        <f t="shared" si="233"/>
        <v>blank</v>
      </c>
      <c r="O683" t="s">
        <v>4188</v>
      </c>
      <c r="P683" t="str">
        <f t="shared" si="237"/>
        <v>Business</v>
      </c>
      <c r="Q683" t="s">
        <v>4192</v>
      </c>
      <c r="R683" t="str">
        <f t="shared" si="238"/>
        <v>Economy Class</v>
      </c>
      <c r="S683" t="s">
        <v>4877</v>
      </c>
      <c r="T683" t="str">
        <f t="shared" si="239"/>
        <v>Heraklion to Gatwick</v>
      </c>
      <c r="V683" s="1" t="str">
        <f t="shared" si="240"/>
        <v>13/10/2023</v>
      </c>
      <c r="W683">
        <v>1</v>
      </c>
      <c r="X683" t="str">
        <f t="shared" si="241"/>
        <v>very uncomfortable</v>
      </c>
      <c r="Y683">
        <v>1</v>
      </c>
      <c r="Z683" t="str">
        <f t="shared" si="242"/>
        <v>very poor</v>
      </c>
      <c r="AA683">
        <v>-1</v>
      </c>
      <c r="AB683" t="str">
        <f t="shared" si="243"/>
        <v>no beverage</v>
      </c>
      <c r="AC683">
        <v>2</v>
      </c>
      <c r="AD683" t="str">
        <f t="shared" si="244"/>
        <v>poor</v>
      </c>
      <c r="AE683">
        <v>2</v>
      </c>
      <c r="AF683">
        <f t="shared" si="245"/>
        <v>2</v>
      </c>
      <c r="AG683" t="s">
        <v>15</v>
      </c>
      <c r="AH683" t="str">
        <f t="shared" si="246"/>
        <v>no</v>
      </c>
      <c r="AI683">
        <v>-1</v>
      </c>
      <c r="AJ683" t="str">
        <f t="shared" si="247"/>
        <v>no entertainment</v>
      </c>
      <c r="AK683" t="s">
        <v>4054</v>
      </c>
    </row>
    <row r="684" spans="1:37" ht="116" x14ac:dyDescent="0.35">
      <c r="A684">
        <v>1203</v>
      </c>
      <c r="B684">
        <v>10</v>
      </c>
      <c r="C684" t="s">
        <v>1662</v>
      </c>
      <c r="D684" t="str">
        <f t="shared" si="234"/>
        <v>the seat pitch is ridiculous</v>
      </c>
      <c r="E684" t="s">
        <v>5608</v>
      </c>
      <c r="F684" t="str">
        <f t="shared" si="252"/>
        <v>Georgia Hoddinott</v>
      </c>
      <c r="G684" s="1">
        <v>42904</v>
      </c>
      <c r="H684" s="1">
        <f t="shared" si="235"/>
        <v>42904</v>
      </c>
      <c r="J684" t="str">
        <f t="shared" si="236"/>
        <v>empty place</v>
      </c>
      <c r="K684" s="2" t="s">
        <v>1664</v>
      </c>
      <c r="L684" s="2" t="str">
        <f t="shared" si="232"/>
        <v>Decided to go in Club Europe for this relatively short flight (90 minutes) from London to Copenhagen. Dropped my bags and went through security, which did not take too long. I then went to the Galleries Lounge (south), and although I have not been there for a year or two, it looked the same. Same food, same drinks, same slow wifi. My gate was just around the corner, and I got on the plane. I like the fresh look inside, but the seat pitch is ridiculous in business. The food service was disappointing. The service in the cabin was OK, but not very warm. I have travelled a lot with BA over the past 20 years, after yesterda I have lost my faith in British Airways.</v>
      </c>
      <c r="M684" t="s">
        <v>4057</v>
      </c>
      <c r="N684" t="str">
        <f t="shared" si="233"/>
        <v>A380</v>
      </c>
      <c r="O684" t="s">
        <v>4187</v>
      </c>
      <c r="P684" t="str">
        <f t="shared" si="237"/>
        <v>Couple Leisure</v>
      </c>
      <c r="Q684" t="s">
        <v>4193</v>
      </c>
      <c r="R684" t="str">
        <f t="shared" si="238"/>
        <v>Business Class</v>
      </c>
      <c r="S684" t="s">
        <v>4878</v>
      </c>
      <c r="T684" t="str">
        <f t="shared" si="239"/>
        <v>London Heathrow to Brindisi</v>
      </c>
      <c r="V684" s="1" t="str">
        <f t="shared" si="240"/>
        <v>13/10/2023</v>
      </c>
      <c r="W684">
        <v>5</v>
      </c>
      <c r="X684" t="str">
        <f t="shared" si="241"/>
        <v>very comfortable</v>
      </c>
      <c r="Y684">
        <v>5</v>
      </c>
      <c r="Z684" t="str">
        <f t="shared" si="242"/>
        <v>excellent</v>
      </c>
      <c r="AA684">
        <v>5</v>
      </c>
      <c r="AB684" t="str">
        <f t="shared" si="243"/>
        <v>very good</v>
      </c>
      <c r="AC684">
        <v>5</v>
      </c>
      <c r="AD684" t="str">
        <f t="shared" si="244"/>
        <v>excellent</v>
      </c>
      <c r="AE684">
        <v>2</v>
      </c>
      <c r="AF684">
        <f t="shared" si="245"/>
        <v>2</v>
      </c>
      <c r="AG684" t="s">
        <v>15</v>
      </c>
      <c r="AH684" t="str">
        <f t="shared" si="246"/>
        <v>no</v>
      </c>
      <c r="AI684">
        <v>4</v>
      </c>
      <c r="AJ684" t="str">
        <f t="shared" si="247"/>
        <v>good</v>
      </c>
      <c r="AK684" t="s">
        <v>4055</v>
      </c>
    </row>
    <row r="685" spans="1:37" ht="261" hidden="1" x14ac:dyDescent="0.35">
      <c r="A685">
        <v>1205</v>
      </c>
      <c r="B685">
        <v>10</v>
      </c>
      <c r="C685" t="s">
        <v>1665</v>
      </c>
      <c r="D685" t="str">
        <f t="shared" si="234"/>
        <v>Unprofessional staff, uncomfortable seats</v>
      </c>
      <c r="E685" t="s">
        <v>5560</v>
      </c>
      <c r="G685" s="1">
        <v>42903</v>
      </c>
      <c r="H685" s="1">
        <f t="shared" si="235"/>
        <v>42903</v>
      </c>
      <c r="J685" t="str">
        <f t="shared" si="236"/>
        <v>empty place</v>
      </c>
      <c r="K685" s="2" t="s">
        <v>4004</v>
      </c>
      <c r="L685" s="2" t="str">
        <f t="shared" si="232"/>
        <v>Premium economy worse than most airlines economy. Unprofessional staff, uncomfortable seats, foot rest but no leg rest, very little seat recline and difficult to operate. Rubbish food, very poor landing and everything went flying. Additionally, we were a family of 4 travelling together but split up and 3 of us were seated between two of the four toilets that serve 160 people. These -œpremium economy- seats are directly outside the toilet doors which meant an entire night kept awake with the noise and light from the loos. Other airlines have toilet lights that dim until you lock the door to avoid flooding the cabin with light - not BA. Even the staff kept leaving the toilet doors open after they went in to blow their nose or check their teeth or makeup. This was the second leg on a flight from Sydney (via LAX) so we were beyond tired. When an attendant picked up my sonnothings water at the end of the very long and sleepless flight, he didnnothingt hear my son say -œthanks- (which he had) so the attendant said pointedly -œYounothingre welcome - rude!- and laughed about it with the passenger next to him. In my experience, better (and cheaper) premium economy can be found with Norwegian, Air New Zealand and American Airlines - all of whom also allow seat selection without additional charge. Inothingve never had cause for complaint with any of those airlines but with British Airways, Inothingve never had a good experience.</v>
      </c>
      <c r="M685" t="s">
        <v>4081</v>
      </c>
      <c r="N685" t="str">
        <f t="shared" si="233"/>
        <v>A319</v>
      </c>
      <c r="O685" t="s">
        <v>4189</v>
      </c>
      <c r="P685" t="str">
        <f t="shared" si="237"/>
        <v>Solo Leisure</v>
      </c>
      <c r="Q685" t="s">
        <v>4193</v>
      </c>
      <c r="R685" t="str">
        <f t="shared" si="238"/>
        <v>Business Class</v>
      </c>
      <c r="S685" t="s">
        <v>4879</v>
      </c>
      <c r="T685" t="str">
        <f t="shared" si="239"/>
        <v>Hamburg to London</v>
      </c>
      <c r="V685" s="1" t="str">
        <f t="shared" si="240"/>
        <v>13/10/2023</v>
      </c>
      <c r="W685">
        <v>5</v>
      </c>
      <c r="X685" t="str">
        <f t="shared" si="241"/>
        <v>very comfortable</v>
      </c>
      <c r="Y685">
        <v>5</v>
      </c>
      <c r="Z685" t="str">
        <f t="shared" si="242"/>
        <v>excellent</v>
      </c>
      <c r="AA685">
        <v>5</v>
      </c>
      <c r="AB685" t="str">
        <f t="shared" si="243"/>
        <v>very good</v>
      </c>
      <c r="AC685">
        <v>5</v>
      </c>
      <c r="AD685" t="str">
        <f t="shared" si="244"/>
        <v>excellent</v>
      </c>
      <c r="AE685">
        <v>1</v>
      </c>
      <c r="AF685">
        <f t="shared" si="245"/>
        <v>1</v>
      </c>
      <c r="AG685" t="s">
        <v>15</v>
      </c>
      <c r="AH685" t="str">
        <f t="shared" si="246"/>
        <v>no</v>
      </c>
      <c r="AI685">
        <v>-1</v>
      </c>
      <c r="AJ685" t="str">
        <f t="shared" si="247"/>
        <v>no entertainment</v>
      </c>
      <c r="AK685" t="s">
        <v>4055</v>
      </c>
    </row>
    <row r="686" spans="1:37" ht="304.5" x14ac:dyDescent="0.35">
      <c r="A686">
        <v>1208</v>
      </c>
      <c r="B686">
        <v>1</v>
      </c>
      <c r="C686" t="s">
        <v>1667</v>
      </c>
      <c r="D686" t="str">
        <f t="shared" si="234"/>
        <v>Not value for money</v>
      </c>
      <c r="E686" t="s">
        <v>5396</v>
      </c>
      <c r="F686" t="str">
        <f t="shared" ref="F686:F693" si="253">PROPER(TRIM(E686))</f>
        <v>Gerald Kirby</v>
      </c>
      <c r="G686" s="1">
        <v>42902</v>
      </c>
      <c r="H686" s="1">
        <f t="shared" si="235"/>
        <v>42902</v>
      </c>
      <c r="J686" t="str">
        <f t="shared" si="236"/>
        <v>empty place</v>
      </c>
      <c r="K686" s="2" t="s">
        <v>1669</v>
      </c>
      <c r="L686" s="2" t="str">
        <f t="shared" si="232"/>
        <v>I have been flying with BA for the last 32 years between Sao Paulo and London on and off but mostly BA. I have travelled in all classes except First. BA used to be a very good airline and stand out from most but now they look like a low cost airline with high cost fares. Not value for money. The food and drinks are parsimonious to the extend of me having to ask for a drink, even in Business (I flew out Club and returned Economy plus). Staff on board are still the usual arrogant and discretely rude, no changes there. Boarding has become indifferent and they group classes in 5 different queues of travel so we have become just a number. Service is not exclusive anymore. Seats on the 777-300 wear hard and uncomfortable including the beds on CLub. Their lounge performance is very poor also with food option variety (in case of food allergies/intolerances) really bad and of poor quality. It is a shame Singapore Airlines doesn't fly to Brazil from the UK as they definitely offer top quality service especially on their business class. BA has become mean, greedy and indifferent to their customers and I feel it is time for the CEO to go as he is ruining the image of the airline. The changes on baggage weight has become silly also. I was allowed two luggages of 23kg. Any sensible person would allow me to pass with one luggage at 27kg and one of 10kg as I haven't go above the allowance I am entitled. Instead I had to reshuffle my contents from the big luggage to the small luggage to make it 23 and 14. In my opinion unnecessary as I had 37 kgs in total and not 47kg! So I will in future re-think my trips to Brazil. Even if I have to make my journey longer as I am after good service, value for money and a differentiated experience. Thumbs down to BA.</v>
      </c>
      <c r="N686" t="str">
        <f t="shared" si="233"/>
        <v>blank</v>
      </c>
      <c r="O686" t="s">
        <v>4187</v>
      </c>
      <c r="P686" t="str">
        <f t="shared" si="237"/>
        <v>Couple Leisure</v>
      </c>
      <c r="Q686" t="s">
        <v>4192</v>
      </c>
      <c r="R686" t="str">
        <f t="shared" si="238"/>
        <v>Economy Class</v>
      </c>
      <c r="S686" t="s">
        <v>4880</v>
      </c>
      <c r="T686" t="str">
        <f t="shared" si="239"/>
        <v>Glasgow to Miami via London</v>
      </c>
      <c r="V686" s="1" t="str">
        <f t="shared" si="240"/>
        <v>13/10/2023</v>
      </c>
      <c r="W686">
        <v>2</v>
      </c>
      <c r="X686" t="str">
        <f t="shared" si="241"/>
        <v>comfortable</v>
      </c>
      <c r="Y686">
        <v>3</v>
      </c>
      <c r="Z686" t="str">
        <f t="shared" si="242"/>
        <v>average</v>
      </c>
      <c r="AA686">
        <v>3</v>
      </c>
      <c r="AB686" t="str">
        <f t="shared" si="243"/>
        <v>average</v>
      </c>
      <c r="AC686">
        <v>2</v>
      </c>
      <c r="AD686" t="str">
        <f t="shared" si="244"/>
        <v>poor</v>
      </c>
      <c r="AE686">
        <v>2</v>
      </c>
      <c r="AF686">
        <f t="shared" si="245"/>
        <v>2</v>
      </c>
      <c r="AG686" t="s">
        <v>15</v>
      </c>
      <c r="AH686" t="str">
        <f t="shared" si="246"/>
        <v>no</v>
      </c>
      <c r="AI686">
        <v>2</v>
      </c>
      <c r="AJ686" t="str">
        <f t="shared" si="247"/>
        <v>bad</v>
      </c>
      <c r="AK686" t="s">
        <v>4054</v>
      </c>
    </row>
    <row r="687" spans="1:37" ht="290" x14ac:dyDescent="0.35">
      <c r="A687">
        <v>1210</v>
      </c>
      <c r="B687">
        <v>1</v>
      </c>
      <c r="C687" t="s">
        <v>1670</v>
      </c>
      <c r="D687" t="str">
        <f t="shared" si="234"/>
        <v>the worst flight I have ever had</v>
      </c>
      <c r="E687" t="s">
        <v>904</v>
      </c>
      <c r="F687" t="str">
        <f t="shared" si="253"/>
        <v>Gia Robertson</v>
      </c>
      <c r="G687" s="1">
        <v>42901</v>
      </c>
      <c r="H687" s="1">
        <f t="shared" si="235"/>
        <v>42901</v>
      </c>
      <c r="J687" t="str">
        <f t="shared" si="236"/>
        <v>empty place</v>
      </c>
      <c r="K687" s="2" t="s">
        <v>1672</v>
      </c>
      <c r="L687" s="2" t="str">
        <f t="shared" si="232"/>
        <v>Flew British Airways from Budapest to London Heathrow. Quite possibly the worst flight I have ever had (and I travel often). Generally when we travel, we try to pack our hand baggage light, as we check our heavier bags and it's more convenient for other passengers too. My partner and I had 2 briefcase-sized bags between us that fit nicely in the overhead locker. As more passengers boarded, most with as-large-as-possible carryons, the overhead lockers filled up. The flight attendant walks up to the overhead locker above our heads, takes out our bags, hands them to us and says "I'm sorry but the space is needed for large bags", telling us to put them underneath the seat in front of us. Reducing our leg room to zero. How is this at all fair? I questioned why we should lose our leg room as a result of having smaller carry-ons, and was given the response that I would delay the flight if the bags had to be offloaded. I have no idea who at BA thought it would be a good policy to hand out the yellow tags that mean "thank you for bringing smaller carry-ons than everyone else, as a measure of our appreciation, we'll take away your leg room". The general decorum of the flight attendants also deserves a mention. Young adults barely out of high school, and who would be more suited to making coffees in a road services Starbucks, such was their experience at providing pleasant service. What a sad state of affairs. I will never ever travel British Airways willingly again, long haul or short haul. I would rather take a civilised one-stop journey with Lufthansa and arrive in a pleasant frame of mind than endure the persistent dirty feeling of a direct British Airways flight.</v>
      </c>
      <c r="N687" t="str">
        <f t="shared" si="233"/>
        <v>blank</v>
      </c>
      <c r="O687" t="s">
        <v>4188</v>
      </c>
      <c r="P687" t="str">
        <f t="shared" si="237"/>
        <v>Business</v>
      </c>
      <c r="Q687" t="s">
        <v>4192</v>
      </c>
      <c r="R687" t="str">
        <f t="shared" si="238"/>
        <v>Economy Class</v>
      </c>
      <c r="S687" t="s">
        <v>4881</v>
      </c>
      <c r="T687" t="str">
        <f t="shared" si="239"/>
        <v>London Heathrow to Budapest</v>
      </c>
      <c r="V687" s="1" t="str">
        <f t="shared" si="240"/>
        <v>13/10/2023</v>
      </c>
      <c r="W687">
        <v>1</v>
      </c>
      <c r="X687" t="str">
        <f t="shared" si="241"/>
        <v>very uncomfortable</v>
      </c>
      <c r="Y687">
        <v>4</v>
      </c>
      <c r="Z687" t="str">
        <f t="shared" si="242"/>
        <v>good</v>
      </c>
      <c r="AA687">
        <v>2</v>
      </c>
      <c r="AB687" t="str">
        <f t="shared" si="243"/>
        <v>littile good</v>
      </c>
      <c r="AC687">
        <v>1</v>
      </c>
      <c r="AD687" t="str">
        <f t="shared" si="244"/>
        <v>very poor</v>
      </c>
      <c r="AE687">
        <v>2</v>
      </c>
      <c r="AF687">
        <f t="shared" si="245"/>
        <v>2</v>
      </c>
      <c r="AG687" t="s">
        <v>15</v>
      </c>
      <c r="AH687" t="str">
        <f t="shared" si="246"/>
        <v>no</v>
      </c>
      <c r="AI687">
        <v>-1</v>
      </c>
      <c r="AJ687" t="str">
        <f t="shared" si="247"/>
        <v>no entertainment</v>
      </c>
      <c r="AK687" t="s">
        <v>4055</v>
      </c>
    </row>
    <row r="688" spans="1:37" ht="159.5" x14ac:dyDescent="0.35">
      <c r="A688">
        <v>1211</v>
      </c>
      <c r="B688">
        <v>10</v>
      </c>
      <c r="C688" t="s">
        <v>1673</v>
      </c>
      <c r="D688" t="str">
        <f t="shared" si="234"/>
        <v>service was outstanding</v>
      </c>
      <c r="E688" t="s">
        <v>5427</v>
      </c>
      <c r="F688" t="str">
        <f t="shared" si="253"/>
        <v>Gilbert Matni</v>
      </c>
      <c r="G688" s="1">
        <v>42899</v>
      </c>
      <c r="H688" s="1">
        <f t="shared" si="235"/>
        <v>42899</v>
      </c>
      <c r="J688" t="str">
        <f t="shared" si="236"/>
        <v>empty place</v>
      </c>
      <c r="K688" s="2" t="s">
        <v>3931</v>
      </c>
      <c r="L688" s="2" t="str">
        <f t="shared" si="232"/>
        <v>The air conditioning didnnothingt work in the part of the airplane where we were sitting and it was very hot. I had to stand in the back of the airplane where it was cooler. It was an 8 hours flight from London Heathrow to New York JFK. Overall the airplane was old with little space to seat. There was no wi-fi. The leg/seating space was very small. I wish that food would be more taste neutral. If your child doesnnothingt like spicy or flavored foods/snacks, there would be nothing to eat. The stewardesses were most helpful and their service was outstanding. Landing was smooth. The BA staff made us to check in our bags even they were carry on. There are measuring boxes where you should be able to stick your luggage in, and these boxes are very small. Also the Airport Security was overly zealous - they had to search kids bag, and they found roll-on deodorant and checked it for fumes.</v>
      </c>
      <c r="N688" t="str">
        <f t="shared" si="233"/>
        <v>blank</v>
      </c>
      <c r="O688" t="s">
        <v>4188</v>
      </c>
      <c r="P688" t="str">
        <f t="shared" si="237"/>
        <v>Business</v>
      </c>
      <c r="Q688" t="s">
        <v>4192</v>
      </c>
      <c r="R688" t="str">
        <f t="shared" si="238"/>
        <v>Economy Class</v>
      </c>
      <c r="S688" t="s">
        <v>4882</v>
      </c>
      <c r="T688" t="str">
        <f t="shared" si="239"/>
        <v>Budapest to London Heathrow</v>
      </c>
      <c r="V688" s="1" t="str">
        <f t="shared" si="240"/>
        <v>13/10/2023</v>
      </c>
      <c r="W688">
        <v>3</v>
      </c>
      <c r="X688" t="str">
        <f t="shared" si="241"/>
        <v>average</v>
      </c>
      <c r="Y688">
        <v>5</v>
      </c>
      <c r="Z688" t="str">
        <f t="shared" si="242"/>
        <v>excellent</v>
      </c>
      <c r="AA688">
        <v>2</v>
      </c>
      <c r="AB688" t="str">
        <f t="shared" si="243"/>
        <v>littile good</v>
      </c>
      <c r="AC688">
        <v>3</v>
      </c>
      <c r="AD688" t="str">
        <f t="shared" si="244"/>
        <v>good</v>
      </c>
      <c r="AE688">
        <v>3</v>
      </c>
      <c r="AF688">
        <f t="shared" si="245"/>
        <v>3</v>
      </c>
      <c r="AG688" t="s">
        <v>15</v>
      </c>
      <c r="AH688" t="str">
        <f t="shared" si="246"/>
        <v>no</v>
      </c>
      <c r="AI688">
        <v>3</v>
      </c>
      <c r="AJ688" t="str">
        <f t="shared" si="247"/>
        <v>not bad</v>
      </c>
      <c r="AK688" t="s">
        <v>4055</v>
      </c>
    </row>
    <row r="689" spans="1:37" ht="145" x14ac:dyDescent="0.35">
      <c r="A689">
        <v>1213</v>
      </c>
      <c r="B689">
        <v>2</v>
      </c>
      <c r="C689" t="s">
        <v>1675</v>
      </c>
      <c r="D689" t="str">
        <f t="shared" si="234"/>
        <v>Efficient staff</v>
      </c>
      <c r="E689" t="s">
        <v>788</v>
      </c>
      <c r="F689" t="str">
        <f t="shared" si="253"/>
        <v>Giovanni Giorgis</v>
      </c>
      <c r="G689" s="1">
        <v>42898</v>
      </c>
      <c r="H689" s="1">
        <f t="shared" si="235"/>
        <v>42898</v>
      </c>
      <c r="J689" t="str">
        <f t="shared" si="236"/>
        <v>empty place</v>
      </c>
      <c r="K689" s="2" t="s">
        <v>3932</v>
      </c>
      <c r="L689" s="2" t="str">
        <f t="shared" si="232"/>
        <v>Efficient check in helpful staff advised on best lounge option for our flight. Decided to opt for premium economy as only 4 hour flight from London Heathrow to Cairo. Galleries South lounge was relatively quiet good range of snacks including an afternoon tea offering which was quite good. Showers clean and well presented. Chaotic boarding. Well presented aircraft, staff in premium economy cabin offered welcome drink. Slightly delayed departure time made up en route. Unable to order main course for meal on line but got choice of meal which was totally acceptable. Efficient staff and good inflight entertainment. Happy with whole experience. I donnothingt think I would use over club world for a long flight but for a flight where you donnothingt need to sleep it was fine.</v>
      </c>
      <c r="M689" t="s">
        <v>4107</v>
      </c>
      <c r="N689" t="str">
        <f t="shared" si="233"/>
        <v>Boeing 747-400</v>
      </c>
      <c r="O689" t="s">
        <v>4188</v>
      </c>
      <c r="P689" t="str">
        <f t="shared" si="237"/>
        <v>Business</v>
      </c>
      <c r="Q689" t="s">
        <v>4193</v>
      </c>
      <c r="R689" t="str">
        <f t="shared" si="238"/>
        <v>Business Class</v>
      </c>
      <c r="S689" t="s">
        <v>4883</v>
      </c>
      <c r="T689" t="str">
        <f t="shared" si="239"/>
        <v>Pisa to Toronto via London</v>
      </c>
      <c r="V689" s="1" t="str">
        <f t="shared" si="240"/>
        <v>13/10/2023</v>
      </c>
      <c r="W689">
        <v>4</v>
      </c>
      <c r="X689" t="str">
        <f t="shared" si="241"/>
        <v>comfortable</v>
      </c>
      <c r="Y689">
        <v>1</v>
      </c>
      <c r="Z689" t="str">
        <f t="shared" si="242"/>
        <v>very poor</v>
      </c>
      <c r="AA689">
        <v>1</v>
      </c>
      <c r="AB689" t="str">
        <f t="shared" si="243"/>
        <v>very bad</v>
      </c>
      <c r="AC689">
        <v>3</v>
      </c>
      <c r="AD689" t="str">
        <f t="shared" si="244"/>
        <v>good</v>
      </c>
      <c r="AE689">
        <v>5</v>
      </c>
      <c r="AF689">
        <f t="shared" si="245"/>
        <v>5</v>
      </c>
      <c r="AG689" t="s">
        <v>39</v>
      </c>
      <c r="AH689" t="str">
        <f t="shared" si="246"/>
        <v>yes</v>
      </c>
      <c r="AI689">
        <v>4</v>
      </c>
      <c r="AJ689" t="str">
        <f t="shared" si="247"/>
        <v>good</v>
      </c>
      <c r="AK689" t="s">
        <v>4055</v>
      </c>
    </row>
    <row r="690" spans="1:37" ht="188.5" x14ac:dyDescent="0.35">
      <c r="A690">
        <v>1214</v>
      </c>
      <c r="B690">
        <v>1</v>
      </c>
      <c r="C690" t="s">
        <v>1676</v>
      </c>
      <c r="D690" t="str">
        <f t="shared" si="234"/>
        <v>complete waste of money</v>
      </c>
      <c r="E690" t="s">
        <v>788</v>
      </c>
      <c r="F690" t="str">
        <f t="shared" si="253"/>
        <v>Giovanni Giorgis</v>
      </c>
      <c r="G690" s="1">
        <v>42896</v>
      </c>
      <c r="H690" s="1">
        <f t="shared" si="235"/>
        <v>42896</v>
      </c>
      <c r="J690" t="str">
        <f t="shared" si="236"/>
        <v>empty place</v>
      </c>
      <c r="K690" s="2" t="s">
        <v>1678</v>
      </c>
      <c r="L690" s="2" t="str">
        <f t="shared" si="232"/>
        <v>St Lucia to Gatwick. As this was a night flight we decided to fly business so we might get some sleep and I now wish we'd saved the extra that it cost, a complete waste of money. The cabin is very dated, and cramped, it wasn't clean (half a biscuit down the side of my seat and plastic bags on the floor) and the service and food were average at best. Why in this day and age do BA persist with having seats with no direct aisle access? Not that I could get comfortable enough to sleep anyway, the seat was adequate and no more, the entertainment system screen was small and the touch screen was very clunky, needing very firm contact to get any response. On top of this there was no USB point to charge my phone! I expected better cabin service than we got, not offered tea or coffee after dinner and it seemed to be a case of asking for anything that was needed rather than being offered it - I certainly don't expect to have to remind the flight attendant about the cup of tea requested 15 minutes earlier. All in all it was an education, certainly taught me a lesson!</v>
      </c>
      <c r="M690" t="s">
        <v>4058</v>
      </c>
      <c r="N690" t="str">
        <f t="shared" si="233"/>
        <v>A320</v>
      </c>
      <c r="O690" t="s">
        <v>4189</v>
      </c>
      <c r="P690" t="str">
        <f t="shared" si="237"/>
        <v>Solo Leisure</v>
      </c>
      <c r="Q690" t="s">
        <v>4192</v>
      </c>
      <c r="R690" t="str">
        <f t="shared" si="238"/>
        <v>Economy Class</v>
      </c>
      <c r="S690" t="s">
        <v>4884</v>
      </c>
      <c r="T690" t="str">
        <f t="shared" si="239"/>
        <v>Madrid to Heathrow</v>
      </c>
      <c r="V690" s="1" t="str">
        <f t="shared" si="240"/>
        <v>13/10/2023</v>
      </c>
      <c r="W690">
        <v>1</v>
      </c>
      <c r="X690" t="str">
        <f t="shared" si="241"/>
        <v>very uncomfortable</v>
      </c>
      <c r="Y690">
        <v>1</v>
      </c>
      <c r="Z690" t="str">
        <f t="shared" si="242"/>
        <v>very poor</v>
      </c>
      <c r="AA690">
        <v>-1</v>
      </c>
      <c r="AB690" t="str">
        <f t="shared" si="243"/>
        <v>no beverage</v>
      </c>
      <c r="AC690">
        <v>1</v>
      </c>
      <c r="AD690" t="str">
        <f t="shared" si="244"/>
        <v>very poor</v>
      </c>
      <c r="AE690">
        <v>1</v>
      </c>
      <c r="AF690">
        <f t="shared" si="245"/>
        <v>1</v>
      </c>
      <c r="AG690" t="s">
        <v>15</v>
      </c>
      <c r="AH690" t="str">
        <f t="shared" si="246"/>
        <v>no</v>
      </c>
      <c r="AI690">
        <v>-1</v>
      </c>
      <c r="AJ690" t="str">
        <f t="shared" si="247"/>
        <v>no entertainment</v>
      </c>
      <c r="AK690" t="s">
        <v>4055</v>
      </c>
    </row>
    <row r="691" spans="1:37" ht="203" x14ac:dyDescent="0.35">
      <c r="A691">
        <v>1215</v>
      </c>
      <c r="B691">
        <v>3</v>
      </c>
      <c r="C691" t="s">
        <v>1679</v>
      </c>
      <c r="D691" t="str">
        <f t="shared" si="234"/>
        <v>well below BA's competitors</v>
      </c>
      <c r="E691" t="s">
        <v>5868</v>
      </c>
      <c r="F691" t="str">
        <f t="shared" si="253"/>
        <v>Glen George</v>
      </c>
      <c r="G691" s="1">
        <v>42895</v>
      </c>
      <c r="H691" s="1">
        <f t="shared" si="235"/>
        <v>42895</v>
      </c>
      <c r="J691" t="str">
        <f t="shared" si="236"/>
        <v>empty place</v>
      </c>
      <c r="K691" s="2" t="s">
        <v>1680</v>
      </c>
      <c r="L691" s="2" t="str">
        <f t="shared" si="232"/>
        <v>Fort Lauderdale to Gatwick. An efficient courtesy bus took us from car rentals (terminal 1) to the international terminal (terminal 4). Check-in was friendly. Security staff insisted on using a whole-body scanner for everyone and were overly officious. Surprisingly, there was no business class lounge, although there was plenty of sitting space before the gates in the redeveloped terminal. Boarding was according to group rather than priority which caused some annoyance. Club World was in two smaller cabins, with the usual, outdated eight seats abreast. Take-off was on time. The wrong menus had been loaded, so the actual menu was announced over the tannoy. Drinks and food service served efficiently. Food adequate and not overcooked, but below the standard of Turkish Airlines. Seats hard and uncomfortable for sleeping, with the usual issue of having to climb over legs if in a window seat. Abbreviated breakfast (no hot option) served an hour before landing. Arrived 30 mins ahead of schedule. Overall, an adequate flight, but the inflight experience was well below BA's competitors.</v>
      </c>
      <c r="M691" t="s">
        <v>4058</v>
      </c>
      <c r="N691" t="str">
        <f t="shared" si="233"/>
        <v>A320</v>
      </c>
      <c r="O691" t="s">
        <v>4188</v>
      </c>
      <c r="P691" t="str">
        <f t="shared" si="237"/>
        <v>Business</v>
      </c>
      <c r="Q691" t="s">
        <v>4192</v>
      </c>
      <c r="R691" t="str">
        <f t="shared" si="238"/>
        <v>Economy Class</v>
      </c>
      <c r="S691" t="s">
        <v>4885</v>
      </c>
      <c r="T691" t="str">
        <f t="shared" si="239"/>
        <v>Washington to Frankfurt via London</v>
      </c>
      <c r="V691" s="1" t="str">
        <f t="shared" si="240"/>
        <v>13/10/2023</v>
      </c>
      <c r="W691">
        <v>4</v>
      </c>
      <c r="X691" t="str">
        <f t="shared" si="241"/>
        <v>comfortable</v>
      </c>
      <c r="Y691">
        <v>4</v>
      </c>
      <c r="Z691" t="str">
        <f t="shared" si="242"/>
        <v>good</v>
      </c>
      <c r="AA691">
        <v>-1</v>
      </c>
      <c r="AB691" t="str">
        <f t="shared" si="243"/>
        <v>no beverage</v>
      </c>
      <c r="AC691">
        <v>1</v>
      </c>
      <c r="AD691" t="str">
        <f t="shared" si="244"/>
        <v>very poor</v>
      </c>
      <c r="AE691">
        <v>3</v>
      </c>
      <c r="AF691">
        <f t="shared" si="245"/>
        <v>3</v>
      </c>
      <c r="AG691" t="s">
        <v>15</v>
      </c>
      <c r="AH691" t="str">
        <f t="shared" si="246"/>
        <v>no</v>
      </c>
      <c r="AI691">
        <v>-1</v>
      </c>
      <c r="AJ691" t="str">
        <f t="shared" si="247"/>
        <v>no entertainment</v>
      </c>
      <c r="AK691" t="s">
        <v>4055</v>
      </c>
    </row>
    <row r="692" spans="1:37" ht="130.5" x14ac:dyDescent="0.35">
      <c r="A692">
        <v>1216</v>
      </c>
      <c r="B692">
        <v>1</v>
      </c>
      <c r="C692" t="s">
        <v>1681</v>
      </c>
      <c r="D692" t="str">
        <f t="shared" si="234"/>
        <v>additional payment to select seats</v>
      </c>
      <c r="E692" t="s">
        <v>5325</v>
      </c>
      <c r="F692" t="str">
        <f t="shared" si="253"/>
        <v>Glen Patrizio</v>
      </c>
      <c r="G692" s="1">
        <v>42894</v>
      </c>
      <c r="H692" s="1">
        <f t="shared" si="235"/>
        <v>42894</v>
      </c>
      <c r="J692" t="str">
        <f t="shared" si="236"/>
        <v>empty place</v>
      </c>
      <c r="K692" s="2" t="s">
        <v>1682</v>
      </c>
      <c r="L692" s="2" t="str">
        <f t="shared" si="232"/>
        <v>Dubai to London Heathrow. It's bad that BA requests additional payment to select seats before the check-in. If flying solo it's not a big issue, but with any companion (in this case I was with my son of 10) it would have been an issue to be separate. This also means that if there are 3 or 4 flights, and a group of two (as in my case) the difference would be substantial, up to approx 1000$. Lucky enough at least on the return flight we were able to select the middle seats because the flight wasn't full. On board service was decent. Professional, courteous and friendly attendants. Toilets in the second half of the flight weren't too clean. Flat seats in business class are outdated but comfortable for a nice sleep. The aircraft did not have WiFi.</v>
      </c>
      <c r="M692" t="s">
        <v>4064</v>
      </c>
      <c r="N692" t="str">
        <f t="shared" si="233"/>
        <v>Boeing 777</v>
      </c>
      <c r="O692" t="s">
        <v>4187</v>
      </c>
      <c r="P692" t="str">
        <f t="shared" si="237"/>
        <v>Couple Leisure</v>
      </c>
      <c r="Q692" t="s">
        <v>4195</v>
      </c>
      <c r="R692" t="str">
        <f t="shared" si="238"/>
        <v>Premium Economy</v>
      </c>
      <c r="S692" t="s">
        <v>4886</v>
      </c>
      <c r="T692" t="str">
        <f t="shared" si="239"/>
        <v>London Heathrow to Hong Kong</v>
      </c>
      <c r="V692" s="1" t="str">
        <f t="shared" si="240"/>
        <v>13/10/2023</v>
      </c>
      <c r="W692">
        <v>1</v>
      </c>
      <c r="X692" t="str">
        <f t="shared" si="241"/>
        <v>very uncomfortable</v>
      </c>
      <c r="Y692">
        <v>1</v>
      </c>
      <c r="Z692" t="str">
        <f t="shared" si="242"/>
        <v>very poor</v>
      </c>
      <c r="AA692">
        <v>1</v>
      </c>
      <c r="AB692" t="str">
        <f t="shared" si="243"/>
        <v>very bad</v>
      </c>
      <c r="AC692">
        <v>3</v>
      </c>
      <c r="AD692" t="str">
        <f t="shared" si="244"/>
        <v>good</v>
      </c>
      <c r="AE692">
        <v>4</v>
      </c>
      <c r="AF692">
        <f t="shared" si="245"/>
        <v>4</v>
      </c>
      <c r="AG692" t="s">
        <v>39</v>
      </c>
      <c r="AH692" t="str">
        <f t="shared" si="246"/>
        <v>yes</v>
      </c>
      <c r="AI692">
        <v>-1</v>
      </c>
      <c r="AJ692" t="str">
        <f t="shared" si="247"/>
        <v>no entertainment</v>
      </c>
      <c r="AK692" t="s">
        <v>4055</v>
      </c>
    </row>
    <row r="693" spans="1:37" ht="101.5" x14ac:dyDescent="0.35">
      <c r="A693">
        <v>1219</v>
      </c>
      <c r="B693">
        <v>2</v>
      </c>
      <c r="C693" t="s">
        <v>1683</v>
      </c>
      <c r="D693" t="str">
        <f t="shared" si="234"/>
        <v>pleasantly surprised to be upgraded</v>
      </c>
      <c r="E693" t="s">
        <v>685</v>
      </c>
      <c r="F693" t="str">
        <f t="shared" si="253"/>
        <v>Glenn Biffen</v>
      </c>
      <c r="G693" s="1">
        <v>42893</v>
      </c>
      <c r="H693" s="1">
        <f t="shared" si="235"/>
        <v>42893</v>
      </c>
      <c r="J693" t="str">
        <f t="shared" si="236"/>
        <v>empty place</v>
      </c>
      <c r="K693" s="2" t="s">
        <v>1684</v>
      </c>
      <c r="L693" s="2" t="str">
        <f t="shared" si="232"/>
        <v>Heathrow to Keflavik. I had booked economy, was pleasantly surprised to be upgraded when I checked in online. Priority boarding worked well and even though the flight was full there was no overhead locker range. The inflight meal was prawns was generous along with a good selection of wine. Off loading was straightforward. The return flight was on time, the pre booked emergency seat had more leg room the premium seat. M&amp;S food service was OK. The cabin crews were slow at taking payment. Overall similar experience to an easyjet flight.</v>
      </c>
      <c r="M693" t="s">
        <v>4062</v>
      </c>
      <c r="N693" t="str">
        <f t="shared" si="233"/>
        <v>Boeing 787</v>
      </c>
      <c r="O693" t="s">
        <v>4189</v>
      </c>
      <c r="P693" t="str">
        <f t="shared" si="237"/>
        <v>Solo Leisure</v>
      </c>
      <c r="Q693" t="s">
        <v>4195</v>
      </c>
      <c r="R693" t="str">
        <f t="shared" si="238"/>
        <v>Premium Economy</v>
      </c>
      <c r="S693" t="s">
        <v>4887</v>
      </c>
      <c r="T693" t="str">
        <f t="shared" si="239"/>
        <v>London Heathrow to DÃ¼sseldorf</v>
      </c>
      <c r="V693" s="1" t="str">
        <f t="shared" si="240"/>
        <v>13/10/2023</v>
      </c>
      <c r="W693">
        <v>5</v>
      </c>
      <c r="X693" t="str">
        <f t="shared" si="241"/>
        <v>very comfortable</v>
      </c>
      <c r="Y693">
        <v>1</v>
      </c>
      <c r="Z693" t="str">
        <f t="shared" si="242"/>
        <v>very poor</v>
      </c>
      <c r="AA693">
        <v>2</v>
      </c>
      <c r="AB693" t="str">
        <f t="shared" si="243"/>
        <v>littile good</v>
      </c>
      <c r="AC693">
        <v>2</v>
      </c>
      <c r="AD693" t="str">
        <f t="shared" si="244"/>
        <v>poor</v>
      </c>
      <c r="AE693">
        <v>4</v>
      </c>
      <c r="AF693">
        <f t="shared" si="245"/>
        <v>4</v>
      </c>
      <c r="AG693" t="s">
        <v>39</v>
      </c>
      <c r="AH693" t="str">
        <f t="shared" si="246"/>
        <v>yes</v>
      </c>
      <c r="AI693">
        <v>3</v>
      </c>
      <c r="AJ693" t="str">
        <f t="shared" si="247"/>
        <v>not bad</v>
      </c>
      <c r="AK693" t="s">
        <v>4055</v>
      </c>
    </row>
    <row r="694" spans="1:37" ht="409.5" hidden="1" x14ac:dyDescent="0.35">
      <c r="A694">
        <v>1220</v>
      </c>
      <c r="B694">
        <v>10</v>
      </c>
      <c r="C694" t="s">
        <v>1685</v>
      </c>
      <c r="D694" t="str">
        <f t="shared" si="234"/>
        <v>crew very friendly and professional</v>
      </c>
      <c r="E694" t="s">
        <v>5468</v>
      </c>
      <c r="G694" s="1">
        <v>42892</v>
      </c>
      <c r="H694" s="1">
        <f t="shared" si="235"/>
        <v>42892</v>
      </c>
      <c r="J694" t="str">
        <f t="shared" si="236"/>
        <v>empty place</v>
      </c>
      <c r="K694" s="2" t="s">
        <v>1687</v>
      </c>
      <c r="L694" s="2" t="str">
        <f t="shared" si="232"/>
        <v>London to Muscat first class. First time trying out first class on BA. Check-in was fairly quick and efficient, didn't have much luggage, but the first wing did not feel very exclusive. I had selected window seat in advance and this was confirmed and still intact as I got printed boarding pass. Concorde room was nice, well designed but quite crowded in some places. Had to ask for a champagne two times out in the terrace, before it got served a good 20 minutes later. Checkout out the cabana for an hour, which was not very appealing at all, and managed to miss the first 5 min of the 15min treatment I booked for the Spa. Onboard was informed there was a problem with the Seat I had selected, and was issued a new aisle seat, which was disappointing. Upon entering the first class cabin, I had a quick look at the seat, and it was not immediately apparent, there was something wrong. I asked a crew to check and they came back to confirm that I will indeed not be able to sit there, but there was no explanation of what was wrong given. I did not want to waste any time to settle in, the crew looking after me introduced himself and served me champagne and warm nuts as well as offering some magazines to read. Seat was comfortable and spacious enough and seemed fairly private, with a small wardrobe to hang jacket. The TV screen seemed quite large and high quality. Unfortunately the seat controls were not super responsive, and neither was the remote for the TV. Soon after take off, I was informed I could eat when I like. Arabic starter was great. Had pre-selected main meal online. Meal was of good quality and cooked well. Had a dessert and the mixed cheese plate (not as good as other cheese I've had in some Business class). Surprisingly the entertainment system had a rather limited selection, I imagine on two ultra-long flights in the same month, one might run out of anything of interest to watch. After finishing the one film I decided to watch, I decided to try get some sleep. Crew made the bedding while I tried to put on the pyjamas in the tiny first class bathroom. Bedding was of good quality and comfortable enough. I missed breakfast, as I was still rather full from the dinner and pre-dinner at the lounge. Overall, I was reasonably happy with the flight and the product. The crew were very friendly and professional. Given this was first class, have to admit there was no wow factor, either with the soft product or ground experience. I managed to book flights for a good price during a promo, otherwise it would personally not be worth the price tag for a fairly short flight.</v>
      </c>
      <c r="M694" t="s">
        <v>4096</v>
      </c>
      <c r="N694" t="str">
        <f t="shared" si="233"/>
        <v>Boeing 787-900</v>
      </c>
      <c r="O694" t="s">
        <v>4187</v>
      </c>
      <c r="P694" t="str">
        <f t="shared" si="237"/>
        <v>Couple Leisure</v>
      </c>
      <c r="Q694" t="s">
        <v>4193</v>
      </c>
      <c r="R694" t="str">
        <f t="shared" si="238"/>
        <v>Business Class</v>
      </c>
      <c r="S694" t="s">
        <v>4888</v>
      </c>
      <c r="T694" t="str">
        <f t="shared" si="239"/>
        <v>Philadelphia to London</v>
      </c>
      <c r="V694" s="1" t="str">
        <f t="shared" si="240"/>
        <v>13/10/2023</v>
      </c>
      <c r="W694">
        <v>5</v>
      </c>
      <c r="X694" t="str">
        <f t="shared" si="241"/>
        <v>very comfortable</v>
      </c>
      <c r="Y694">
        <v>5</v>
      </c>
      <c r="Z694" t="str">
        <f t="shared" si="242"/>
        <v>excellent</v>
      </c>
      <c r="AA694">
        <v>5</v>
      </c>
      <c r="AB694" t="str">
        <f t="shared" si="243"/>
        <v>very good</v>
      </c>
      <c r="AC694">
        <v>5</v>
      </c>
      <c r="AD694" t="str">
        <f t="shared" si="244"/>
        <v>excellent</v>
      </c>
      <c r="AE694">
        <v>4</v>
      </c>
      <c r="AF694">
        <f t="shared" si="245"/>
        <v>4</v>
      </c>
      <c r="AG694" t="s">
        <v>39</v>
      </c>
      <c r="AH694" t="str">
        <f t="shared" si="246"/>
        <v>yes</v>
      </c>
      <c r="AI694">
        <v>5</v>
      </c>
      <c r="AJ694" t="str">
        <f t="shared" si="247"/>
        <v>very good</v>
      </c>
      <c r="AK694" t="s">
        <v>4055</v>
      </c>
    </row>
    <row r="695" spans="1:37" ht="116" x14ac:dyDescent="0.35">
      <c r="A695">
        <v>1222</v>
      </c>
      <c r="B695">
        <v>1</v>
      </c>
      <c r="C695" t="s">
        <v>1688</v>
      </c>
      <c r="D695" t="str">
        <f t="shared" si="234"/>
        <v>staff try so very hard to please</v>
      </c>
      <c r="E695" t="s">
        <v>685</v>
      </c>
      <c r="F695" t="str">
        <f t="shared" ref="F695:F705" si="254">PROPER(TRIM(E695))</f>
        <v>Glenn Biffen</v>
      </c>
      <c r="G695" s="1">
        <v>42891</v>
      </c>
      <c r="H695" s="1">
        <f t="shared" si="235"/>
        <v>42891</v>
      </c>
      <c r="J695" t="str">
        <f t="shared" si="236"/>
        <v>empty place</v>
      </c>
      <c r="K695" s="2" t="s">
        <v>1690</v>
      </c>
      <c r="L695" s="2" t="str">
        <f t="shared" si="232"/>
        <v>Gatwick to Madeira. The flight left on time and arrived early, slept as early morning flight. The plane was not very clean, grubby tray between seats and ingrained dirt in the spokes of the seats. The staff were pleasant. Breakfast was offered and my children felt it was adequate. The return was poorly organised, no use of fast track security for business class passengers. Long queue for boarding and a grubby plane. Really no point in paying for business class. The staff try so very hard to please the passengers but nearly 4 hours and no entertainment, dog-eared magazines. Quickly disembarked and swiftly through immigration.</v>
      </c>
      <c r="N695" t="str">
        <f t="shared" si="233"/>
        <v>blank</v>
      </c>
      <c r="O695" t="s">
        <v>4187</v>
      </c>
      <c r="P695" t="str">
        <f t="shared" si="237"/>
        <v>Couple Leisure</v>
      </c>
      <c r="Q695" t="s">
        <v>4192</v>
      </c>
      <c r="R695" t="str">
        <f t="shared" si="238"/>
        <v>Economy Class</v>
      </c>
      <c r="S695" t="s">
        <v>4889</v>
      </c>
      <c r="T695" t="str">
        <f t="shared" si="239"/>
        <v>London to Las Vegas</v>
      </c>
      <c r="V695" s="1" t="str">
        <f t="shared" si="240"/>
        <v>13/10/2023</v>
      </c>
      <c r="W695">
        <v>3</v>
      </c>
      <c r="X695" t="str">
        <f t="shared" si="241"/>
        <v>average</v>
      </c>
      <c r="Y695">
        <v>3</v>
      </c>
      <c r="Z695" t="str">
        <f t="shared" si="242"/>
        <v>average</v>
      </c>
      <c r="AA695">
        <v>-1</v>
      </c>
      <c r="AB695" t="str">
        <f t="shared" si="243"/>
        <v>no beverage</v>
      </c>
      <c r="AC695">
        <v>1</v>
      </c>
      <c r="AD695" t="str">
        <f t="shared" si="244"/>
        <v>very poor</v>
      </c>
      <c r="AE695">
        <v>1</v>
      </c>
      <c r="AF695">
        <f t="shared" si="245"/>
        <v>1</v>
      </c>
      <c r="AG695" t="s">
        <v>15</v>
      </c>
      <c r="AH695" t="str">
        <f t="shared" si="246"/>
        <v>no</v>
      </c>
      <c r="AI695">
        <v>-1</v>
      </c>
      <c r="AJ695" t="str">
        <f t="shared" si="247"/>
        <v>no entertainment</v>
      </c>
      <c r="AK695" t="s">
        <v>4055</v>
      </c>
    </row>
    <row r="696" spans="1:37" ht="145" x14ac:dyDescent="0.35">
      <c r="A696">
        <v>1226</v>
      </c>
      <c r="B696">
        <v>8</v>
      </c>
      <c r="C696" t="s">
        <v>1691</v>
      </c>
      <c r="D696" t="str">
        <f t="shared" si="234"/>
        <v>an entirely reasonable flight</v>
      </c>
      <c r="E696" t="s">
        <v>5590</v>
      </c>
      <c r="F696" t="str">
        <f t="shared" si="254"/>
        <v>Glenn Tong</v>
      </c>
      <c r="G696" s="1">
        <v>42890</v>
      </c>
      <c r="H696" s="1">
        <f t="shared" si="235"/>
        <v>42890</v>
      </c>
      <c r="J696" t="str">
        <f t="shared" si="236"/>
        <v>empty place</v>
      </c>
      <c r="K696" s="2" t="s">
        <v>1692</v>
      </c>
      <c r="L696" s="2" t="str">
        <f t="shared" si="232"/>
        <v>London Gatwick to Fort Lauderdale is one of BA's new long-haul routes and clearly designed to cater for winter sun seekers. From September 2018, the Gatwick fleet will be 'densified', with an horrific ten across in economy and a reduced Club World. The 777-200 on our flight was of the bog-standard 90s vintage, which meant 48 pax squeezed into the Club World cabin and everyone having to make do with the ancient, small screen, low resolution IFE that required the usual rebooting. But there were positive aspects to the flight: a young and efficient cabin crew, the improved Club World food service with plates brought individually to one's seat, and arrival ahead of schedule, although this was let down by the delayed disembarkation that's commonplace at Fort Lauderdale terminal 4. Overall, an entirely reasonable flight.</v>
      </c>
      <c r="M696" t="s">
        <v>4060</v>
      </c>
      <c r="N696" t="str">
        <f t="shared" si="233"/>
        <v>A321</v>
      </c>
      <c r="O696" t="s">
        <v>4187</v>
      </c>
      <c r="P696" t="str">
        <f t="shared" si="237"/>
        <v>Couple Leisure</v>
      </c>
      <c r="Q696" t="s">
        <v>4192</v>
      </c>
      <c r="R696" t="str">
        <f t="shared" si="238"/>
        <v>Economy Class</v>
      </c>
      <c r="S696" t="s">
        <v>4890</v>
      </c>
      <c r="T696" t="str">
        <f t="shared" si="239"/>
        <v>Zagreb to London</v>
      </c>
      <c r="V696" s="1" t="str">
        <f t="shared" si="240"/>
        <v>13/10/2023</v>
      </c>
      <c r="W696">
        <v>4</v>
      </c>
      <c r="X696" t="str">
        <f t="shared" si="241"/>
        <v>comfortable</v>
      </c>
      <c r="Y696">
        <v>4</v>
      </c>
      <c r="Z696" t="str">
        <f t="shared" si="242"/>
        <v>good</v>
      </c>
      <c r="AA696">
        <v>4</v>
      </c>
      <c r="AB696" t="str">
        <f t="shared" si="243"/>
        <v>good</v>
      </c>
      <c r="AC696">
        <v>4</v>
      </c>
      <c r="AD696" t="str">
        <f t="shared" si="244"/>
        <v>very good</v>
      </c>
      <c r="AE696">
        <v>4</v>
      </c>
      <c r="AF696">
        <f t="shared" si="245"/>
        <v>4</v>
      </c>
      <c r="AG696" t="s">
        <v>39</v>
      </c>
      <c r="AH696" t="str">
        <f t="shared" si="246"/>
        <v>yes</v>
      </c>
      <c r="AI696">
        <v>4</v>
      </c>
      <c r="AJ696" t="str">
        <f t="shared" si="247"/>
        <v>good</v>
      </c>
      <c r="AK696" t="s">
        <v>4054</v>
      </c>
    </row>
    <row r="697" spans="1:37" ht="116" x14ac:dyDescent="0.35">
      <c r="A697">
        <v>1231</v>
      </c>
      <c r="B697">
        <v>5</v>
      </c>
      <c r="C697" t="s">
        <v>1693</v>
      </c>
      <c r="D697" t="str">
        <f t="shared" si="234"/>
        <v>you are facing a stranger</v>
      </c>
      <c r="E697" t="s">
        <v>1399</v>
      </c>
      <c r="F697" t="str">
        <f t="shared" si="254"/>
        <v>Gordon Smith</v>
      </c>
      <c r="G697" s="1">
        <v>42888</v>
      </c>
      <c r="H697" s="1">
        <f t="shared" si="235"/>
        <v>42888</v>
      </c>
      <c r="J697" t="str">
        <f t="shared" si="236"/>
        <v>empty place</v>
      </c>
      <c r="K697" s="2" t="s">
        <v>1695</v>
      </c>
      <c r="L697" s="2" t="str">
        <f t="shared" si="232"/>
        <v>Worst business class I flew, you are facing a stranger for the entire flight. Also every time the crew have to service a passenger next to me, i have to stop eating and crew has to serve in front of my face. Dreadful food, a very dated 777 plane and uninterested staff. The bar on board was supposed to have full range of mid flight snack and sandwiches but apparently they ran out and the reason from cabin crew said people are taking too much food. They also ran out of the appetiser. I was told sorry, we ran out of satay, and other passengers have already ordered them. Therefore, please select another option.</v>
      </c>
      <c r="M697" t="s">
        <v>4058</v>
      </c>
      <c r="N697" t="str">
        <f t="shared" si="233"/>
        <v>A320</v>
      </c>
      <c r="O697" t="s">
        <v>4188</v>
      </c>
      <c r="P697" t="str">
        <f t="shared" si="237"/>
        <v>Business</v>
      </c>
      <c r="Q697" t="s">
        <v>4192</v>
      </c>
      <c r="R697" t="str">
        <f t="shared" si="238"/>
        <v>Economy Class</v>
      </c>
      <c r="S697" t="s">
        <v>4891</v>
      </c>
      <c r="T697" t="str">
        <f t="shared" si="239"/>
        <v>Los Angeles to Milan via London</v>
      </c>
      <c r="V697" s="1" t="str">
        <f t="shared" si="240"/>
        <v>13/10/2023</v>
      </c>
      <c r="W697">
        <v>3</v>
      </c>
      <c r="X697" t="str">
        <f t="shared" si="241"/>
        <v>average</v>
      </c>
      <c r="Y697">
        <v>2</v>
      </c>
      <c r="Z697" t="str">
        <f t="shared" si="242"/>
        <v>poor</v>
      </c>
      <c r="AA697">
        <v>-1</v>
      </c>
      <c r="AB697" t="str">
        <f t="shared" si="243"/>
        <v>no beverage</v>
      </c>
      <c r="AC697">
        <v>4</v>
      </c>
      <c r="AD697" t="str">
        <f t="shared" si="244"/>
        <v>very good</v>
      </c>
      <c r="AE697">
        <v>1</v>
      </c>
      <c r="AF697">
        <f t="shared" si="245"/>
        <v>1</v>
      </c>
      <c r="AG697" t="s">
        <v>15</v>
      </c>
      <c r="AH697" t="str">
        <f t="shared" si="246"/>
        <v>no</v>
      </c>
      <c r="AI697">
        <v>-1</v>
      </c>
      <c r="AJ697" t="str">
        <f t="shared" si="247"/>
        <v>no entertainment</v>
      </c>
      <c r="AK697" t="s">
        <v>4055</v>
      </c>
    </row>
    <row r="698" spans="1:37" ht="174" x14ac:dyDescent="0.35">
      <c r="A698">
        <v>1234</v>
      </c>
      <c r="B698">
        <v>1</v>
      </c>
      <c r="C698" t="s">
        <v>1697</v>
      </c>
      <c r="D698" t="str">
        <f t="shared" si="234"/>
        <v>served the worst food</v>
      </c>
      <c r="E698" t="s">
        <v>5441</v>
      </c>
      <c r="F698" t="str">
        <f t="shared" si="254"/>
        <v>Graham Law</v>
      </c>
      <c r="G698" s="1">
        <v>42887</v>
      </c>
      <c r="H698" s="1">
        <f t="shared" si="235"/>
        <v>42887</v>
      </c>
      <c r="J698" t="str">
        <f t="shared" si="236"/>
        <v>empty place</v>
      </c>
      <c r="K698" s="2" t="s">
        <v>1699</v>
      </c>
      <c r="L698" s="2" t="str">
        <f t="shared" si="232"/>
        <v>Bangkok to London. The worst long haul carrier I have flown with. A very disappointing experience starting with the booking &amp; customer service department who failed to adhere to their price promise policy. The flights served the worst food. The Boeing 777 I flew on was very dated and had power outlets for charging phones &amp; portable devices. The seats were uncomfortable for such a long haul flight and due to the lack of leg room you could feed the knees of the passenger behind pushing into my back for the duration of the journey. Meals were very spread out leaving passengers with no meals or snacks for 8+ hours. When i mentioned to the onboard staff I was hungry I was informed there are no snacks available and a meal would be served shortly before landing. Staff overall were uninterested and unhelpful. The dated screens which the in flight entertainment was shown on were very small and blurry with unresponsive touch screens.</v>
      </c>
      <c r="M698" t="s">
        <v>4064</v>
      </c>
      <c r="N698" t="str">
        <f t="shared" si="233"/>
        <v>Boeing 777</v>
      </c>
      <c r="O698" t="s">
        <v>4187</v>
      </c>
      <c r="P698" t="str">
        <f t="shared" si="237"/>
        <v>Couple Leisure</v>
      </c>
      <c r="Q698" t="s">
        <v>4192</v>
      </c>
      <c r="R698" t="str">
        <f t="shared" si="238"/>
        <v>Economy Class</v>
      </c>
      <c r="S698" t="s">
        <v>4892</v>
      </c>
      <c r="T698" t="str">
        <f t="shared" si="239"/>
        <v>San Francisco to London Heathrow</v>
      </c>
      <c r="V698" s="1" t="str">
        <f t="shared" si="240"/>
        <v>13/10/2023</v>
      </c>
      <c r="W698">
        <v>1</v>
      </c>
      <c r="X698" t="str">
        <f t="shared" si="241"/>
        <v>very uncomfortable</v>
      </c>
      <c r="Y698">
        <v>2</v>
      </c>
      <c r="Z698" t="str">
        <f t="shared" si="242"/>
        <v>poor</v>
      </c>
      <c r="AA698">
        <v>1</v>
      </c>
      <c r="AB698" t="str">
        <f t="shared" si="243"/>
        <v>very bad</v>
      </c>
      <c r="AC698">
        <v>1</v>
      </c>
      <c r="AD698" t="str">
        <f t="shared" si="244"/>
        <v>very poor</v>
      </c>
      <c r="AE698">
        <v>2</v>
      </c>
      <c r="AF698">
        <f t="shared" si="245"/>
        <v>2</v>
      </c>
      <c r="AG698" t="s">
        <v>15</v>
      </c>
      <c r="AH698" t="str">
        <f t="shared" si="246"/>
        <v>no</v>
      </c>
      <c r="AI698">
        <v>1</v>
      </c>
      <c r="AJ698" t="str">
        <f t="shared" si="247"/>
        <v>very bad</v>
      </c>
      <c r="AK698" t="s">
        <v>4054</v>
      </c>
    </row>
    <row r="699" spans="1:37" ht="145" x14ac:dyDescent="0.35">
      <c r="A699">
        <v>1235</v>
      </c>
      <c r="B699">
        <v>2</v>
      </c>
      <c r="C699" t="s">
        <v>1700</v>
      </c>
      <c r="D699" t="str">
        <f t="shared" si="234"/>
        <v>cabin staff were almost robotic</v>
      </c>
      <c r="E699" t="s">
        <v>5518</v>
      </c>
      <c r="F699" t="str">
        <f t="shared" si="254"/>
        <v>Greg Woods</v>
      </c>
      <c r="G699" s="1">
        <v>42885</v>
      </c>
      <c r="H699" s="1">
        <f t="shared" si="235"/>
        <v>42885</v>
      </c>
      <c r="J699" t="str">
        <f t="shared" si="236"/>
        <v>empty place</v>
      </c>
      <c r="K699" s="2" t="s">
        <v>1702</v>
      </c>
      <c r="L699" s="2" t="str">
        <f t="shared" si="232"/>
        <v>Food on this 4+ hours flight from Moscow to Heathrow was a filled roll and 1 cup of tea/coffee. The other London-Moscow flights provide a full meal. The cabin staff were almost robotic and programmed in the discharge of their duties with no interaction with passengers. When the flight touched down, it was 75 minutes before we disembarked, 6 British Airways flights that landed after us discharged their passengers whilst our flight waited first at a stand and then 15 minutes for an air bridge operator. My email to their CEO produced nothing except a plastic apology, even though the captain continually said we were waiting on find the guy responsible for stand allocation. Used to be BA was a world leader. They've followed the empire and dinosaurs into extinction.</v>
      </c>
      <c r="M699" t="s">
        <v>4063</v>
      </c>
      <c r="N699" t="str">
        <f t="shared" si="233"/>
        <v>Boeing 777-200</v>
      </c>
      <c r="O699" t="s">
        <v>4187</v>
      </c>
      <c r="P699" t="str">
        <f t="shared" si="237"/>
        <v>Couple Leisure</v>
      </c>
      <c r="Q699" t="s">
        <v>4195</v>
      </c>
      <c r="R699" t="str">
        <f t="shared" si="238"/>
        <v>Premium Economy</v>
      </c>
      <c r="S699" t="s">
        <v>4893</v>
      </c>
      <c r="T699" t="str">
        <f t="shared" si="239"/>
        <v>Paphos to Gatwick</v>
      </c>
      <c r="V699" s="1" t="str">
        <f t="shared" si="240"/>
        <v>13/10/2023</v>
      </c>
      <c r="W699">
        <v>1</v>
      </c>
      <c r="X699" t="str">
        <f t="shared" si="241"/>
        <v>very uncomfortable</v>
      </c>
      <c r="Y699">
        <v>3</v>
      </c>
      <c r="Z699" t="str">
        <f t="shared" si="242"/>
        <v>average</v>
      </c>
      <c r="AA699">
        <v>1</v>
      </c>
      <c r="AB699" t="str">
        <f t="shared" si="243"/>
        <v>very bad</v>
      </c>
      <c r="AC699">
        <v>4</v>
      </c>
      <c r="AD699" t="str">
        <f t="shared" si="244"/>
        <v>very good</v>
      </c>
      <c r="AE699">
        <v>3</v>
      </c>
      <c r="AF699">
        <f t="shared" si="245"/>
        <v>3</v>
      </c>
      <c r="AG699" t="s">
        <v>15</v>
      </c>
      <c r="AH699" t="str">
        <f t="shared" si="246"/>
        <v>no</v>
      </c>
      <c r="AI699">
        <v>1</v>
      </c>
      <c r="AJ699" t="str">
        <f t="shared" si="247"/>
        <v>very bad</v>
      </c>
      <c r="AK699" t="s">
        <v>4055</v>
      </c>
    </row>
    <row r="700" spans="1:37" ht="159.5" x14ac:dyDescent="0.35">
      <c r="A700">
        <v>1236</v>
      </c>
      <c r="B700">
        <v>8</v>
      </c>
      <c r="C700" t="s">
        <v>1703</v>
      </c>
      <c r="D700" t="str">
        <f t="shared" si="234"/>
        <v>no one to escort you to the seat</v>
      </c>
      <c r="E700" t="s">
        <v>5309</v>
      </c>
      <c r="F700" t="str">
        <f t="shared" si="254"/>
        <v>Guadalupe Carlos-Alarcon</v>
      </c>
      <c r="G700" s="1">
        <v>42884</v>
      </c>
      <c r="H700" s="1">
        <f t="shared" si="235"/>
        <v>42884</v>
      </c>
      <c r="J700" t="str">
        <f t="shared" si="236"/>
        <v>empty place</v>
      </c>
      <c r="K700" s="2" t="s">
        <v>1705</v>
      </c>
      <c r="L700" s="2" t="str">
        <f t="shared" si="232"/>
        <v>Flew London Heathrow to Delhi Airport. Terminal 5 Concorde Room is impressive, clean but lacks service. Had to wait for over 20 mins for waiting staff to come and attend. When boarding the plane - no one to escort you to the seat. As you know there are only 8 First Class seats in B787-9. When it comes to meal choice, the main course I had selected (non veg Indian dish) was not available. When questioned why? - I was told, "sorry, today we only loaded 3 of those dishes, and other passengers have already ordered them. Therefore, please select another option". So, I skipped the main meal. I reminded the stewardess that I am not an upgrade passenger, I paid full price. It is shame that BA is flying with less than 50% food choice for their premium passengers. I have never faced this situation with Virgin or Emirate, and have decided never to fly with BA if I can help.</v>
      </c>
      <c r="M700" t="s">
        <v>4111</v>
      </c>
      <c r="N700" t="str">
        <f t="shared" si="233"/>
        <v>Boeing 787-9, A320-200</v>
      </c>
      <c r="O700" t="s">
        <v>4189</v>
      </c>
      <c r="P700" t="str">
        <f t="shared" si="237"/>
        <v>Solo Leisure</v>
      </c>
      <c r="Q700" t="s">
        <v>4192</v>
      </c>
      <c r="R700" t="str">
        <f t="shared" si="238"/>
        <v>Economy Class</v>
      </c>
      <c r="S700" t="s">
        <v>4894</v>
      </c>
      <c r="T700" t="str">
        <f t="shared" si="239"/>
        <v>Gatwick to Paphos</v>
      </c>
      <c r="V700" s="1" t="str">
        <f t="shared" si="240"/>
        <v>13/10/2023</v>
      </c>
      <c r="W700">
        <v>5</v>
      </c>
      <c r="X700" t="str">
        <f t="shared" si="241"/>
        <v>very comfortable</v>
      </c>
      <c r="Y700">
        <v>4</v>
      </c>
      <c r="Z700" t="str">
        <f t="shared" si="242"/>
        <v>good</v>
      </c>
      <c r="AA700">
        <v>4</v>
      </c>
      <c r="AB700" t="str">
        <f t="shared" si="243"/>
        <v>good</v>
      </c>
      <c r="AC700">
        <v>4</v>
      </c>
      <c r="AD700" t="str">
        <f t="shared" si="244"/>
        <v>very good</v>
      </c>
      <c r="AE700">
        <v>1</v>
      </c>
      <c r="AF700">
        <f t="shared" si="245"/>
        <v>1</v>
      </c>
      <c r="AG700" t="s">
        <v>15</v>
      </c>
      <c r="AH700" t="str">
        <f t="shared" si="246"/>
        <v>no</v>
      </c>
      <c r="AI700">
        <v>4</v>
      </c>
      <c r="AJ700" t="str">
        <f t="shared" si="247"/>
        <v>good</v>
      </c>
      <c r="AK700" t="s">
        <v>4055</v>
      </c>
    </row>
    <row r="701" spans="1:37" ht="174" x14ac:dyDescent="0.35">
      <c r="A701">
        <v>1239</v>
      </c>
      <c r="B701">
        <v>9</v>
      </c>
      <c r="C701" t="s">
        <v>1707</v>
      </c>
      <c r="D701" t="str">
        <f t="shared" si="234"/>
        <v>Worn seats, cracks in the walls</v>
      </c>
      <c r="E701" t="s">
        <v>5500</v>
      </c>
      <c r="F701" t="str">
        <f t="shared" si="254"/>
        <v>Gururaj Bolugallu</v>
      </c>
      <c r="G701" s="1">
        <v>42879</v>
      </c>
      <c r="H701" s="1">
        <f t="shared" si="235"/>
        <v>42879</v>
      </c>
      <c r="J701" t="str">
        <f t="shared" si="236"/>
        <v>empty place</v>
      </c>
      <c r="K701" s="2" t="s">
        <v>1709</v>
      </c>
      <c r="L701" s="2" t="str">
        <f t="shared" si="232"/>
        <v>Very full flight on G-BNLP/B747 flying from Miami to London. According to BAsource.com this plane was built in 1990. Obviously, since then it was not refurbished. Felt like a teenager again. Worn seats, cracks in the walls and dirty. Additonally, the IFE did not work. At the same time no reading lights as controlled by inflight entertainment. As the night approached, crew turned off reading lights and cabin lights. No IFE and no book reading possible. Crew were young and friendly, but obviously not experienced. Took 2.5 hours until we had our meal after take-off - they skipped our last four rows. Only after inquiring we got a tray. On arrival, new contractor at Terminal 3 and no jetbridge driver available. Needed to wait 20 minutes until someone arrived. Overall, poor experience with British Airways. They used to be good, but they try to be low-cost and charge legacy carrier prices. Will not work. To fly, to serve is no more adequate as their slogan.</v>
      </c>
      <c r="M701" t="s">
        <v>4081</v>
      </c>
      <c r="N701" t="str">
        <f t="shared" si="233"/>
        <v>A319</v>
      </c>
      <c r="O701" t="s">
        <v>4187</v>
      </c>
      <c r="P701" t="str">
        <f t="shared" si="237"/>
        <v>Couple Leisure</v>
      </c>
      <c r="Q701" t="s">
        <v>4192</v>
      </c>
      <c r="R701" t="str">
        <f t="shared" si="238"/>
        <v>Economy Class</v>
      </c>
      <c r="S701" t="s">
        <v>4895</v>
      </c>
      <c r="T701" t="str">
        <f t="shared" si="239"/>
        <v>New York to Nairobi via London</v>
      </c>
      <c r="V701" s="1" t="str">
        <f t="shared" si="240"/>
        <v>13/10/2023</v>
      </c>
      <c r="W701">
        <v>4</v>
      </c>
      <c r="X701" t="str">
        <f t="shared" si="241"/>
        <v>comfortable</v>
      </c>
      <c r="Y701">
        <v>5</v>
      </c>
      <c r="Z701" t="str">
        <f t="shared" si="242"/>
        <v>excellent</v>
      </c>
      <c r="AA701">
        <v>4</v>
      </c>
      <c r="AB701" t="str">
        <f t="shared" si="243"/>
        <v>good</v>
      </c>
      <c r="AC701">
        <v>4</v>
      </c>
      <c r="AD701" t="str">
        <f t="shared" si="244"/>
        <v>very good</v>
      </c>
      <c r="AE701">
        <v>2</v>
      </c>
      <c r="AF701">
        <f t="shared" si="245"/>
        <v>2</v>
      </c>
      <c r="AG701" t="s">
        <v>15</v>
      </c>
      <c r="AH701" t="str">
        <f t="shared" si="246"/>
        <v>no</v>
      </c>
      <c r="AI701">
        <v>-1</v>
      </c>
      <c r="AJ701" t="str">
        <f t="shared" si="247"/>
        <v>no entertainment</v>
      </c>
      <c r="AK701" t="s">
        <v>4055</v>
      </c>
    </row>
    <row r="702" spans="1:37" ht="116" x14ac:dyDescent="0.35">
      <c r="A702">
        <v>1240</v>
      </c>
      <c r="B702">
        <v>4</v>
      </c>
      <c r="C702" t="s">
        <v>1710</v>
      </c>
      <c r="D702" t="str">
        <f t="shared" si="234"/>
        <v>service attentive and prompt</v>
      </c>
      <c r="E702" t="s">
        <v>5666</v>
      </c>
      <c r="F702" t="str">
        <f t="shared" si="254"/>
        <v>Gustavo Barbosa</v>
      </c>
      <c r="G702" s="1">
        <v>42878</v>
      </c>
      <c r="H702" s="1">
        <f t="shared" si="235"/>
        <v>42878</v>
      </c>
      <c r="J702" t="str">
        <f t="shared" si="236"/>
        <v>empty place</v>
      </c>
      <c r="K702" s="2" t="s">
        <v>4005</v>
      </c>
      <c r="L702" s="2" t="str">
        <f t="shared" si="232"/>
        <v>Warsaw to London. WAW is not a pleasant airport and the one lounge after passport control -œBolero- is always overcrowded so that benefit of flying club is not worth much at this airport. BA have changed their boarding process to group numbers and it went smoothly. Seat in club Europe is a standard coach class seat on a very tight pitch - frankly itnothings pretty poor to sell this as a business class product with such seats. The service was very good, attentive and prompt. The food served was also good with a choice of main course, appetizer, desert and cheese course with drinks flowing, frankly well above expected.</v>
      </c>
      <c r="M702" t="s">
        <v>4062</v>
      </c>
      <c r="N702" t="str">
        <f t="shared" si="233"/>
        <v>Boeing 787</v>
      </c>
      <c r="O702" t="s">
        <v>4187</v>
      </c>
      <c r="P702" t="str">
        <f t="shared" si="237"/>
        <v>Couple Leisure</v>
      </c>
      <c r="Q702" t="s">
        <v>4195</v>
      </c>
      <c r="R702" t="str">
        <f t="shared" si="238"/>
        <v>Premium Economy</v>
      </c>
      <c r="S702" t="s">
        <v>4896</v>
      </c>
      <c r="T702" t="str">
        <f t="shared" si="239"/>
        <v>Heathrow to Milan</v>
      </c>
      <c r="V702" s="1" t="str">
        <f t="shared" si="240"/>
        <v>13/10/2023</v>
      </c>
      <c r="W702">
        <v>1</v>
      </c>
      <c r="X702" t="str">
        <f t="shared" si="241"/>
        <v>very uncomfortable</v>
      </c>
      <c r="Y702">
        <v>3</v>
      </c>
      <c r="Z702" t="str">
        <f t="shared" si="242"/>
        <v>average</v>
      </c>
      <c r="AA702">
        <v>1</v>
      </c>
      <c r="AB702" t="str">
        <f t="shared" si="243"/>
        <v>very bad</v>
      </c>
      <c r="AC702">
        <v>4</v>
      </c>
      <c r="AD702" t="str">
        <f t="shared" si="244"/>
        <v>very good</v>
      </c>
      <c r="AE702">
        <v>4</v>
      </c>
      <c r="AF702">
        <f t="shared" si="245"/>
        <v>4</v>
      </c>
      <c r="AG702" t="s">
        <v>39</v>
      </c>
      <c r="AH702" t="str">
        <f t="shared" si="246"/>
        <v>yes</v>
      </c>
      <c r="AI702">
        <v>-1</v>
      </c>
      <c r="AJ702" t="str">
        <f t="shared" si="247"/>
        <v>no entertainment</v>
      </c>
      <c r="AK702" t="s">
        <v>4055</v>
      </c>
    </row>
    <row r="703" spans="1:37" ht="87" x14ac:dyDescent="0.35">
      <c r="A703">
        <v>1243</v>
      </c>
      <c r="B703">
        <v>9</v>
      </c>
      <c r="C703" t="s">
        <v>1712</v>
      </c>
      <c r="D703" t="str">
        <f t="shared" si="234"/>
        <v xml:space="preserve">don't have spare water" </v>
      </c>
      <c r="E703" t="s">
        <v>79</v>
      </c>
      <c r="F703" t="str">
        <f t="shared" si="254"/>
        <v>Gustavo Sirna Barbosa</v>
      </c>
      <c r="G703" s="1">
        <v>42877</v>
      </c>
      <c r="H703" s="1">
        <f t="shared" si="235"/>
        <v>42877</v>
      </c>
      <c r="J703" t="str">
        <f t="shared" si="236"/>
        <v>empty place</v>
      </c>
      <c r="K703" s="2" t="s">
        <v>1714</v>
      </c>
      <c r="L703" s="2" t="str">
        <f t="shared" si="232"/>
        <v>Singapore to Heathrow. I skipped my meal on board and have requested for the small bottle of water that was served with the meal. The air stewardess indicated that there were spare bottles behind and she will bring me a bottle afterwards which never came. When I asked another air steward for a bottle of water, he told me they don't have spare bottled water besides the one that came with the meal. Was it that difficult to provide a small bottle of water on a flight?</v>
      </c>
      <c r="M703" t="s">
        <v>4096</v>
      </c>
      <c r="N703" t="str">
        <f t="shared" si="233"/>
        <v>Boeing 787-900</v>
      </c>
      <c r="O703" t="s">
        <v>4187</v>
      </c>
      <c r="P703" t="str">
        <f t="shared" si="237"/>
        <v>Couple Leisure</v>
      </c>
      <c r="Q703" t="s">
        <v>4192</v>
      </c>
      <c r="R703" t="str">
        <f t="shared" si="238"/>
        <v>Economy Class</v>
      </c>
      <c r="S703" t="s">
        <v>4897</v>
      </c>
      <c r="T703" t="str">
        <f t="shared" si="239"/>
        <v>London to Santiago de Chile</v>
      </c>
      <c r="V703" s="1" t="str">
        <f t="shared" si="240"/>
        <v>13/10/2023</v>
      </c>
      <c r="W703">
        <v>5</v>
      </c>
      <c r="X703" t="str">
        <f t="shared" si="241"/>
        <v>very comfortable</v>
      </c>
      <c r="Y703">
        <v>5</v>
      </c>
      <c r="Z703" t="str">
        <f t="shared" si="242"/>
        <v>excellent</v>
      </c>
      <c r="AA703">
        <v>5</v>
      </c>
      <c r="AB703" t="str">
        <f t="shared" si="243"/>
        <v>very good</v>
      </c>
      <c r="AC703">
        <v>5</v>
      </c>
      <c r="AD703" t="str">
        <f t="shared" si="244"/>
        <v>excellent</v>
      </c>
      <c r="AE703">
        <v>1</v>
      </c>
      <c r="AF703">
        <f t="shared" si="245"/>
        <v>1</v>
      </c>
      <c r="AG703" t="s">
        <v>15</v>
      </c>
      <c r="AH703" t="str">
        <f t="shared" si="246"/>
        <v>no</v>
      </c>
      <c r="AI703">
        <v>4</v>
      </c>
      <c r="AJ703" t="str">
        <f t="shared" si="247"/>
        <v>good</v>
      </c>
      <c r="AK703" t="s">
        <v>4054</v>
      </c>
    </row>
    <row r="704" spans="1:37" ht="116" x14ac:dyDescent="0.35">
      <c r="A704">
        <v>1244</v>
      </c>
      <c r="B704">
        <v>2</v>
      </c>
      <c r="C704" t="s">
        <v>1715</v>
      </c>
      <c r="D704" t="str">
        <f t="shared" si="234"/>
        <v>seat was claustrophobic</v>
      </c>
      <c r="E704" t="s">
        <v>79</v>
      </c>
      <c r="F704" t="str">
        <f t="shared" si="254"/>
        <v>Gustavo Sirna Barbosa</v>
      </c>
      <c r="G704" s="1">
        <v>42874</v>
      </c>
      <c r="H704" s="1">
        <f t="shared" si="235"/>
        <v>42874</v>
      </c>
      <c r="J704" t="str">
        <f t="shared" si="236"/>
        <v>empty place</v>
      </c>
      <c r="K704" s="2" t="s">
        <v>1716</v>
      </c>
      <c r="L704" s="2" t="str">
        <f t="shared" si="232"/>
        <v>Chicago to Chennai via London. The pilot and captain were top class - the flight was delayed by more than 4 hours - but they made it up to 2 hours and was smooth. Chicago check in staff unfriendly, it took them 28 minutes to serve 2 of us. The only thing they tried was to upsell me into First Class. Meals - excellent choices veg or non veg is all the crew asked business. My co passenger asked for a menu - answer - you are booked for veg meal - so that will be served. He asked for drinks menu - answer - "What do you want?" The seat was claustrophobic, closed and uncomfortable. The crew was unsmiling.</v>
      </c>
      <c r="N704" t="str">
        <f t="shared" si="233"/>
        <v>blank</v>
      </c>
      <c r="O704" t="s">
        <v>4187</v>
      </c>
      <c r="P704" t="str">
        <f t="shared" si="237"/>
        <v>Couple Leisure</v>
      </c>
      <c r="Q704" t="s">
        <v>4192</v>
      </c>
      <c r="R704" t="str">
        <f t="shared" si="238"/>
        <v>Economy Class</v>
      </c>
      <c r="S704" t="s">
        <v>4898</v>
      </c>
      <c r="T704" t="str">
        <f t="shared" si="239"/>
        <v>London Heathrow to Seattle Tacoma</v>
      </c>
      <c r="V704" s="1" t="str">
        <f t="shared" si="240"/>
        <v>13/10/2023</v>
      </c>
      <c r="W704">
        <v>4</v>
      </c>
      <c r="X704" t="str">
        <f t="shared" si="241"/>
        <v>comfortable</v>
      </c>
      <c r="Y704">
        <v>5</v>
      </c>
      <c r="Z704" t="str">
        <f t="shared" si="242"/>
        <v>excellent</v>
      </c>
      <c r="AA704">
        <v>1</v>
      </c>
      <c r="AB704" t="str">
        <f t="shared" si="243"/>
        <v>very bad</v>
      </c>
      <c r="AC704">
        <v>1</v>
      </c>
      <c r="AD704" t="str">
        <f t="shared" si="244"/>
        <v>very poor</v>
      </c>
      <c r="AE704">
        <v>1</v>
      </c>
      <c r="AF704">
        <f t="shared" si="245"/>
        <v>1</v>
      </c>
      <c r="AG704" t="s">
        <v>15</v>
      </c>
      <c r="AH704" t="str">
        <f t="shared" si="246"/>
        <v>no</v>
      </c>
      <c r="AI704">
        <v>1</v>
      </c>
      <c r="AJ704" t="str">
        <f t="shared" si="247"/>
        <v>very bad</v>
      </c>
      <c r="AK704" t="s">
        <v>4055</v>
      </c>
    </row>
    <row r="705" spans="1:37" ht="87" x14ac:dyDescent="0.35">
      <c r="A705">
        <v>1245</v>
      </c>
      <c r="B705">
        <v>10</v>
      </c>
      <c r="C705" t="s">
        <v>1717</v>
      </c>
      <c r="D705" t="str">
        <f t="shared" si="234"/>
        <v>it did not disappoint me</v>
      </c>
      <c r="E705" t="s">
        <v>79</v>
      </c>
      <c r="F705" t="str">
        <f t="shared" si="254"/>
        <v>Gustavo Sirna Barbosa</v>
      </c>
      <c r="G705" s="1">
        <v>42872</v>
      </c>
      <c r="H705" s="1">
        <f t="shared" si="235"/>
        <v>42872</v>
      </c>
      <c r="J705" t="str">
        <f t="shared" si="236"/>
        <v>empty place</v>
      </c>
      <c r="K705" s="2" t="s">
        <v>1718</v>
      </c>
      <c r="L705" s="2" t="str">
        <f t="shared" si="232"/>
        <v>Flew London Heathrow to Toronto. I am a frequent traveller but this was the first time I have traveled with British Airways and it did not disappoint me. The flight departed on time and caused no extra delays whatsoever despite the dreadful weather conditions in Toronto. The cabin crews were wonderful and the service were great. The seat aren't the most comfortable for a long haul flight but the value for money is good too.</v>
      </c>
      <c r="M705" t="s">
        <v>4061</v>
      </c>
      <c r="N705" t="str">
        <f t="shared" si="233"/>
        <v>A350</v>
      </c>
      <c r="O705" t="s">
        <v>4188</v>
      </c>
      <c r="P705" t="str">
        <f t="shared" si="237"/>
        <v>Business</v>
      </c>
      <c r="Q705" t="s">
        <v>4193</v>
      </c>
      <c r="R705" t="str">
        <f t="shared" si="238"/>
        <v>Business Class</v>
      </c>
      <c r="S705" t="s">
        <v>4899</v>
      </c>
      <c r="T705" t="str">
        <f t="shared" si="239"/>
        <v>London Gatwick to Tirana Rinas</v>
      </c>
      <c r="V705" s="1" t="str">
        <f t="shared" si="240"/>
        <v>13/10/2023</v>
      </c>
      <c r="W705">
        <v>5</v>
      </c>
      <c r="X705" t="str">
        <f t="shared" si="241"/>
        <v>very comfortable</v>
      </c>
      <c r="Y705">
        <v>5</v>
      </c>
      <c r="Z705" t="str">
        <f t="shared" si="242"/>
        <v>excellent</v>
      </c>
      <c r="AA705">
        <v>5</v>
      </c>
      <c r="AB705" t="str">
        <f t="shared" si="243"/>
        <v>very good</v>
      </c>
      <c r="AC705">
        <v>5</v>
      </c>
      <c r="AD705" t="str">
        <f t="shared" si="244"/>
        <v>excellent</v>
      </c>
      <c r="AE705">
        <v>4</v>
      </c>
      <c r="AF705">
        <f t="shared" si="245"/>
        <v>4</v>
      </c>
      <c r="AG705" t="s">
        <v>39</v>
      </c>
      <c r="AH705" t="str">
        <f t="shared" si="246"/>
        <v>yes</v>
      </c>
      <c r="AI705">
        <v>3</v>
      </c>
      <c r="AJ705" t="str">
        <f t="shared" si="247"/>
        <v>not bad</v>
      </c>
      <c r="AK705" t="s">
        <v>4055</v>
      </c>
    </row>
    <row r="706" spans="1:37" ht="130.5" hidden="1" x14ac:dyDescent="0.35">
      <c r="A706">
        <v>1246</v>
      </c>
      <c r="B706">
        <v>1</v>
      </c>
      <c r="C706" t="s">
        <v>1719</v>
      </c>
      <c r="D706" t="str">
        <f t="shared" si="234"/>
        <v>my worst experience in business class</v>
      </c>
      <c r="E706" t="s">
        <v>5234</v>
      </c>
      <c r="G706" s="1">
        <v>42871</v>
      </c>
      <c r="H706" s="1">
        <f t="shared" si="235"/>
        <v>42871</v>
      </c>
      <c r="J706" t="str">
        <f t="shared" si="236"/>
        <v>empty place</v>
      </c>
      <c r="K706" s="2" t="s">
        <v>3933</v>
      </c>
      <c r="L706" s="2" t="str">
        <f t="shared" ref="L706:L769" si="255">TRIM(K706)</f>
        <v>I flew British Airways from Heathrow to Hong Kong in Club World on a A380. They have recently introduced the new Club World service on this route and it was a complete disaster. It took 3 hours and 20 minutes to serve the food on an overnight flight. They ran out of champagne and some of the food was even served cold. The cabin crew were generally unresponsive and didnnothingt seem to care much about providing a decent service to premium clients. Overall it was probably my worst experience in business class and the new BA concept doesnnothingt seem to work well (it was even criticised by the crew during the flight). I am gold on BA and it may lead me to reconsider my airline choices in the future.</v>
      </c>
      <c r="N706" t="str">
        <f t="shared" ref="N706:N769" si="256">IF(ISBLANK(M706),"blank",M706)</f>
        <v>blank</v>
      </c>
      <c r="O706" t="s">
        <v>4189</v>
      </c>
      <c r="P706" t="str">
        <f t="shared" si="237"/>
        <v>Solo Leisure</v>
      </c>
      <c r="Q706" t="s">
        <v>4192</v>
      </c>
      <c r="R706" t="str">
        <f t="shared" si="238"/>
        <v>Economy Class</v>
      </c>
      <c r="S706" t="s">
        <v>4900</v>
      </c>
      <c r="T706" t="str">
        <f t="shared" si="239"/>
        <v xml:space="preserve">London to Murcia </v>
      </c>
      <c r="V706" s="1" t="str">
        <f t="shared" si="240"/>
        <v>13/10/2023</v>
      </c>
      <c r="W706">
        <v>3</v>
      </c>
      <c r="X706" t="str">
        <f t="shared" si="241"/>
        <v>average</v>
      </c>
      <c r="Y706">
        <v>3</v>
      </c>
      <c r="Z706" t="str">
        <f t="shared" si="242"/>
        <v>average</v>
      </c>
      <c r="AA706">
        <v>3</v>
      </c>
      <c r="AB706" t="str">
        <f t="shared" si="243"/>
        <v>average</v>
      </c>
      <c r="AC706">
        <v>1</v>
      </c>
      <c r="AD706" t="str">
        <f t="shared" si="244"/>
        <v>very poor</v>
      </c>
      <c r="AE706">
        <v>1</v>
      </c>
      <c r="AF706">
        <f t="shared" si="245"/>
        <v>1</v>
      </c>
      <c r="AG706" t="s">
        <v>15</v>
      </c>
      <c r="AH706" t="str">
        <f t="shared" si="246"/>
        <v>no</v>
      </c>
      <c r="AI706">
        <v>3</v>
      </c>
      <c r="AJ706" t="str">
        <f t="shared" si="247"/>
        <v>not bad</v>
      </c>
      <c r="AK706" t="s">
        <v>4055</v>
      </c>
    </row>
    <row r="707" spans="1:37" ht="101.5" x14ac:dyDescent="0.35">
      <c r="A707">
        <v>1247</v>
      </c>
      <c r="B707">
        <v>10</v>
      </c>
      <c r="C707" t="s">
        <v>1721</v>
      </c>
      <c r="D707" t="str">
        <f t="shared" ref="D707:D770" si="257">IF(ISBLANK(C707),"unknown",C707)</f>
        <v>you would expect a better meal</v>
      </c>
      <c r="E707" t="s">
        <v>79</v>
      </c>
      <c r="F707" t="str">
        <f t="shared" ref="F707:F721" si="258">PROPER(TRIM(E707))</f>
        <v>Gustavo Sirna Barbosa</v>
      </c>
      <c r="G707" s="1">
        <v>42870</v>
      </c>
      <c r="H707" s="1">
        <f t="shared" ref="H707:H770" si="259">IF(ISBLANK(G707),"30-03-2023",G707)</f>
        <v>42870</v>
      </c>
      <c r="J707" t="str">
        <f t="shared" ref="J707:J770" si="260">IF(ISBLANK(I707),"empty place",I707)</f>
        <v>empty place</v>
      </c>
      <c r="K707" s="2" t="s">
        <v>1722</v>
      </c>
      <c r="L707" s="2" t="str">
        <f t="shared" si="255"/>
        <v>I flew British Airways from Miami to Heathrow on an Airbus A380. The Premium Economy cabin is located on the upper deck. I had a side seat with no one sitting next to me. Boarding was smooth and we left on time. Food and drink was fine apart from breakfast which consisted of a cream cheese roll, which is not very pleasant any time and certainly not early in morning and a granary bar which I didn't eat, my dog liked it when I got home. For the price, you would expect a better meal. IFE was fine. Crew good.</v>
      </c>
      <c r="N707" t="str">
        <f t="shared" si="256"/>
        <v>blank</v>
      </c>
      <c r="O707" t="s">
        <v>4187</v>
      </c>
      <c r="P707" t="str">
        <f t="shared" ref="P707:P770" si="261">IF(ISBLANK(O707),"no travellers",O707)</f>
        <v>Couple Leisure</v>
      </c>
      <c r="Q707" t="s">
        <v>4192</v>
      </c>
      <c r="R707" t="str">
        <f t="shared" ref="R707:R770" si="262">IF(ISBLANK(Q707),"N/A",Q707)</f>
        <v>Economy Class</v>
      </c>
      <c r="S707" t="s">
        <v>4901</v>
      </c>
      <c r="T707" t="str">
        <f t="shared" ref="T707:T770" si="263">IF(ISBLANK(S707),"not found",S707)</f>
        <v>Aberdeen to Abu Dhabi via London</v>
      </c>
      <c r="V707" s="1" t="str">
        <f t="shared" ref="V707:V770" si="264">IF(ISBLANK(U707),"13/10/2023",U707)</f>
        <v>13/10/2023</v>
      </c>
      <c r="W707">
        <v>2</v>
      </c>
      <c r="X707" t="str">
        <f t="shared" ref="X707:X770" si="265">IF(W707=1,"very uncomfortable",IF(W707=2,"comfortable",IF(W707=3,"average",IF(W707=4,"comfortable",IF(W707=5,"very comfortable","no review")))))</f>
        <v>comfortable</v>
      </c>
      <c r="Y707">
        <v>5</v>
      </c>
      <c r="Z707" t="str">
        <f t="shared" ref="Z707:Z770" si="266">IF(Y707=1,"very poor",IF(Y707=2,"poor",IF(Y707=3,"average",IF(Y707=4,"good",IF(Y707=5,"excellent","no service")))))</f>
        <v>excellent</v>
      </c>
      <c r="AA707">
        <v>5</v>
      </c>
      <c r="AB707" t="str">
        <f t="shared" ref="AB707:AB770" si="267">IF(AA707=1,"very bad",IF(AA707=2,"littile good",IF(AA707=3,"average",IF(AA707=4,"good",IF(AA707=5,"very good","no beverage")))))</f>
        <v>very good</v>
      </c>
      <c r="AC707">
        <v>5</v>
      </c>
      <c r="AD707" t="str">
        <f t="shared" ref="AD707:AD770" si="268">IF(AC707=1,"very poor",IF(AC707=2,"poor",IF(AC707=3,"good",IF(AC707=4,"very good",IF(AC707=5,"excellent","no srvice")))))</f>
        <v>excellent</v>
      </c>
      <c r="AE707">
        <v>5</v>
      </c>
      <c r="AF707">
        <f t="shared" ref="AF707:AF770" si="269">IF(AE707="yes",1,AE707)</f>
        <v>5</v>
      </c>
      <c r="AG707" t="s">
        <v>39</v>
      </c>
      <c r="AH707" t="str">
        <f t="shared" ref="AH707:AH770" si="270">IF(AG707=3,"yes",IF(AG707=4,"no",AG707))</f>
        <v>yes</v>
      </c>
      <c r="AI707">
        <v>-1</v>
      </c>
      <c r="AJ707" t="str">
        <f t="shared" ref="AJ707:AJ770" si="271">IF(AI707=1,"very bad",IF(AI707=2,"bad",IF(AI707=3,"not bad",IF(AI707=4,"good",IF(AI707=5,"very good","no entertainment")))))</f>
        <v>no entertainment</v>
      </c>
      <c r="AK707" t="s">
        <v>4055</v>
      </c>
    </row>
    <row r="708" spans="1:37" ht="188.5" x14ac:dyDescent="0.35">
      <c r="A708">
        <v>1248</v>
      </c>
      <c r="B708">
        <v>1</v>
      </c>
      <c r="C708" t="s">
        <v>1723</v>
      </c>
      <c r="D708" t="str">
        <f t="shared" si="257"/>
        <v>I will never fly BA again</v>
      </c>
      <c r="E708" t="s">
        <v>461</v>
      </c>
      <c r="F708" t="str">
        <f t="shared" si="258"/>
        <v>Guy Senior</v>
      </c>
      <c r="G708" s="1">
        <v>42869</v>
      </c>
      <c r="H708" s="1">
        <f t="shared" si="259"/>
        <v>42869</v>
      </c>
      <c r="J708" t="str">
        <f t="shared" si="260"/>
        <v>empty place</v>
      </c>
      <c r="K708" s="2" t="s">
        <v>1725</v>
      </c>
      <c r="L708" s="2" t="str">
        <f t="shared" si="255"/>
        <v>London to Phoenix. Decided to pay to travel First class for a big birthday. Upon arrival at terminal 3 for check in I was disappointed to see no separate check in. just a young girl with a couldn't care less attitude behind a temporary room divider. Off we went to the lounge and this was atrocious, uninterested staff on the door, huge dirty plastic floral arrangement on entry that should have been binned a long time ago. The lounge looked like council offices hugely disappointing and the food offerings were not good. On board was no better a scrum at the boarding gate so not called first - was followed by a filthy seat, a screen that wouldn't stay up and a meal service that even the very nice onboard staff apologised for as she put it in front of me. Our return in Club from New Orleans was not much better, no separate check in no lounge but a $30 voucher to use in the one bar that is still open at this time of day again a filthy seat and a broken arm rest. I love BA onboard crew in general but I will never fly BA again.</v>
      </c>
      <c r="M708" t="s">
        <v>4058</v>
      </c>
      <c r="N708" t="str">
        <f t="shared" si="256"/>
        <v>A320</v>
      </c>
      <c r="O708" t="s">
        <v>4188</v>
      </c>
      <c r="P708" t="str">
        <f t="shared" si="261"/>
        <v>Business</v>
      </c>
      <c r="Q708" t="s">
        <v>4192</v>
      </c>
      <c r="R708" t="str">
        <f t="shared" si="262"/>
        <v>Economy Class</v>
      </c>
      <c r="S708" t="s">
        <v>4902</v>
      </c>
      <c r="T708" t="str">
        <f t="shared" si="263"/>
        <v>Prague to Denver via London</v>
      </c>
      <c r="V708" s="1" t="str">
        <f t="shared" si="264"/>
        <v>13/10/2023</v>
      </c>
      <c r="W708">
        <v>1</v>
      </c>
      <c r="X708" t="str">
        <f t="shared" si="265"/>
        <v>very uncomfortable</v>
      </c>
      <c r="Y708">
        <v>3</v>
      </c>
      <c r="Z708" t="str">
        <f t="shared" si="266"/>
        <v>average</v>
      </c>
      <c r="AA708">
        <v>-1</v>
      </c>
      <c r="AB708" t="str">
        <f t="shared" si="267"/>
        <v>no beverage</v>
      </c>
      <c r="AC708">
        <v>1</v>
      </c>
      <c r="AD708" t="str">
        <f t="shared" si="268"/>
        <v>very poor</v>
      </c>
      <c r="AE708">
        <v>1</v>
      </c>
      <c r="AF708">
        <f t="shared" si="269"/>
        <v>1</v>
      </c>
      <c r="AG708" t="s">
        <v>15</v>
      </c>
      <c r="AH708" t="str">
        <f t="shared" si="270"/>
        <v>no</v>
      </c>
      <c r="AI708">
        <v>-1</v>
      </c>
      <c r="AJ708" t="str">
        <f t="shared" si="271"/>
        <v>no entertainment</v>
      </c>
      <c r="AK708" t="s">
        <v>4055</v>
      </c>
    </row>
    <row r="709" spans="1:37" ht="174" x14ac:dyDescent="0.35">
      <c r="A709">
        <v>1250</v>
      </c>
      <c r="B709">
        <v>8</v>
      </c>
      <c r="C709" t="s">
        <v>1726</v>
      </c>
      <c r="D709" t="str">
        <f t="shared" si="257"/>
        <v>I end up with mix feelings</v>
      </c>
      <c r="E709" t="s">
        <v>1154</v>
      </c>
      <c r="F709" t="str">
        <f t="shared" si="258"/>
        <v>H Bayley</v>
      </c>
      <c r="G709" s="1">
        <v>42868</v>
      </c>
      <c r="H709" s="1">
        <f t="shared" si="259"/>
        <v>42868</v>
      </c>
      <c r="J709" t="str">
        <f t="shared" si="260"/>
        <v>empty place</v>
      </c>
      <c r="K709" s="2" t="s">
        <v>1727</v>
      </c>
      <c r="L709" s="2" t="str">
        <f t="shared" si="255"/>
        <v>I have traveled several times with British Airways, but only in long haul trips. Those have been pretty good. This time I had to fly from Edinburgh to London Gatwick and I end up with mix feelings. Ground service in Edinburgh was outstanding. Expeditious, friendly and they gave me the chance to check a second bag without any extra charge. Service on board was average but friendly. Departure was on time and we arrived 20 minutes earlier, so very well. The plane was an Airbus 319 in pretty good shape, clean and well maintained, however the space between seats was simply ridiculous. It was extremely small even for a midsize person. There would not be a chance to open a laptop and try to work. Happily the person in front of me did not recline, that could have been a disaster. Very bad. Of course there was no entertainment. There was food and beverages for purchase. Due to the space between seats I would avoid flying with BA in short haul flights.</v>
      </c>
      <c r="M709" t="s">
        <v>4058</v>
      </c>
      <c r="N709" t="str">
        <f t="shared" si="256"/>
        <v>A320</v>
      </c>
      <c r="O709" t="s">
        <v>4189</v>
      </c>
      <c r="P709" t="str">
        <f t="shared" si="261"/>
        <v>Solo Leisure</v>
      </c>
      <c r="Q709" t="s">
        <v>4192</v>
      </c>
      <c r="R709" t="str">
        <f t="shared" si="262"/>
        <v>Economy Class</v>
      </c>
      <c r="S709" t="s">
        <v>4903</v>
      </c>
      <c r="T709" t="str">
        <f t="shared" si="263"/>
        <v>Seville to Gatwick</v>
      </c>
      <c r="V709" s="1" t="str">
        <f t="shared" si="264"/>
        <v>13/10/2023</v>
      </c>
      <c r="W709">
        <v>4</v>
      </c>
      <c r="X709" t="str">
        <f t="shared" si="265"/>
        <v>comfortable</v>
      </c>
      <c r="Y709">
        <v>4</v>
      </c>
      <c r="Z709" t="str">
        <f t="shared" si="266"/>
        <v>good</v>
      </c>
      <c r="AA709">
        <v>-1</v>
      </c>
      <c r="AB709" t="str">
        <f t="shared" si="267"/>
        <v>no beverage</v>
      </c>
      <c r="AC709">
        <v>5</v>
      </c>
      <c r="AD709" t="str">
        <f t="shared" si="268"/>
        <v>excellent</v>
      </c>
      <c r="AE709">
        <v>5</v>
      </c>
      <c r="AF709">
        <f t="shared" si="269"/>
        <v>5</v>
      </c>
      <c r="AG709" t="s">
        <v>15</v>
      </c>
      <c r="AH709" t="str">
        <f t="shared" si="270"/>
        <v>no</v>
      </c>
      <c r="AI709">
        <v>-1</v>
      </c>
      <c r="AJ709" t="str">
        <f t="shared" si="271"/>
        <v>no entertainment</v>
      </c>
      <c r="AK709" t="s">
        <v>4054</v>
      </c>
    </row>
    <row r="710" spans="1:37" ht="174" x14ac:dyDescent="0.35">
      <c r="A710">
        <v>1251</v>
      </c>
      <c r="B710">
        <v>6</v>
      </c>
      <c r="C710" t="s">
        <v>1728</v>
      </c>
      <c r="D710" t="str">
        <f t="shared" si="257"/>
        <v xml:space="preserve">at least a decade out of date"_x000D_
</v>
      </c>
      <c r="E710" t="s">
        <v>1610</v>
      </c>
      <c r="F710" t="str">
        <f t="shared" si="258"/>
        <v>H Blumenthal</v>
      </c>
      <c r="G710" s="1">
        <v>42867</v>
      </c>
      <c r="H710" s="1">
        <f t="shared" si="259"/>
        <v>42867</v>
      </c>
      <c r="J710" t="str">
        <f t="shared" si="260"/>
        <v>empty place</v>
      </c>
      <c r="K710" s="2" t="s">
        <v>1730</v>
      </c>
      <c r="L710" s="2" t="str">
        <f t="shared" si="255"/>
        <v>Could British Airways get any worse? Flew Chicago - London Heathrow in Upper Deck / Club World, of ancient B747-400, British Airways business class is the worst in the entire global airline industry. The seats are the crazy / odd facing each other, with a rude screen, and are terribly uncomfortable / narrow. They must be at least a decade out of date. The food / wine was simply awful, and they didn't have the lamb on the menu, but replaced it with some kind of beef mush. The crew were young, uneducated, and unprofessional. They were waiters and waitresses at best, and didn't seem to have the social skills requisite to serving business people. Club Class on this route was also full of screaming children, one of whom threw up on the flight. WHY do BA hold their premium customers in such contempt? I can give you the answer: They have a monopoly from the UK to the USA, and back, and no legitimate competition.</v>
      </c>
      <c r="N710" t="str">
        <f t="shared" si="256"/>
        <v>blank</v>
      </c>
      <c r="O710" t="s">
        <v>4189</v>
      </c>
      <c r="P710" t="str">
        <f t="shared" si="261"/>
        <v>Solo Leisure</v>
      </c>
      <c r="Q710" t="s">
        <v>4192</v>
      </c>
      <c r="R710" t="str">
        <f t="shared" si="262"/>
        <v>Economy Class</v>
      </c>
      <c r="S710" t="s">
        <v>4904</v>
      </c>
      <c r="T710" t="str">
        <f t="shared" si="263"/>
        <v xml:space="preserve">Gatwick to Barcelona </v>
      </c>
      <c r="V710" s="1" t="str">
        <f t="shared" si="264"/>
        <v>13/10/2023</v>
      </c>
      <c r="W710">
        <v>1</v>
      </c>
      <c r="X710" t="str">
        <f t="shared" si="265"/>
        <v>very uncomfortable</v>
      </c>
      <c r="Y710">
        <v>4</v>
      </c>
      <c r="Z710" t="str">
        <f t="shared" si="266"/>
        <v>good</v>
      </c>
      <c r="AA710">
        <v>3</v>
      </c>
      <c r="AB710" t="str">
        <f t="shared" si="267"/>
        <v>average</v>
      </c>
      <c r="AC710">
        <v>4</v>
      </c>
      <c r="AD710" t="str">
        <f t="shared" si="268"/>
        <v>very good</v>
      </c>
      <c r="AE710">
        <v>1</v>
      </c>
      <c r="AF710">
        <f t="shared" si="269"/>
        <v>1</v>
      </c>
      <c r="AG710" t="s">
        <v>15</v>
      </c>
      <c r="AH710" t="str">
        <f t="shared" si="270"/>
        <v>no</v>
      </c>
      <c r="AI710">
        <v>4</v>
      </c>
      <c r="AJ710" t="str">
        <f t="shared" si="271"/>
        <v>good</v>
      </c>
      <c r="AK710" t="s">
        <v>4054</v>
      </c>
    </row>
    <row r="711" spans="1:37" ht="87" x14ac:dyDescent="0.35">
      <c r="A711">
        <v>1252</v>
      </c>
      <c r="B711">
        <v>10</v>
      </c>
      <c r="C711" t="s">
        <v>1731</v>
      </c>
      <c r="D711" t="str">
        <f t="shared" si="257"/>
        <v xml:space="preserve">has adopted the low cost airline mentality"_x000D_
</v>
      </c>
      <c r="E711" t="s">
        <v>1823</v>
      </c>
      <c r="F711" t="str">
        <f t="shared" si="258"/>
        <v>H Burton</v>
      </c>
      <c r="G711" s="1">
        <v>42866</v>
      </c>
      <c r="H711" s="1">
        <f t="shared" si="259"/>
        <v>42866</v>
      </c>
      <c r="J711" t="str">
        <f t="shared" si="260"/>
        <v>empty place</v>
      </c>
      <c r="K711" s="2" t="s">
        <v>1732</v>
      </c>
      <c r="L711" s="2" t="str">
        <f t="shared" si="255"/>
        <v>Flew on British Airways from Athens to London. The aircraft was a Boeing 757. At the age of 20 years, the aircraft showed its age inside and outside as well as the seating. Apart from this we were slightly delayed leaving but caught up time in flight so landed on time. Unfortunately BA has adopted the low cost airline mentality of having to buy food and drinks which is a shame as they used to be a lovely airline but I guess we will need to live with it as prices are competitive.</v>
      </c>
      <c r="M711" t="s">
        <v>4082</v>
      </c>
      <c r="N711" t="str">
        <f t="shared" si="256"/>
        <v>Boeing 787-9</v>
      </c>
      <c r="O711" t="s">
        <v>4190</v>
      </c>
      <c r="P711" t="str">
        <f t="shared" si="261"/>
        <v>Family Leisure</v>
      </c>
      <c r="Q711" t="s">
        <v>4192</v>
      </c>
      <c r="R711" t="str">
        <f t="shared" si="262"/>
        <v>Economy Class</v>
      </c>
      <c r="S711" t="s">
        <v>4905</v>
      </c>
      <c r="T711" t="str">
        <f t="shared" si="263"/>
        <v>HKG to LHR</v>
      </c>
      <c r="V711" s="1" t="str">
        <f t="shared" si="264"/>
        <v>13/10/2023</v>
      </c>
      <c r="W711">
        <v>5</v>
      </c>
      <c r="X711" t="str">
        <f t="shared" si="265"/>
        <v>very comfortable</v>
      </c>
      <c r="Y711">
        <v>5</v>
      </c>
      <c r="Z711" t="str">
        <f t="shared" si="266"/>
        <v>excellent</v>
      </c>
      <c r="AA711">
        <v>5</v>
      </c>
      <c r="AB711" t="str">
        <f t="shared" si="267"/>
        <v>very good</v>
      </c>
      <c r="AC711">
        <v>5</v>
      </c>
      <c r="AD711" t="str">
        <f t="shared" si="268"/>
        <v>excellent</v>
      </c>
      <c r="AE711">
        <v>5</v>
      </c>
      <c r="AF711">
        <f t="shared" si="269"/>
        <v>5</v>
      </c>
      <c r="AG711" t="s">
        <v>39</v>
      </c>
      <c r="AH711" t="str">
        <f t="shared" si="270"/>
        <v>yes</v>
      </c>
      <c r="AI711">
        <v>5</v>
      </c>
      <c r="AJ711" t="str">
        <f t="shared" si="271"/>
        <v>very good</v>
      </c>
      <c r="AK711" t="s">
        <v>4055</v>
      </c>
    </row>
    <row r="712" spans="1:37" ht="145" x14ac:dyDescent="0.35">
      <c r="A712">
        <v>1253</v>
      </c>
      <c r="B712">
        <v>8</v>
      </c>
      <c r="C712" t="s">
        <v>1733</v>
      </c>
      <c r="D712" t="str">
        <f t="shared" si="257"/>
        <v xml:space="preserve">meals were served very slowly"_x000D_
</v>
      </c>
      <c r="E712" t="s">
        <v>1823</v>
      </c>
      <c r="F712" t="str">
        <f t="shared" si="258"/>
        <v>H Burton</v>
      </c>
      <c r="G712" s="1">
        <v>42865</v>
      </c>
      <c r="H712" s="1">
        <f t="shared" si="259"/>
        <v>42865</v>
      </c>
      <c r="J712" t="str">
        <f t="shared" si="260"/>
        <v>empty place</v>
      </c>
      <c r="K712" s="2" t="s">
        <v>3934</v>
      </c>
      <c r="L712" s="2" t="str">
        <f t="shared" si="255"/>
        <v>The best thing about this flight from London Heathrow to Miami was itnothings punctuality. However having got up at 5am for the flight time at 10.45, if we hadnnothingt eaten breakfast in the airport we would have been starving by the lunch service, which was served what seemed like a long time after take off. 6 hours after the mediocre lunch were were served an even more mediocre sandwich. Only one cabin staff for premium economy service meant drinks and meals were served very slowly by the hard worked lady. Aircraft an elderly 747 and showing its age. Screen tiny, scratched and hardly worth looking at. We have flown similar routes on Thomas Cook and TUI planes and the service and comfort of their new aircraft was miles ahead of this BA flight, which I think is shameful for the national carrier.</v>
      </c>
      <c r="M712" t="s">
        <v>4105</v>
      </c>
      <c r="N712" t="str">
        <f t="shared" si="256"/>
        <v>Boeing 747</v>
      </c>
      <c r="O712" t="s">
        <v>4187</v>
      </c>
      <c r="P712" t="str">
        <f t="shared" si="261"/>
        <v>Couple Leisure</v>
      </c>
      <c r="Q712" t="s">
        <v>4193</v>
      </c>
      <c r="R712" t="str">
        <f t="shared" si="262"/>
        <v>Business Class</v>
      </c>
      <c r="S712" t="s">
        <v>4906</v>
      </c>
      <c r="T712" t="str">
        <f t="shared" si="263"/>
        <v>Faro to Gatwick</v>
      </c>
      <c r="V712" s="1" t="str">
        <f t="shared" si="264"/>
        <v>13/10/2023</v>
      </c>
      <c r="W712">
        <v>3</v>
      </c>
      <c r="X712" t="str">
        <f t="shared" si="265"/>
        <v>average</v>
      </c>
      <c r="Y712">
        <v>3</v>
      </c>
      <c r="Z712" t="str">
        <f t="shared" si="266"/>
        <v>average</v>
      </c>
      <c r="AA712">
        <v>3</v>
      </c>
      <c r="AB712" t="str">
        <f t="shared" si="267"/>
        <v>average</v>
      </c>
      <c r="AC712">
        <v>3</v>
      </c>
      <c r="AD712" t="str">
        <f t="shared" si="268"/>
        <v>good</v>
      </c>
      <c r="AE712">
        <v>2</v>
      </c>
      <c r="AF712">
        <f t="shared" si="269"/>
        <v>2</v>
      </c>
      <c r="AG712" t="s">
        <v>15</v>
      </c>
      <c r="AH712" t="str">
        <f t="shared" si="270"/>
        <v>no</v>
      </c>
      <c r="AI712">
        <v>-1</v>
      </c>
      <c r="AJ712" t="str">
        <f t="shared" si="271"/>
        <v>no entertainment</v>
      </c>
      <c r="AK712" t="s">
        <v>4055</v>
      </c>
    </row>
    <row r="713" spans="1:37" ht="203" x14ac:dyDescent="0.35">
      <c r="A713">
        <v>1254</v>
      </c>
      <c r="B713">
        <v>7</v>
      </c>
      <c r="C713" t="s">
        <v>1735</v>
      </c>
      <c r="D713" t="str">
        <f t="shared" si="257"/>
        <v>Boarding was disappointing</v>
      </c>
      <c r="E713" t="s">
        <v>2015</v>
      </c>
      <c r="F713" t="str">
        <f t="shared" si="258"/>
        <v>H Cole</v>
      </c>
      <c r="G713" s="1">
        <v>42864</v>
      </c>
      <c r="H713" s="1">
        <f t="shared" si="259"/>
        <v>42864</v>
      </c>
      <c r="J713" t="str">
        <f t="shared" si="260"/>
        <v>empty place</v>
      </c>
      <c r="K713" s="2" t="s">
        <v>1736</v>
      </c>
      <c r="L713" s="2" t="str">
        <f t="shared" si="255"/>
        <v>I've been flying to Bombay for the last seven years to teach there. For most of those seven years I have flown Jet, but decided to try BA this time. Terminal 5 Heathrow flowed smoothly from kerbside to the gate. Boarding was disappointing because there was no discipline in how the aircraft was boarded. Logic suggests you board from the back of the aircraft but when I questioned one of the staff, I was told they had stopped doing this over two years ago. The flight was smooth, the seat significantly more comfortable than Jet's, the food good, and the service great. The steward who looked after my area was both friendly and authoritative. IN economy class, I can only book my seat 24 hours before takeoff. I can book the seat of my choice earlier if I wish to pay, and that was what I wanted to do with my Avios points, but you cannot. I was told that several Executive Club members and Avios point collectors had made the same complaint, and that BA might consider allowing its customers to reserve seats with Avios points. BA, judging from this experience, does not know whether it is a full-exercise or a low-cost airline.</v>
      </c>
      <c r="M713" t="s">
        <v>4062</v>
      </c>
      <c r="N713" t="str">
        <f t="shared" si="256"/>
        <v>Boeing 787</v>
      </c>
      <c r="O713" t="s">
        <v>4187</v>
      </c>
      <c r="P713" t="str">
        <f t="shared" si="261"/>
        <v>Couple Leisure</v>
      </c>
      <c r="Q713" t="s">
        <v>4195</v>
      </c>
      <c r="R713" t="str">
        <f t="shared" si="262"/>
        <v>Premium Economy</v>
      </c>
      <c r="S713" t="s">
        <v>4907</v>
      </c>
      <c r="T713" t="str">
        <f t="shared" si="263"/>
        <v>Gatwick to Faro</v>
      </c>
      <c r="V713" s="1" t="str">
        <f t="shared" si="264"/>
        <v>13/10/2023</v>
      </c>
      <c r="W713">
        <v>5</v>
      </c>
      <c r="X713" t="str">
        <f t="shared" si="265"/>
        <v>very comfortable</v>
      </c>
      <c r="Y713">
        <v>4</v>
      </c>
      <c r="Z713" t="str">
        <f t="shared" si="266"/>
        <v>good</v>
      </c>
      <c r="AA713">
        <v>3</v>
      </c>
      <c r="AB713" t="str">
        <f t="shared" si="267"/>
        <v>average</v>
      </c>
      <c r="AC713">
        <v>4</v>
      </c>
      <c r="AD713" t="str">
        <f t="shared" si="268"/>
        <v>very good</v>
      </c>
      <c r="AE713">
        <v>5</v>
      </c>
      <c r="AF713">
        <f t="shared" si="269"/>
        <v>5</v>
      </c>
      <c r="AG713" t="s">
        <v>39</v>
      </c>
      <c r="AH713" t="str">
        <f t="shared" si="270"/>
        <v>yes</v>
      </c>
      <c r="AI713">
        <v>4</v>
      </c>
      <c r="AJ713" t="str">
        <f t="shared" si="271"/>
        <v>good</v>
      </c>
      <c r="AK713" t="s">
        <v>4055</v>
      </c>
    </row>
    <row r="714" spans="1:37" ht="377" x14ac:dyDescent="0.35">
      <c r="A714">
        <v>1255</v>
      </c>
      <c r="B714">
        <v>1</v>
      </c>
      <c r="C714" t="s">
        <v>1737</v>
      </c>
      <c r="D714" t="str">
        <f t="shared" si="257"/>
        <v>so much for a full-service airline</v>
      </c>
      <c r="E714" t="s">
        <v>2357</v>
      </c>
      <c r="F714" t="str">
        <f t="shared" si="258"/>
        <v>H Cutts</v>
      </c>
      <c r="G714" s="1">
        <v>42863</v>
      </c>
      <c r="H714" s="1">
        <f t="shared" si="259"/>
        <v>42863</v>
      </c>
      <c r="J714" t="str">
        <f t="shared" si="260"/>
        <v>empty place</v>
      </c>
      <c r="K714" s="2" t="s">
        <v>1738</v>
      </c>
      <c r="L714" s="2" t="str">
        <f t="shared" si="255"/>
        <v>Flew short haul business class with British Airways, Manchester - Gothenburg via London Heathrow. It's a diffcult one to review, some aspects of the travel were excellent and others unacceptable. We used points to travel, so what we paid was fine, though would never pay a full BA business short haul fee. We have family in Sweden so took 70kgs (gifts etc) of luggage with us for our four night trip. Check-in was fine both ends, all fights on-time (just about) and no luggage issues, a positive. The staff were friendly though clearly demoralised and actively encouraged to email/publish our concerns. We had a mixture of fortunes with the catering MAN-LHR, nice cold meat platter (30 min flight). LHR-GOT three dried up finger sandwiches, no alternative offered, were told could not take from the M&amp;S menu in economy either. One reason for this, because we ordered an asian veg meal once years ago and apparently this stays on the system. I was told to change my profile details on BA site - once home I looked it clearly says meal options - none, i.e. no special menu (confusing to say the least). Thus the catering became an issue on the remaining three flights. We were told in economy you had to purchase everything, even water, however if in an emergency tap water could be provided - so much for a full-service airline! Any newspapers also gone from business class. On LHR-GOT route there was no divide put up between business and economy, so a 'free for all' to the front toilet. Leg room not great, even fully paying business class passengers have to purchase a seat (more than 24h) in advance (Â£21 for the frist row and Â£18 for the rest), which is ridiculous if you had paid Â£400 return. Lounges OK - preferred MAN to LHR (which is busy and looking worn already). The down-scaling of BA and the mix of pretending to be a full-service airline, but having budget airline ideals and practices is both confusing and not on. The FAs were a saving grace, though rest assured, they are not happy. We'll use up our existing points, though definiately not our airline of choice.</v>
      </c>
      <c r="N714" t="str">
        <f t="shared" si="256"/>
        <v>blank</v>
      </c>
      <c r="O714" t="s">
        <v>4187</v>
      </c>
      <c r="P714" t="str">
        <f t="shared" si="261"/>
        <v>Couple Leisure</v>
      </c>
      <c r="Q714" t="s">
        <v>4195</v>
      </c>
      <c r="R714" t="str">
        <f t="shared" si="262"/>
        <v>Premium Economy</v>
      </c>
      <c r="S714" t="s">
        <v>4908</v>
      </c>
      <c r="T714" t="str">
        <f t="shared" si="263"/>
        <v>Jeddah to Chicago via London</v>
      </c>
      <c r="V714" s="1" t="str">
        <f t="shared" si="264"/>
        <v>13/10/2023</v>
      </c>
      <c r="W714">
        <v>3</v>
      </c>
      <c r="X714" t="str">
        <f t="shared" si="265"/>
        <v>average</v>
      </c>
      <c r="Y714">
        <v>3</v>
      </c>
      <c r="Z714" t="str">
        <f t="shared" si="266"/>
        <v>average</v>
      </c>
      <c r="AA714">
        <v>1</v>
      </c>
      <c r="AB714" t="str">
        <f t="shared" si="267"/>
        <v>very bad</v>
      </c>
      <c r="AC714">
        <v>3</v>
      </c>
      <c r="AD714" t="str">
        <f t="shared" si="268"/>
        <v>good</v>
      </c>
      <c r="AE714">
        <v>2</v>
      </c>
      <c r="AF714">
        <f t="shared" si="269"/>
        <v>2</v>
      </c>
      <c r="AG714" t="s">
        <v>15</v>
      </c>
      <c r="AH714" t="str">
        <f t="shared" si="270"/>
        <v>no</v>
      </c>
      <c r="AI714">
        <v>3</v>
      </c>
      <c r="AJ714" t="str">
        <f t="shared" si="271"/>
        <v>not bad</v>
      </c>
      <c r="AK714" t="s">
        <v>4054</v>
      </c>
    </row>
    <row r="715" spans="1:37" ht="130.5" x14ac:dyDescent="0.35">
      <c r="A715">
        <v>1259</v>
      </c>
      <c r="B715">
        <v>5</v>
      </c>
      <c r="C715" t="s">
        <v>1739</v>
      </c>
      <c r="D715" t="str">
        <f t="shared" si="257"/>
        <v>food has noticeably improved</v>
      </c>
      <c r="E715" t="s">
        <v>5362</v>
      </c>
      <c r="F715" t="str">
        <f t="shared" si="258"/>
        <v>H Davidson</v>
      </c>
      <c r="G715" s="1">
        <v>42861</v>
      </c>
      <c r="H715" s="1">
        <f t="shared" si="259"/>
        <v>42861</v>
      </c>
      <c r="J715" t="str">
        <f t="shared" si="260"/>
        <v>empty place</v>
      </c>
      <c r="K715" s="2" t="s">
        <v>4006</v>
      </c>
      <c r="L715" s="2" t="str">
        <f t="shared" si="255"/>
        <v>A fairly average flight to Cape Town and return. The old 777s they use out of Gatwick are incredibly dated but the economy seats are fairly comfortable. The TV screen is very small and fuzzy (and had to be reset on the journey home to get it working) but the selection of entertainment is OK. The food has noticeably improved since last time we flew with British Airways long haul and all meals were tasty and a decent size and it was nice to receive a hot breakfast before arrival on both journeys. As always with BA the crew were mixed -“ some were helpful and really friendly, others were borderline rude. However I would probably still choose BA to Cape Town in order to fly direct.</v>
      </c>
      <c r="N715" t="str">
        <f t="shared" si="256"/>
        <v>blank</v>
      </c>
      <c r="O715" t="s">
        <v>4187</v>
      </c>
      <c r="P715" t="str">
        <f t="shared" si="261"/>
        <v>Couple Leisure</v>
      </c>
      <c r="Q715" t="s">
        <v>4193</v>
      </c>
      <c r="R715" t="str">
        <f t="shared" si="262"/>
        <v>Business Class</v>
      </c>
      <c r="S715" t="s">
        <v>4909</v>
      </c>
      <c r="T715" t="str">
        <f t="shared" si="263"/>
        <v>Aberdeen to Boston via London</v>
      </c>
      <c r="V715" s="1" t="str">
        <f t="shared" si="264"/>
        <v>13/10/2023</v>
      </c>
      <c r="W715">
        <v>4</v>
      </c>
      <c r="X715" t="str">
        <f t="shared" si="265"/>
        <v>comfortable</v>
      </c>
      <c r="Y715">
        <v>3</v>
      </c>
      <c r="Z715" t="str">
        <f t="shared" si="266"/>
        <v>average</v>
      </c>
      <c r="AA715">
        <v>2</v>
      </c>
      <c r="AB715" t="str">
        <f t="shared" si="267"/>
        <v>littile good</v>
      </c>
      <c r="AC715">
        <v>1</v>
      </c>
      <c r="AD715" t="str">
        <f t="shared" si="268"/>
        <v>very poor</v>
      </c>
      <c r="AE715">
        <v>3</v>
      </c>
      <c r="AF715">
        <f t="shared" si="269"/>
        <v>3</v>
      </c>
      <c r="AG715" t="s">
        <v>15</v>
      </c>
      <c r="AH715" t="str">
        <f t="shared" si="270"/>
        <v>no</v>
      </c>
      <c r="AI715">
        <v>-1</v>
      </c>
      <c r="AJ715" t="str">
        <f t="shared" si="271"/>
        <v>no entertainment</v>
      </c>
      <c r="AK715" t="s">
        <v>4054</v>
      </c>
    </row>
    <row r="716" spans="1:37" ht="87" x14ac:dyDescent="0.35">
      <c r="A716">
        <v>1261</v>
      </c>
      <c r="B716">
        <v>4</v>
      </c>
      <c r="C716" t="s">
        <v>1741</v>
      </c>
      <c r="D716" t="str">
        <f t="shared" si="257"/>
        <v>crew very attentive</v>
      </c>
      <c r="E716" t="s">
        <v>1446</v>
      </c>
      <c r="F716" t="str">
        <f t="shared" si="258"/>
        <v>H Fanzen</v>
      </c>
      <c r="G716" s="1">
        <v>42860</v>
      </c>
      <c r="H716" s="1">
        <f t="shared" si="259"/>
        <v>42860</v>
      </c>
      <c r="J716" t="str">
        <f t="shared" si="260"/>
        <v>empty place</v>
      </c>
      <c r="K716" s="2" t="s">
        <v>1742</v>
      </c>
      <c r="L716" s="2" t="str">
        <f t="shared" si="255"/>
        <v>Flew BA 1311 on February 10th, from Aberdeen to London Heathrow. Check in was fast and efficient as was the boarding process. I really like the new Group boarding structure. The lunch offered on board was good. Cabin crew were very attentive. We arrived in London Heathrow Terminal 5 approx. 10 minutes ahead of schedule, however it took my luggage over 25 minutes to arrive. Overall very good with the exception of late arrival of luggage.</v>
      </c>
      <c r="M716" t="s">
        <v>4058</v>
      </c>
      <c r="N716" t="str">
        <f t="shared" si="256"/>
        <v>A320</v>
      </c>
      <c r="O716" t="s">
        <v>4188</v>
      </c>
      <c r="P716" t="str">
        <f t="shared" si="261"/>
        <v>Business</v>
      </c>
      <c r="Q716" t="s">
        <v>4193</v>
      </c>
      <c r="R716" t="str">
        <f t="shared" si="262"/>
        <v>Business Class</v>
      </c>
      <c r="S716" t="s">
        <v>4910</v>
      </c>
      <c r="T716" t="str">
        <f t="shared" si="263"/>
        <v>London to Hamburg</v>
      </c>
      <c r="V716" s="1" t="str">
        <f t="shared" si="264"/>
        <v>13/10/2023</v>
      </c>
      <c r="W716">
        <v>5</v>
      </c>
      <c r="X716" t="str">
        <f t="shared" si="265"/>
        <v>very comfortable</v>
      </c>
      <c r="Y716">
        <v>5</v>
      </c>
      <c r="Z716" t="str">
        <f t="shared" si="266"/>
        <v>excellent</v>
      </c>
      <c r="AA716">
        <v>5</v>
      </c>
      <c r="AB716" t="str">
        <f t="shared" si="267"/>
        <v>very good</v>
      </c>
      <c r="AC716">
        <v>2</v>
      </c>
      <c r="AD716" t="str">
        <f t="shared" si="268"/>
        <v>poor</v>
      </c>
      <c r="AE716">
        <v>5</v>
      </c>
      <c r="AF716">
        <f t="shared" si="269"/>
        <v>5</v>
      </c>
      <c r="AG716" t="s">
        <v>39</v>
      </c>
      <c r="AH716" t="str">
        <f t="shared" si="270"/>
        <v>yes</v>
      </c>
      <c r="AI716">
        <v>5</v>
      </c>
      <c r="AJ716" t="str">
        <f t="shared" si="271"/>
        <v>very good</v>
      </c>
      <c r="AK716" t="s">
        <v>4054</v>
      </c>
    </row>
    <row r="717" spans="1:37" ht="43.5" x14ac:dyDescent="0.35">
      <c r="A717">
        <v>1262</v>
      </c>
      <c r="B717">
        <v>9</v>
      </c>
      <c r="C717" t="s">
        <v>1743</v>
      </c>
      <c r="D717" t="str">
        <f t="shared" si="257"/>
        <v>Very satisfied with BA</v>
      </c>
      <c r="E717" t="s">
        <v>1035</v>
      </c>
      <c r="F717" t="str">
        <f t="shared" si="258"/>
        <v>H Galloway</v>
      </c>
      <c r="G717" s="1">
        <v>42859</v>
      </c>
      <c r="H717" s="1">
        <f t="shared" si="259"/>
        <v>42859</v>
      </c>
      <c r="J717" t="str">
        <f t="shared" si="260"/>
        <v>empty place</v>
      </c>
      <c r="K717" s="2" t="s">
        <v>1745</v>
      </c>
      <c r="L717" s="2" t="str">
        <f t="shared" si="255"/>
        <v>Dusseldorf to London. Very satisfied with BA, Reasonable fares, on time, awesome cabin staff, going to the UK they are my favourite airline. In Club Europe I miss better seating and more leg room as first priority for Business.</v>
      </c>
      <c r="M717" t="s">
        <v>4057</v>
      </c>
      <c r="N717" t="str">
        <f t="shared" si="256"/>
        <v>A380</v>
      </c>
      <c r="O717" t="s">
        <v>4189</v>
      </c>
      <c r="P717" t="str">
        <f t="shared" si="261"/>
        <v>Solo Leisure</v>
      </c>
      <c r="Q717" t="s">
        <v>4195</v>
      </c>
      <c r="R717" t="str">
        <f t="shared" si="262"/>
        <v>Premium Economy</v>
      </c>
      <c r="S717" t="s">
        <v>4911</v>
      </c>
      <c r="T717" t="str">
        <f t="shared" si="263"/>
        <v xml:space="preserve">Edinburgh-Florence </v>
      </c>
      <c r="V717" s="1" t="str">
        <f t="shared" si="264"/>
        <v>13/10/2023</v>
      </c>
      <c r="W717">
        <v>5</v>
      </c>
      <c r="X717" t="str">
        <f t="shared" si="265"/>
        <v>very comfortable</v>
      </c>
      <c r="Y717">
        <v>5</v>
      </c>
      <c r="Z717" t="str">
        <f t="shared" si="266"/>
        <v>excellent</v>
      </c>
      <c r="AA717">
        <v>4</v>
      </c>
      <c r="AB717" t="str">
        <f t="shared" si="267"/>
        <v>good</v>
      </c>
      <c r="AC717">
        <v>4</v>
      </c>
      <c r="AD717" t="str">
        <f t="shared" si="268"/>
        <v>very good</v>
      </c>
      <c r="AE717">
        <v>4</v>
      </c>
      <c r="AF717">
        <f t="shared" si="269"/>
        <v>4</v>
      </c>
      <c r="AG717" t="s">
        <v>39</v>
      </c>
      <c r="AH717" t="str">
        <f t="shared" si="270"/>
        <v>yes</v>
      </c>
      <c r="AI717">
        <v>4</v>
      </c>
      <c r="AJ717" t="str">
        <f t="shared" si="271"/>
        <v>good</v>
      </c>
      <c r="AK717" t="s">
        <v>4055</v>
      </c>
    </row>
    <row r="718" spans="1:37" ht="130.5" x14ac:dyDescent="0.35">
      <c r="A718">
        <v>1263</v>
      </c>
      <c r="B718">
        <v>1</v>
      </c>
      <c r="C718" t="s">
        <v>1746</v>
      </c>
      <c r="D718" t="str">
        <f t="shared" si="257"/>
        <v>utterly appalling food</v>
      </c>
      <c r="E718" t="s">
        <v>1802</v>
      </c>
      <c r="F718" t="str">
        <f t="shared" si="258"/>
        <v>H Humphreys</v>
      </c>
      <c r="G718" s="1">
        <v>42858</v>
      </c>
      <c r="H718" s="1">
        <f t="shared" si="259"/>
        <v>42858</v>
      </c>
      <c r="J718" t="str">
        <f t="shared" si="260"/>
        <v>empty place</v>
      </c>
      <c r="K718" s="2" t="s">
        <v>1748</v>
      </c>
      <c r="L718" s="2" t="str">
        <f t="shared" si="255"/>
        <v>Orlando to Gatwick. The flight was OK but let down by utterly appalling food. The chicken curry was dry and congealed and devoid of any flavour. It was mainly just rice. The biggest insult was breakfast which was a pretzel filled with cream cheese and a very dry cereal bar - no fruit bits in it - just like eating sawdust. Who on earth though that a cream cheese pretzel was an acceptable breakfast? Bizarre and ridiculous. Looking around the cabin very few were eaten. I commented to the stewardess that it was not a breakfast dish and she replied that it did not look at all appetising. Come on guys - even a bread role and jam would be acceptable but cream cheese in a pretzel? What planet are you on?</v>
      </c>
      <c r="N718" t="str">
        <f t="shared" si="256"/>
        <v>blank</v>
      </c>
      <c r="O718" t="s">
        <v>4187</v>
      </c>
      <c r="P718" t="str">
        <f t="shared" si="261"/>
        <v>Couple Leisure</v>
      </c>
      <c r="Q718" t="s">
        <v>4192</v>
      </c>
      <c r="R718" t="str">
        <f t="shared" si="262"/>
        <v>Economy Class</v>
      </c>
      <c r="S718" t="s">
        <v>4912</v>
      </c>
      <c r="T718" t="str">
        <f t="shared" si="263"/>
        <v>London Heathrow to Manchester</v>
      </c>
      <c r="V718" s="1" t="str">
        <f t="shared" si="264"/>
        <v>13/10/2023</v>
      </c>
      <c r="W718">
        <v>1</v>
      </c>
      <c r="X718" t="str">
        <f t="shared" si="265"/>
        <v>very uncomfortable</v>
      </c>
      <c r="Y718">
        <v>3</v>
      </c>
      <c r="Z718" t="str">
        <f t="shared" si="266"/>
        <v>average</v>
      </c>
      <c r="AA718">
        <v>-1</v>
      </c>
      <c r="AB718" t="str">
        <f t="shared" si="267"/>
        <v>no beverage</v>
      </c>
      <c r="AC718">
        <v>3</v>
      </c>
      <c r="AD718" t="str">
        <f t="shared" si="268"/>
        <v>good</v>
      </c>
      <c r="AE718">
        <v>3</v>
      </c>
      <c r="AF718">
        <f t="shared" si="269"/>
        <v>3</v>
      </c>
      <c r="AG718" t="s">
        <v>15</v>
      </c>
      <c r="AH718" t="str">
        <f t="shared" si="270"/>
        <v>no</v>
      </c>
      <c r="AI718">
        <v>-1</v>
      </c>
      <c r="AJ718" t="str">
        <f t="shared" si="271"/>
        <v>no entertainment</v>
      </c>
      <c r="AK718" t="s">
        <v>4055</v>
      </c>
    </row>
    <row r="719" spans="1:37" ht="87" x14ac:dyDescent="0.35">
      <c r="A719">
        <v>1264</v>
      </c>
      <c r="B719">
        <v>10</v>
      </c>
      <c r="C719" t="s">
        <v>1749</v>
      </c>
      <c r="D719" t="str">
        <f t="shared" si="257"/>
        <v>I was very pleasantly surprised</v>
      </c>
      <c r="E719" t="s">
        <v>5853</v>
      </c>
      <c r="F719" t="str">
        <f t="shared" si="258"/>
        <v>H Jackson</v>
      </c>
      <c r="G719" s="1">
        <v>42857</v>
      </c>
      <c r="H719" s="1">
        <f t="shared" si="259"/>
        <v>42857</v>
      </c>
      <c r="J719" t="str">
        <f t="shared" si="260"/>
        <v>empty place</v>
      </c>
      <c r="K719" s="2" t="s">
        <v>1751</v>
      </c>
      <c r="L719" s="2" t="str">
        <f t="shared" si="255"/>
        <v>I really enjoyed my flight from London to Johannesburg. The aircraft was very comfortable and the crew were friendly and polite. In inflight entertainment had a wide selection. The food was ok but nothing to get excited about, I did eat all of it though. As I have grown older I have found long haul flights less tolerable so I was not really looking forward to this flight, however I was very pleasantly surprised and will definitely use British Airways on that route again.</v>
      </c>
      <c r="M719" t="s">
        <v>4105</v>
      </c>
      <c r="N719" t="str">
        <f t="shared" si="256"/>
        <v>Boeing 747</v>
      </c>
      <c r="O719" t="s">
        <v>4187</v>
      </c>
      <c r="P719" t="str">
        <f t="shared" si="261"/>
        <v>Couple Leisure</v>
      </c>
      <c r="Q719" t="s">
        <v>4193</v>
      </c>
      <c r="R719" t="str">
        <f t="shared" si="262"/>
        <v>Business Class</v>
      </c>
      <c r="S719" t="s">
        <v>4913</v>
      </c>
      <c r="T719" t="str">
        <f t="shared" si="263"/>
        <v>London to Tehran</v>
      </c>
      <c r="V719" s="1" t="str">
        <f t="shared" si="264"/>
        <v>13/10/2023</v>
      </c>
      <c r="W719">
        <v>4</v>
      </c>
      <c r="X719" t="str">
        <f t="shared" si="265"/>
        <v>comfortable</v>
      </c>
      <c r="Y719">
        <v>5</v>
      </c>
      <c r="Z719" t="str">
        <f t="shared" si="266"/>
        <v>excellent</v>
      </c>
      <c r="AA719">
        <v>4</v>
      </c>
      <c r="AB719" t="str">
        <f t="shared" si="267"/>
        <v>good</v>
      </c>
      <c r="AC719">
        <v>3</v>
      </c>
      <c r="AD719" t="str">
        <f t="shared" si="268"/>
        <v>good</v>
      </c>
      <c r="AE719">
        <v>4</v>
      </c>
      <c r="AF719">
        <f t="shared" si="269"/>
        <v>4</v>
      </c>
      <c r="AG719" t="s">
        <v>39</v>
      </c>
      <c r="AH719" t="str">
        <f t="shared" si="270"/>
        <v>yes</v>
      </c>
      <c r="AI719">
        <v>2</v>
      </c>
      <c r="AJ719" t="str">
        <f t="shared" si="271"/>
        <v>bad</v>
      </c>
      <c r="AK719" t="s">
        <v>4054</v>
      </c>
    </row>
    <row r="720" spans="1:37" ht="87" x14ac:dyDescent="0.35">
      <c r="A720">
        <v>1267</v>
      </c>
      <c r="B720">
        <v>8</v>
      </c>
      <c r="C720" t="s">
        <v>1752</v>
      </c>
      <c r="D720" t="str">
        <f t="shared" si="257"/>
        <v>nothing good about BA anymore</v>
      </c>
      <c r="E720" t="s">
        <v>5853</v>
      </c>
      <c r="F720" t="str">
        <f t="shared" si="258"/>
        <v>H Jackson</v>
      </c>
      <c r="G720" s="1">
        <v>42856</v>
      </c>
      <c r="H720" s="1">
        <f t="shared" si="259"/>
        <v>42856</v>
      </c>
      <c r="J720" t="str">
        <f t="shared" si="260"/>
        <v>empty place</v>
      </c>
      <c r="K720" s="2" t="s">
        <v>1753</v>
      </c>
      <c r="L720" s="2" t="str">
        <f t="shared" si="255"/>
        <v>London to Duesseldorf on 21 January. Flew with them 10 times over a one month period. This was the last of those flights. 8 of the 10 flights were changed or cancelled. The flight I was booked in for this day was cancelled again shortly before departure. Mayhem at the T5 customer service desk. Far too few people to serve. Seats on BA are terrible. Everything costs extra. There is nothing good about BA anymore.</v>
      </c>
      <c r="M720" t="s">
        <v>4105</v>
      </c>
      <c r="N720" t="str">
        <f t="shared" si="256"/>
        <v>Boeing 747</v>
      </c>
      <c r="O720" t="s">
        <v>4187</v>
      </c>
      <c r="P720" t="str">
        <f t="shared" si="261"/>
        <v>Couple Leisure</v>
      </c>
      <c r="Q720" t="s">
        <v>4193</v>
      </c>
      <c r="R720" t="str">
        <f t="shared" si="262"/>
        <v>Business Class</v>
      </c>
      <c r="S720" t="s">
        <v>4914</v>
      </c>
      <c r="T720" t="str">
        <f t="shared" si="263"/>
        <v>Dublin to Miami via London</v>
      </c>
      <c r="V720" s="1" t="str">
        <f t="shared" si="264"/>
        <v>13/10/2023</v>
      </c>
      <c r="W720">
        <v>4</v>
      </c>
      <c r="X720" t="str">
        <f t="shared" si="265"/>
        <v>comfortable</v>
      </c>
      <c r="Y720">
        <v>4</v>
      </c>
      <c r="Z720" t="str">
        <f t="shared" si="266"/>
        <v>good</v>
      </c>
      <c r="AA720">
        <v>4</v>
      </c>
      <c r="AB720" t="str">
        <f t="shared" si="267"/>
        <v>good</v>
      </c>
      <c r="AC720">
        <v>4</v>
      </c>
      <c r="AD720" t="str">
        <f t="shared" si="268"/>
        <v>very good</v>
      </c>
      <c r="AE720">
        <v>1</v>
      </c>
      <c r="AF720">
        <f t="shared" si="269"/>
        <v>1</v>
      </c>
      <c r="AG720" t="s">
        <v>15</v>
      </c>
      <c r="AH720" t="str">
        <f t="shared" si="270"/>
        <v>no</v>
      </c>
      <c r="AI720">
        <v>1</v>
      </c>
      <c r="AJ720" t="str">
        <f t="shared" si="271"/>
        <v>very bad</v>
      </c>
      <c r="AK720" t="s">
        <v>4055</v>
      </c>
    </row>
    <row r="721" spans="1:37" ht="217.5" x14ac:dyDescent="0.35">
      <c r="A721">
        <v>1269</v>
      </c>
      <c r="B721">
        <v>1</v>
      </c>
      <c r="C721" t="s">
        <v>1754</v>
      </c>
      <c r="D721" t="str">
        <f t="shared" si="257"/>
        <v>A very unpleasant experience</v>
      </c>
      <c r="E721" t="s">
        <v>1293</v>
      </c>
      <c r="F721" t="str">
        <f t="shared" si="258"/>
        <v>H Jones</v>
      </c>
      <c r="G721" s="1">
        <v>42855</v>
      </c>
      <c r="H721" s="1">
        <f t="shared" si="259"/>
        <v>42855</v>
      </c>
      <c r="J721" t="str">
        <f t="shared" si="260"/>
        <v>empty place</v>
      </c>
      <c r="K721" s="2" t="s">
        <v>1756</v>
      </c>
      <c r="L721" s="2" t="str">
        <f t="shared" si="255"/>
        <v>Flew London to Bengaluru. British Airways have reached a new low. Flight boarded on time, but twenty minutes before departure the pilot announced that take off would be delayed as luggage was still to be loaded, and engineers were working to replace a pin. Two hours twenty minutes later flight was finally airborne. Cabin staff throughout the the flight were unpleasant and unhelpful. The BA premium is product nowhere near as good as other operators economy offering. The promised fine China dining experience only relates to main course. All other food and drink was served in plastic. The entire meal came on a cluttered tray, dumped on to tray tables with no finesse whatsoever. The chick pea starter was icy cold, the main course lamb over cooked, tasteless and inedible. Dessert and cheese portions were minuscule. Entertainment screen was marbled and very small. Reformatting films to fit to near postage stamp proportions made viewing impossible. Breakfast service made no pretence to premium service. Served on plastic and to be eaten with plastic cutlery. A very unpleasant experience. I have no wish to repeat, but sadly I have to return to Heathrow in the same way.</v>
      </c>
      <c r="N721" t="str">
        <f t="shared" si="256"/>
        <v>blank</v>
      </c>
      <c r="O721" t="s">
        <v>4187</v>
      </c>
      <c r="P721" t="str">
        <f t="shared" si="261"/>
        <v>Couple Leisure</v>
      </c>
      <c r="Q721" t="s">
        <v>4192</v>
      </c>
      <c r="R721" t="str">
        <f t="shared" si="262"/>
        <v>Economy Class</v>
      </c>
      <c r="S721" t="s">
        <v>4915</v>
      </c>
      <c r="T721" t="str">
        <f t="shared" si="263"/>
        <v>Johannesburg to Heathrow</v>
      </c>
      <c r="V721" s="1" t="str">
        <f t="shared" si="264"/>
        <v>13/10/2023</v>
      </c>
      <c r="W721">
        <v>-1</v>
      </c>
      <c r="X721" t="str">
        <f t="shared" si="265"/>
        <v>no review</v>
      </c>
      <c r="Y721">
        <v>-1</v>
      </c>
      <c r="Z721" t="str">
        <f t="shared" si="266"/>
        <v>no service</v>
      </c>
      <c r="AA721">
        <v>-1</v>
      </c>
      <c r="AB721" t="str">
        <f t="shared" si="267"/>
        <v>no beverage</v>
      </c>
      <c r="AC721">
        <v>-1</v>
      </c>
      <c r="AD721" t="str">
        <f t="shared" si="268"/>
        <v>no srvice</v>
      </c>
      <c r="AE721">
        <v>1</v>
      </c>
      <c r="AF721">
        <f t="shared" si="269"/>
        <v>1</v>
      </c>
      <c r="AG721" t="s">
        <v>15</v>
      </c>
      <c r="AH721" t="str">
        <f t="shared" si="270"/>
        <v>no</v>
      </c>
      <c r="AI721">
        <v>-1</v>
      </c>
      <c r="AJ721" t="str">
        <f t="shared" si="271"/>
        <v>no entertainment</v>
      </c>
      <c r="AK721" t="s">
        <v>4054</v>
      </c>
    </row>
    <row r="722" spans="1:37" ht="101.5" hidden="1" x14ac:dyDescent="0.35">
      <c r="A722">
        <v>1270</v>
      </c>
      <c r="B722">
        <v>7</v>
      </c>
      <c r="C722" t="s">
        <v>1757</v>
      </c>
      <c r="D722" t="str">
        <f t="shared" si="257"/>
        <v>BA did a good job</v>
      </c>
      <c r="E722" t="s">
        <v>5335</v>
      </c>
      <c r="G722" s="1">
        <v>42854</v>
      </c>
      <c r="H722" s="1">
        <f t="shared" si="259"/>
        <v>42854</v>
      </c>
      <c r="J722" t="str">
        <f t="shared" si="260"/>
        <v>empty place</v>
      </c>
      <c r="K722" s="2" t="s">
        <v>1759</v>
      </c>
      <c r="L722" s="2" t="str">
        <f t="shared" si="255"/>
        <v>We flew British Airways 194 and BA 197 into/out of Heathrow late Jan 2018, seats 27F/H and 30F/H respectively. Seats were comfortable but the electronic boxes took up some of the legroom. Food was OK, this is coach, so no really high expectations. Plane was clean, flight attendants were friendly. The IFE worked flawlessly, good selection of programs. Bathrooms were maintained clean throughout entire flight. We had beverage runs about every 1.5 hrs, if you wanted anything else, snacks were available in galley. BA did a good job.</v>
      </c>
      <c r="M722" t="s">
        <v>4058</v>
      </c>
      <c r="N722" t="str">
        <f t="shared" si="256"/>
        <v>A320</v>
      </c>
      <c r="O722" t="s">
        <v>4187</v>
      </c>
      <c r="P722" t="str">
        <f t="shared" si="261"/>
        <v>Couple Leisure</v>
      </c>
      <c r="Q722" t="s">
        <v>4193</v>
      </c>
      <c r="R722" t="str">
        <f t="shared" si="262"/>
        <v>Business Class</v>
      </c>
      <c r="S722" t="s">
        <v>4916</v>
      </c>
      <c r="T722" t="str">
        <f t="shared" si="263"/>
        <v>Rome to Gatwick</v>
      </c>
      <c r="V722" s="1" t="str">
        <f t="shared" si="264"/>
        <v>13/10/2023</v>
      </c>
      <c r="W722">
        <v>3</v>
      </c>
      <c r="X722" t="str">
        <f t="shared" si="265"/>
        <v>average</v>
      </c>
      <c r="Y722">
        <v>4</v>
      </c>
      <c r="Z722" t="str">
        <f t="shared" si="266"/>
        <v>good</v>
      </c>
      <c r="AA722">
        <v>4</v>
      </c>
      <c r="AB722" t="str">
        <f t="shared" si="267"/>
        <v>good</v>
      </c>
      <c r="AC722">
        <v>3</v>
      </c>
      <c r="AD722" t="str">
        <f t="shared" si="268"/>
        <v>good</v>
      </c>
      <c r="AE722">
        <v>5</v>
      </c>
      <c r="AF722">
        <f t="shared" si="269"/>
        <v>5</v>
      </c>
      <c r="AG722" t="s">
        <v>39</v>
      </c>
      <c r="AH722" t="str">
        <f t="shared" si="270"/>
        <v>yes</v>
      </c>
      <c r="AI722">
        <v>-1</v>
      </c>
      <c r="AJ722" t="str">
        <f t="shared" si="271"/>
        <v>no entertainment</v>
      </c>
      <c r="AK722" t="s">
        <v>4055</v>
      </c>
    </row>
    <row r="723" spans="1:37" ht="72.5" x14ac:dyDescent="0.35">
      <c r="A723">
        <v>1274</v>
      </c>
      <c r="B723">
        <v>1</v>
      </c>
      <c r="C723" t="s">
        <v>1760</v>
      </c>
      <c r="D723" t="str">
        <f t="shared" si="257"/>
        <v>no complimentary food or beverages</v>
      </c>
      <c r="E723" t="s">
        <v>1820</v>
      </c>
      <c r="F723" t="str">
        <f>PROPER(TRIM(E723))</f>
        <v>H Kawaldha</v>
      </c>
      <c r="G723" s="1">
        <v>42852</v>
      </c>
      <c r="H723" s="1">
        <f t="shared" si="259"/>
        <v>42852</v>
      </c>
      <c r="J723" t="str">
        <f t="shared" si="260"/>
        <v>empty place</v>
      </c>
      <c r="K723" s="2" t="s">
        <v>1761</v>
      </c>
      <c r="L723" s="2" t="str">
        <f t="shared" si="255"/>
        <v>London Heathrow to Paris Orly. Flight arrived 40 mins late, nearly double the scheduled flight time. As all short haul British Airways flights no complimentary food or beverages, or included checked baggage. Premium airline price, budget airline service. I only use as BA have a virtual monopoly on Heathrow and to maintain Oneworld status.</v>
      </c>
      <c r="M723" t="s">
        <v>4057</v>
      </c>
      <c r="N723" t="str">
        <f t="shared" si="256"/>
        <v>A380</v>
      </c>
      <c r="O723" t="s">
        <v>4190</v>
      </c>
      <c r="P723" t="str">
        <f t="shared" si="261"/>
        <v>Family Leisure</v>
      </c>
      <c r="Q723" t="s">
        <v>4192</v>
      </c>
      <c r="R723" t="str">
        <f t="shared" si="262"/>
        <v>Economy Class</v>
      </c>
      <c r="S723" t="s">
        <v>4917</v>
      </c>
      <c r="T723" t="str">
        <f t="shared" si="263"/>
        <v>Mumbai to Edinburgh via London</v>
      </c>
      <c r="V723" s="1" t="str">
        <f t="shared" si="264"/>
        <v>13/10/2023</v>
      </c>
      <c r="W723">
        <v>1</v>
      </c>
      <c r="X723" t="str">
        <f t="shared" si="265"/>
        <v>very uncomfortable</v>
      </c>
      <c r="Y723">
        <v>4</v>
      </c>
      <c r="Z723" t="str">
        <f t="shared" si="266"/>
        <v>good</v>
      </c>
      <c r="AA723">
        <v>1</v>
      </c>
      <c r="AB723" t="str">
        <f t="shared" si="267"/>
        <v>very bad</v>
      </c>
      <c r="AC723">
        <v>1</v>
      </c>
      <c r="AD723" t="str">
        <f t="shared" si="268"/>
        <v>very poor</v>
      </c>
      <c r="AE723">
        <v>2</v>
      </c>
      <c r="AF723">
        <f t="shared" si="269"/>
        <v>2</v>
      </c>
      <c r="AG723" t="s">
        <v>15</v>
      </c>
      <c r="AH723" t="str">
        <f t="shared" si="270"/>
        <v>no</v>
      </c>
      <c r="AI723">
        <v>1</v>
      </c>
      <c r="AJ723" t="str">
        <f t="shared" si="271"/>
        <v>very bad</v>
      </c>
      <c r="AK723" t="s">
        <v>4054</v>
      </c>
    </row>
    <row r="724" spans="1:37" ht="58" hidden="1" x14ac:dyDescent="0.35">
      <c r="A724">
        <v>1275</v>
      </c>
      <c r="B724">
        <v>9</v>
      </c>
      <c r="C724" t="s">
        <v>1762</v>
      </c>
      <c r="D724" t="str">
        <f t="shared" si="257"/>
        <v>good flight and service</v>
      </c>
      <c r="E724" t="s">
        <v>5572</v>
      </c>
      <c r="G724" s="1">
        <v>42851</v>
      </c>
      <c r="H724" s="1">
        <f t="shared" si="259"/>
        <v>42851</v>
      </c>
      <c r="J724" t="str">
        <f t="shared" si="260"/>
        <v>empty place</v>
      </c>
      <c r="K724" s="2" t="s">
        <v>1763</v>
      </c>
      <c r="L724" s="2" t="str">
        <f t="shared" si="255"/>
        <v>Flew on BA 1414 from London Heathrow to Belfast City Airport, January 16th. Check in was fast and efficient as was the boarding process. Breakfast offered on board was good and tasty. We arrived in Belfast 5 minutes ahead of schedule and luggage was out within 10 minutes. Overall good flight and service.</v>
      </c>
      <c r="N724" t="str">
        <f t="shared" si="256"/>
        <v>blank</v>
      </c>
      <c r="O724" t="s">
        <v>4189</v>
      </c>
      <c r="P724" t="str">
        <f t="shared" si="261"/>
        <v>Solo Leisure</v>
      </c>
      <c r="Q724" t="s">
        <v>4193</v>
      </c>
      <c r="R724" t="str">
        <f t="shared" si="262"/>
        <v>Business Class</v>
      </c>
      <c r="S724" t="s">
        <v>4918</v>
      </c>
      <c r="T724" t="str">
        <f t="shared" si="263"/>
        <v>Delhi to London</v>
      </c>
      <c r="V724" s="1" t="str">
        <f t="shared" si="264"/>
        <v>13/10/2023</v>
      </c>
      <c r="W724">
        <v>4</v>
      </c>
      <c r="X724" t="str">
        <f t="shared" si="265"/>
        <v>comfortable</v>
      </c>
      <c r="Y724">
        <v>5</v>
      </c>
      <c r="Z724" t="str">
        <f t="shared" si="266"/>
        <v>excellent</v>
      </c>
      <c r="AA724">
        <v>5</v>
      </c>
      <c r="AB724" t="str">
        <f t="shared" si="267"/>
        <v>very good</v>
      </c>
      <c r="AC724">
        <v>5</v>
      </c>
      <c r="AD724" t="str">
        <f t="shared" si="268"/>
        <v>excellent</v>
      </c>
      <c r="AE724">
        <v>4</v>
      </c>
      <c r="AF724">
        <f t="shared" si="269"/>
        <v>4</v>
      </c>
      <c r="AG724" t="s">
        <v>39</v>
      </c>
      <c r="AH724" t="str">
        <f t="shared" si="270"/>
        <v>yes</v>
      </c>
      <c r="AI724">
        <v>-1</v>
      </c>
      <c r="AJ724" t="str">
        <f t="shared" si="271"/>
        <v>no entertainment</v>
      </c>
      <c r="AK724" t="s">
        <v>4055</v>
      </c>
    </row>
    <row r="725" spans="1:37" ht="145" x14ac:dyDescent="0.35">
      <c r="A725">
        <v>1277</v>
      </c>
      <c r="B725">
        <v>9</v>
      </c>
      <c r="C725" t="s">
        <v>1764</v>
      </c>
      <c r="D725" t="str">
        <f t="shared" si="257"/>
        <v>Service was inattentive at best</v>
      </c>
      <c r="E725" t="s">
        <v>5875</v>
      </c>
      <c r="F725" t="str">
        <f t="shared" ref="F725:F729" si="272">PROPER(TRIM(E725))</f>
        <v>H Lamurah</v>
      </c>
      <c r="G725" s="1">
        <v>42849</v>
      </c>
      <c r="H725" s="1">
        <f t="shared" si="259"/>
        <v>42849</v>
      </c>
      <c r="J725" t="str">
        <f t="shared" si="260"/>
        <v>empty place</v>
      </c>
      <c r="K725" s="2" t="s">
        <v>4007</v>
      </c>
      <c r="L725" s="2" t="str">
        <f t="shared" si="255"/>
        <v>Flew Singapore to Madrid via London Heathrow with British Airways. Seat had a broken table and nowhere to move to unless downgraded. Service was inattentive at best. Suitcase did not arrive and after repeated attempts to speak to customer service to express the urgency of receiving suitcase for which I had received automated message stating it was at local airport I was told -˜BA does not have the telephone number for office at MAD so all that could be done is wait for case to arrive.™ This is beyond ridiculous. Company used to deliver bag, eventually, was horrendous. They asked to meet them at corner as they could not park when parking was clearly available. Too many options in business to put up with this -˜low costnothing service at premium fares.</v>
      </c>
      <c r="M725" t="s">
        <v>4060</v>
      </c>
      <c r="N725" t="str">
        <f t="shared" si="256"/>
        <v>A321</v>
      </c>
      <c r="O725" t="s">
        <v>4189</v>
      </c>
      <c r="P725" t="str">
        <f t="shared" si="261"/>
        <v>Solo Leisure</v>
      </c>
      <c r="Q725" t="s">
        <v>4192</v>
      </c>
      <c r="R725" t="str">
        <f t="shared" si="262"/>
        <v>Economy Class</v>
      </c>
      <c r="S725" t="s">
        <v>4919</v>
      </c>
      <c r="T725" t="str">
        <f t="shared" si="263"/>
        <v>Gatwick to Gibraltar</v>
      </c>
      <c r="V725" s="1" t="str">
        <f t="shared" si="264"/>
        <v>13/10/2023</v>
      </c>
      <c r="W725">
        <v>5</v>
      </c>
      <c r="X725" t="str">
        <f t="shared" si="265"/>
        <v>very comfortable</v>
      </c>
      <c r="Y725">
        <v>5</v>
      </c>
      <c r="Z725" t="str">
        <f t="shared" si="266"/>
        <v>excellent</v>
      </c>
      <c r="AA725">
        <v>3</v>
      </c>
      <c r="AB725" t="str">
        <f t="shared" si="267"/>
        <v>average</v>
      </c>
      <c r="AC725">
        <v>3</v>
      </c>
      <c r="AD725" t="str">
        <f t="shared" si="268"/>
        <v>good</v>
      </c>
      <c r="AE725">
        <v>1</v>
      </c>
      <c r="AF725">
        <f t="shared" si="269"/>
        <v>1</v>
      </c>
      <c r="AG725" t="s">
        <v>15</v>
      </c>
      <c r="AH725" t="str">
        <f t="shared" si="270"/>
        <v>no</v>
      </c>
      <c r="AI725">
        <v>-1</v>
      </c>
      <c r="AJ725" t="str">
        <f t="shared" si="271"/>
        <v>no entertainment</v>
      </c>
      <c r="AK725" t="s">
        <v>4055</v>
      </c>
    </row>
    <row r="726" spans="1:37" ht="362.5" x14ac:dyDescent="0.35">
      <c r="A726">
        <v>1278</v>
      </c>
      <c r="B726">
        <v>1</v>
      </c>
      <c r="C726" t="s">
        <v>1766</v>
      </c>
      <c r="D726" t="str">
        <f t="shared" si="257"/>
        <v>if we want anything, get it yourself</v>
      </c>
      <c r="E726" t="s">
        <v>1422</v>
      </c>
      <c r="F726" t="str">
        <f t="shared" si="272"/>
        <v>H Larson</v>
      </c>
      <c r="G726" s="1">
        <v>42848</v>
      </c>
      <c r="H726" s="1">
        <f t="shared" si="259"/>
        <v>42848</v>
      </c>
      <c r="J726" t="str">
        <f t="shared" si="260"/>
        <v>empty place</v>
      </c>
      <c r="K726" s="2" t="s">
        <v>1768</v>
      </c>
      <c r="L726" s="2" t="str">
        <f t="shared" si="255"/>
        <v>Gatwick to Tobago. Many years since I've flown in BA club class. Interested to see if all the bad reviews are justified. Outbound flight to Tobago on 1 January was delayed 2 hours because cleaners hadn't turned up. Floor around seat not vacuumed properly. Looked for flight attendant to see if my jacket could be hung up. FA took jacket from me and stuffed it into overhead locker. Invited over PA system to read High Life magazine - not in seat pocket - had to ask. Pre-flight drinks served ok. When asked for meal choice, options didn't correspond with what was on menu. Asked FA if I had wrong menu. FA insisted it was right menu. Looked again and FA said it was wrong menu and brought correct one. Meal ok: fillet of beef took a bit of sawing but tasty. Seat was comfortable, if snug. Ying/yang seat layout makes it hard for FAs to see if you have empty cups etc to clear away on your meal tray unless you're in an aisle seat. Meal tray not horizontal. Didn't bother to watch movie as screen quality poor. Flight had caught up a bit on arrival at Antigua for stopover but was delayed a further 4 hours by need to replace faulty oil indicator. Arrived Tobago 5 hrs late. Return overnight flight left Tobago on time. Old school FAs on board - attentive, capable, unobtrusive. Don't think BA trains them like that any more. Meal tray came with dessert already on it I hadn't selected. When converted to bed, seat is good for length but cramped widthwise so you can't bend your legs, as I do, in sleep. Got a couple of hrs sleep lying on my back. Seems fairly common for FAs on other airlines to come through occasionally during the night asking, if you're obviously awake, if they can get you anything. Not on this flight. I guess if we want anything you have to get it yourself from the uninspiring "Club Kitchen". Breakfast ok and flight arrived slightly early. I can remember when a flight on BA club class was something to look forward to. Cabin crew were proud to be work for them and it shone through in the service. Not so any more, based on these 2 flights.</v>
      </c>
      <c r="N726" t="str">
        <f t="shared" si="256"/>
        <v>blank</v>
      </c>
      <c r="O726" t="s">
        <v>4187</v>
      </c>
      <c r="P726" t="str">
        <f t="shared" si="261"/>
        <v>Couple Leisure</v>
      </c>
      <c r="Q726" t="s">
        <v>4193</v>
      </c>
      <c r="R726" t="str">
        <f t="shared" si="262"/>
        <v>Business Class</v>
      </c>
      <c r="S726" t="s">
        <v>4920</v>
      </c>
      <c r="T726" t="str">
        <f t="shared" si="263"/>
        <v>Milan to London</v>
      </c>
      <c r="V726" s="1" t="str">
        <f t="shared" si="264"/>
        <v>13/10/2023</v>
      </c>
      <c r="W726">
        <v>1</v>
      </c>
      <c r="X726" t="str">
        <f t="shared" si="265"/>
        <v>very uncomfortable</v>
      </c>
      <c r="Y726">
        <v>1</v>
      </c>
      <c r="Z726" t="str">
        <f t="shared" si="266"/>
        <v>very poor</v>
      </c>
      <c r="AA726">
        <v>-1</v>
      </c>
      <c r="AB726" t="str">
        <f t="shared" si="267"/>
        <v>no beverage</v>
      </c>
      <c r="AC726">
        <v>1</v>
      </c>
      <c r="AD726" t="str">
        <f t="shared" si="268"/>
        <v>very poor</v>
      </c>
      <c r="AE726">
        <v>3</v>
      </c>
      <c r="AF726">
        <f t="shared" si="269"/>
        <v>3</v>
      </c>
      <c r="AG726" t="s">
        <v>15</v>
      </c>
      <c r="AH726" t="str">
        <f t="shared" si="270"/>
        <v>no</v>
      </c>
      <c r="AI726">
        <v>-1</v>
      </c>
      <c r="AJ726" t="str">
        <f t="shared" si="271"/>
        <v>no entertainment</v>
      </c>
      <c r="AK726" t="s">
        <v>4055</v>
      </c>
    </row>
    <row r="727" spans="1:37" ht="116" x14ac:dyDescent="0.35">
      <c r="A727">
        <v>1279</v>
      </c>
      <c r="B727">
        <v>3</v>
      </c>
      <c r="C727" t="s">
        <v>1769</v>
      </c>
      <c r="D727" t="str">
        <f t="shared" si="257"/>
        <v>British Airways is cutting corners</v>
      </c>
      <c r="E727" t="s">
        <v>5778</v>
      </c>
      <c r="F727" t="str">
        <f t="shared" si="272"/>
        <v>H Lewis</v>
      </c>
      <c r="G727" s="1">
        <v>42847</v>
      </c>
      <c r="H727" s="1">
        <f t="shared" si="259"/>
        <v>42847</v>
      </c>
      <c r="J727" t="str">
        <f t="shared" si="260"/>
        <v>empty place</v>
      </c>
      <c r="K727" s="2" t="s">
        <v>3935</v>
      </c>
      <c r="L727" s="2" t="str">
        <f t="shared" si="255"/>
        <v>No curtains in business class: once again British Airways is cutting corners and treating its premium customers as if they donnothingt matter. This flight had no curtains or separation between business and economy class: passengers from economy helped themselves to the lockers above business class seats and use the forward toilet. Why pay more to fly business then? Dreadful! Flew in from Chicago to Heathrow a few days ago on first class and the lounge was the smallest Inothingve ever seen and with awful food. The controls in my first class seat did not work either. British Airways is fast going down the drains. Avoid!</v>
      </c>
      <c r="M727" t="s">
        <v>4112</v>
      </c>
      <c r="N727" t="str">
        <f t="shared" si="256"/>
        <v>EMB190</v>
      </c>
      <c r="O727" t="s">
        <v>4188</v>
      </c>
      <c r="P727" t="str">
        <f t="shared" si="261"/>
        <v>Business</v>
      </c>
      <c r="Q727" t="s">
        <v>4192</v>
      </c>
      <c r="R727" t="str">
        <f t="shared" si="262"/>
        <v>Economy Class</v>
      </c>
      <c r="S727" t="s">
        <v>4921</v>
      </c>
      <c r="T727" t="str">
        <f t="shared" si="263"/>
        <v>New York JFK to Rome via London Heathrow</v>
      </c>
      <c r="V727" s="1" t="str">
        <f t="shared" si="264"/>
        <v>13/10/2023</v>
      </c>
      <c r="W727">
        <v>4</v>
      </c>
      <c r="X727" t="str">
        <f t="shared" si="265"/>
        <v>comfortable</v>
      </c>
      <c r="Y727">
        <v>2</v>
      </c>
      <c r="Z727" t="str">
        <f t="shared" si="266"/>
        <v>poor</v>
      </c>
      <c r="AA727">
        <v>1</v>
      </c>
      <c r="AB727" t="str">
        <f t="shared" si="267"/>
        <v>very bad</v>
      </c>
      <c r="AC727">
        <v>4</v>
      </c>
      <c r="AD727" t="str">
        <f t="shared" si="268"/>
        <v>very good</v>
      </c>
      <c r="AE727">
        <v>1</v>
      </c>
      <c r="AF727">
        <f t="shared" si="269"/>
        <v>1</v>
      </c>
      <c r="AG727" t="s">
        <v>15</v>
      </c>
      <c r="AH727" t="str">
        <f t="shared" si="270"/>
        <v>no</v>
      </c>
      <c r="AI727">
        <v>-1</v>
      </c>
      <c r="AJ727" t="str">
        <f t="shared" si="271"/>
        <v>no entertainment</v>
      </c>
      <c r="AK727" t="s">
        <v>4055</v>
      </c>
    </row>
    <row r="728" spans="1:37" ht="188.5" x14ac:dyDescent="0.35">
      <c r="A728">
        <v>1283</v>
      </c>
      <c r="B728">
        <v>4</v>
      </c>
      <c r="C728" t="s">
        <v>1770</v>
      </c>
      <c r="D728" t="str">
        <f t="shared" si="257"/>
        <v>My suitcase didn't arrive</v>
      </c>
      <c r="E728" t="s">
        <v>5592</v>
      </c>
      <c r="F728" t="str">
        <f t="shared" si="272"/>
        <v>H Lind</v>
      </c>
      <c r="G728" s="1">
        <v>42846</v>
      </c>
      <c r="H728" s="1">
        <f t="shared" si="259"/>
        <v>42846</v>
      </c>
      <c r="J728" t="str">
        <f t="shared" si="260"/>
        <v>empty place</v>
      </c>
      <c r="K728" s="2" t="s">
        <v>4038</v>
      </c>
      <c r="L728" s="2" t="str">
        <f t="shared" si="255"/>
        <v>London to Dusseldorf. My suitcase didn't arrive. I was unable to file a claim upon arrival because BA 940 was delayed and I had to catch a train to Osnabr-¼ck but was told I could file online. That is incorrect because the online system doesn't accept American Airlines strap tag numbers. I tried to call the number I was given but the agents in Madrid refused to take the claim over the telephone and advised me to file online and after I explained that this was impossible due to the faulty system they told me to call the DUS baggage office. I called the local number they gave me, but the call was routed every time back to Madrid who again refused to take the claim. Finally, on about my third attempt to reason with the agents I found a young lady who was helpful and took my claim. However, I did not still see my suitcase until four days later. Now I am trying with difficulty in just getting re-¯mbursed for my modest expenses incurred (toiletries, underwear, doctor's consultation, and replacement medication). On another topic, Â£1.80 for a tin of coca cola?</v>
      </c>
      <c r="N728" t="str">
        <f t="shared" si="256"/>
        <v>blank</v>
      </c>
      <c r="O728" t="s">
        <v>4187</v>
      </c>
      <c r="P728" t="str">
        <f t="shared" si="261"/>
        <v>Couple Leisure</v>
      </c>
      <c r="Q728" t="s">
        <v>4193</v>
      </c>
      <c r="R728" t="str">
        <f t="shared" si="262"/>
        <v>Business Class</v>
      </c>
      <c r="S728" t="s">
        <v>4922</v>
      </c>
      <c r="T728" t="str">
        <f t="shared" si="263"/>
        <v>Newark to London Heathrow</v>
      </c>
      <c r="V728" s="1" t="str">
        <f t="shared" si="264"/>
        <v>13/10/2023</v>
      </c>
      <c r="W728">
        <v>2</v>
      </c>
      <c r="X728" t="str">
        <f t="shared" si="265"/>
        <v>comfortable</v>
      </c>
      <c r="Y728">
        <v>4</v>
      </c>
      <c r="Z728" t="str">
        <f t="shared" si="266"/>
        <v>good</v>
      </c>
      <c r="AA728">
        <v>1</v>
      </c>
      <c r="AB728" t="str">
        <f t="shared" si="267"/>
        <v>very bad</v>
      </c>
      <c r="AC728">
        <v>1</v>
      </c>
      <c r="AD728" t="str">
        <f t="shared" si="268"/>
        <v>very poor</v>
      </c>
      <c r="AE728">
        <v>1</v>
      </c>
      <c r="AF728">
        <f t="shared" si="269"/>
        <v>1</v>
      </c>
      <c r="AG728" t="s">
        <v>15</v>
      </c>
      <c r="AH728" t="str">
        <f t="shared" si="270"/>
        <v>no</v>
      </c>
      <c r="AI728">
        <v>-1</v>
      </c>
      <c r="AJ728" t="str">
        <f t="shared" si="271"/>
        <v>no entertainment</v>
      </c>
      <c r="AK728" t="s">
        <v>4055</v>
      </c>
    </row>
    <row r="729" spans="1:37" ht="188.5" x14ac:dyDescent="0.35">
      <c r="A729">
        <v>1285</v>
      </c>
      <c r="B729">
        <v>5</v>
      </c>
      <c r="C729" t="s">
        <v>1771</v>
      </c>
      <c r="D729" t="str">
        <f t="shared" si="257"/>
        <v>pulling in the right direction</v>
      </c>
      <c r="E729" t="s">
        <v>5592</v>
      </c>
      <c r="F729" t="str">
        <f t="shared" si="272"/>
        <v>H Lind</v>
      </c>
      <c r="G729" s="1">
        <v>42845</v>
      </c>
      <c r="H729" s="1">
        <f t="shared" si="259"/>
        <v>42845</v>
      </c>
      <c r="J729" t="str">
        <f t="shared" si="260"/>
        <v>empty place</v>
      </c>
      <c r="K729" s="2" t="s">
        <v>1773</v>
      </c>
      <c r="L729" s="2" t="str">
        <f t="shared" si="255"/>
        <v>London to Bangkok. I was a bit apprehensive about flying BA Club World due to the bad reviews the airline has received recently. Boarding at Heathrow was well organised due to their group boarding policy. On board I offered a pre Champagne or water. Once airborne choose gin and tonic and cashew nuts. Meal pre ordered online. I found all three courses exceptional and very well cooked. The staff worked tireless right through the twelve hour flight. I know BA Club Seats are not ideal, but nevertheless they are still more comfortable than any Middle East airline I have flown with. Entertainment screen poor and needs urgent revamp, cannot see when lights are on in the cabin. Very nice to see a mixed aged crew that shows ageism does not exist at BA. I also must commend BA for their quick medical response to a passenger who had collapsed on the aircraft in club. There rapid response and actions probably saved his life, I flew on 12 January. Well done BA, you are pulling in the right direction again.</v>
      </c>
      <c r="N729" t="str">
        <f t="shared" si="256"/>
        <v>blank</v>
      </c>
      <c r="O729" t="s">
        <v>4190</v>
      </c>
      <c r="P729" t="str">
        <f t="shared" si="261"/>
        <v>Family Leisure</v>
      </c>
      <c r="Q729" t="s">
        <v>4195</v>
      </c>
      <c r="R729" t="str">
        <f t="shared" si="262"/>
        <v>Premium Economy</v>
      </c>
      <c r="S729" t="s">
        <v>4923</v>
      </c>
      <c r="T729" t="str">
        <f t="shared" si="263"/>
        <v>London Heathrow to Seattle</v>
      </c>
      <c r="V729" s="1" t="str">
        <f t="shared" si="264"/>
        <v>13/10/2023</v>
      </c>
      <c r="W729">
        <v>3</v>
      </c>
      <c r="X729" t="str">
        <f t="shared" si="265"/>
        <v>average</v>
      </c>
      <c r="Y729">
        <v>5</v>
      </c>
      <c r="Z729" t="str">
        <f t="shared" si="266"/>
        <v>excellent</v>
      </c>
      <c r="AA729">
        <v>3</v>
      </c>
      <c r="AB729" t="str">
        <f t="shared" si="267"/>
        <v>average</v>
      </c>
      <c r="AC729">
        <v>1</v>
      </c>
      <c r="AD729" t="str">
        <f t="shared" si="268"/>
        <v>very poor</v>
      </c>
      <c r="AE729">
        <v>5</v>
      </c>
      <c r="AF729">
        <f t="shared" si="269"/>
        <v>5</v>
      </c>
      <c r="AG729" t="s">
        <v>39</v>
      </c>
      <c r="AH729" t="str">
        <f t="shared" si="270"/>
        <v>yes</v>
      </c>
      <c r="AI729">
        <v>3</v>
      </c>
      <c r="AJ729" t="str">
        <f t="shared" si="271"/>
        <v>not bad</v>
      </c>
      <c r="AK729" t="s">
        <v>4055</v>
      </c>
    </row>
    <row r="730" spans="1:37" ht="130.5" hidden="1" x14ac:dyDescent="0.35">
      <c r="A730">
        <v>1286</v>
      </c>
      <c r="B730">
        <v>5</v>
      </c>
      <c r="C730" t="s">
        <v>1774</v>
      </c>
      <c r="D730" t="str">
        <f t="shared" si="257"/>
        <v>British Airways is always a good choice</v>
      </c>
      <c r="E730" t="s">
        <v>5335</v>
      </c>
      <c r="G730" s="1">
        <v>42844</v>
      </c>
      <c r="H730" s="1">
        <f t="shared" si="259"/>
        <v>42844</v>
      </c>
      <c r="J730" t="str">
        <f t="shared" si="260"/>
        <v>empty place</v>
      </c>
      <c r="K730" s="2" t="s">
        <v>4008</v>
      </c>
      <c r="L730" s="2" t="str">
        <f t="shared" si="255"/>
        <v>What I have to say. -œTo fly, to serve-, a very well respected motto. British Airways is always a good choice. I was flying business class from LGW to FCO, everything was excellent! The crew were really nice for the whole flight, I was travelling solo and I had a long conversation with a steward on board while he was serving the food. We got a varied and luxury food and beverage choice (I got champagne and salmon!) everything was lly tasty. We departed and landed on time (with direct connection to terminal with finger in both the airports, and I really appreciate this every time.) So, what to say, British Airways is always a warranty and is with no doubt one of the best European airlines. Their success is surely deserved.</v>
      </c>
      <c r="M730" t="s">
        <v>4058</v>
      </c>
      <c r="N730" t="str">
        <f t="shared" si="256"/>
        <v>A320</v>
      </c>
      <c r="O730" t="s">
        <v>4187</v>
      </c>
      <c r="P730" t="str">
        <f t="shared" si="261"/>
        <v>Couple Leisure</v>
      </c>
      <c r="Q730" t="s">
        <v>4193</v>
      </c>
      <c r="R730" t="str">
        <f t="shared" si="262"/>
        <v>Business Class</v>
      </c>
      <c r="S730" t="s">
        <v>4924</v>
      </c>
      <c r="T730" t="str">
        <f t="shared" si="263"/>
        <v>London to Zurich</v>
      </c>
      <c r="V730" s="1" t="str">
        <f t="shared" si="264"/>
        <v>13/10/2023</v>
      </c>
      <c r="W730">
        <v>3</v>
      </c>
      <c r="X730" t="str">
        <f t="shared" si="265"/>
        <v>average</v>
      </c>
      <c r="Y730">
        <v>2</v>
      </c>
      <c r="Z730" t="str">
        <f t="shared" si="266"/>
        <v>poor</v>
      </c>
      <c r="AA730">
        <v>2</v>
      </c>
      <c r="AB730" t="str">
        <f t="shared" si="267"/>
        <v>littile good</v>
      </c>
      <c r="AC730">
        <v>3</v>
      </c>
      <c r="AD730" t="str">
        <f t="shared" si="268"/>
        <v>good</v>
      </c>
      <c r="AE730">
        <v>5</v>
      </c>
      <c r="AF730">
        <f t="shared" si="269"/>
        <v>5</v>
      </c>
      <c r="AG730" t="s">
        <v>39</v>
      </c>
      <c r="AH730" t="str">
        <f t="shared" si="270"/>
        <v>yes</v>
      </c>
      <c r="AI730">
        <v>-1</v>
      </c>
      <c r="AJ730" t="str">
        <f t="shared" si="271"/>
        <v>no entertainment</v>
      </c>
      <c r="AK730" t="s">
        <v>4054</v>
      </c>
    </row>
    <row r="731" spans="1:37" ht="174" x14ac:dyDescent="0.35">
      <c r="A731">
        <v>1287</v>
      </c>
      <c r="B731">
        <v>1</v>
      </c>
      <c r="C731" t="s">
        <v>1775</v>
      </c>
      <c r="D731" t="str">
        <f t="shared" si="257"/>
        <v xml:space="preserve">impressed with level of service" </v>
      </c>
      <c r="E731" t="s">
        <v>5300</v>
      </c>
      <c r="F731" t="str">
        <f t="shared" ref="F731:F742" si="273">PROPER(TRIM(E731))</f>
        <v>H Mike</v>
      </c>
      <c r="G731" s="1">
        <v>42843</v>
      </c>
      <c r="H731" s="1">
        <f t="shared" si="259"/>
        <v>42843</v>
      </c>
      <c r="J731" t="str">
        <f t="shared" si="260"/>
        <v>empty place</v>
      </c>
      <c r="K731" s="2" t="s">
        <v>1777</v>
      </c>
      <c r="L731" s="2" t="str">
        <f t="shared" si="255"/>
        <v>San Jose, CA to London Heathrow round-trip in Club World. Had originally booked in Premium Economy but received upgrade offers from British Airways that were too go to pass up. Extremely happy and impressed with level of service provided. Glass of champagne upon boarding, premium whiskies and a nice fillet of steak for dinner. Cabin crew came by constantly to see how I was doing on both legs. Lie flat seat gave me 5+ hours of sleep on both flights. The seat itself was not as wide as I anticipated and the lie flat bed can feel somewhat claustrophobic but legroom is no issue. The 787-9 is a fantastic aircraft. Comfortable and quiet. Fast track passes an added plus. Flying out of San Jose is a bonus since I'm a ten minute drive to home. Overall very pleased with British Airways and the service provided. Access to lounges at both airports another plus ! No complaints from me. Will look to fly BA again later this year. Just hope they have more offers for Business Class.</v>
      </c>
      <c r="N731" t="str">
        <f t="shared" si="256"/>
        <v>blank</v>
      </c>
      <c r="O731" t="s">
        <v>4189</v>
      </c>
      <c r="P731" t="str">
        <f t="shared" si="261"/>
        <v>Solo Leisure</v>
      </c>
      <c r="Q731" t="s">
        <v>4192</v>
      </c>
      <c r="R731" t="str">
        <f t="shared" si="262"/>
        <v>Economy Class</v>
      </c>
      <c r="S731" t="s">
        <v>4925</v>
      </c>
      <c r="T731" t="str">
        <f t="shared" si="263"/>
        <v>London Heathrow to Baltimore</v>
      </c>
      <c r="V731" s="1" t="str">
        <f t="shared" si="264"/>
        <v>13/10/2023</v>
      </c>
      <c r="W731">
        <v>2</v>
      </c>
      <c r="X731" t="str">
        <f t="shared" si="265"/>
        <v>comfortable</v>
      </c>
      <c r="Y731">
        <v>5</v>
      </c>
      <c r="Z731" t="str">
        <f t="shared" si="266"/>
        <v>excellent</v>
      </c>
      <c r="AA731">
        <v>-1</v>
      </c>
      <c r="AB731" t="str">
        <f t="shared" si="267"/>
        <v>no beverage</v>
      </c>
      <c r="AC731">
        <v>1</v>
      </c>
      <c r="AD731" t="str">
        <f t="shared" si="268"/>
        <v>very poor</v>
      </c>
      <c r="AE731">
        <v>4</v>
      </c>
      <c r="AF731">
        <f t="shared" si="269"/>
        <v>4</v>
      </c>
      <c r="AG731" t="s">
        <v>39</v>
      </c>
      <c r="AH731" t="str">
        <f t="shared" si="270"/>
        <v>yes</v>
      </c>
      <c r="AI731">
        <v>-1</v>
      </c>
      <c r="AJ731" t="str">
        <f t="shared" si="271"/>
        <v>no entertainment</v>
      </c>
      <c r="AK731" t="s">
        <v>4055</v>
      </c>
    </row>
    <row r="732" spans="1:37" ht="87" x14ac:dyDescent="0.35">
      <c r="A732">
        <v>1288</v>
      </c>
      <c r="B732">
        <v>1</v>
      </c>
      <c r="C732" t="s">
        <v>1778</v>
      </c>
      <c r="D732" t="str">
        <f t="shared" si="257"/>
        <v>an awful experience</v>
      </c>
      <c r="E732" t="s">
        <v>401</v>
      </c>
      <c r="F732" t="str">
        <f t="shared" si="273"/>
        <v>H Munstinelli</v>
      </c>
      <c r="G732" s="1">
        <v>42842</v>
      </c>
      <c r="H732" s="1">
        <f t="shared" si="259"/>
        <v>42842</v>
      </c>
      <c r="J732" t="str">
        <f t="shared" si="260"/>
        <v>empty place</v>
      </c>
      <c r="K732" s="2" t="s">
        <v>1779</v>
      </c>
      <c r="L732" s="2" t="str">
        <f t="shared" si="255"/>
        <v>Dubai to London. Cabin looked dire and wasn't particularly clean. Seats are dreadful. Sat by the window and literally had to climb over another person to get to the aisle. Product must be about 15 years out of date. Food was of poor quality. No mid-flight snacks such as fruit salad or sandwiches. Second meal was tiny. Arrived at a bus gate in London. No bus appeared for about 30 minutes. Crew blamed the bus providing company. Overall an awful experience I do not intend to repeat.</v>
      </c>
      <c r="N732" t="str">
        <f t="shared" si="256"/>
        <v>blank</v>
      </c>
      <c r="O732" t="s">
        <v>4187</v>
      </c>
      <c r="P732" t="str">
        <f t="shared" si="261"/>
        <v>Couple Leisure</v>
      </c>
      <c r="Q732" t="s">
        <v>4193</v>
      </c>
      <c r="R732" t="str">
        <f t="shared" si="262"/>
        <v>Business Class</v>
      </c>
      <c r="S732" t="s">
        <v>4926</v>
      </c>
      <c r="T732" t="str">
        <f t="shared" si="263"/>
        <v>Tampa to London</v>
      </c>
      <c r="V732" s="1" t="str">
        <f t="shared" si="264"/>
        <v>13/10/2023</v>
      </c>
      <c r="W732">
        <v>3</v>
      </c>
      <c r="X732" t="str">
        <f t="shared" si="265"/>
        <v>average</v>
      </c>
      <c r="Y732">
        <v>4</v>
      </c>
      <c r="Z732" t="str">
        <f t="shared" si="266"/>
        <v>good</v>
      </c>
      <c r="AA732">
        <v>1</v>
      </c>
      <c r="AB732" t="str">
        <f t="shared" si="267"/>
        <v>very bad</v>
      </c>
      <c r="AC732">
        <v>1</v>
      </c>
      <c r="AD732" t="str">
        <f t="shared" si="268"/>
        <v>very poor</v>
      </c>
      <c r="AE732">
        <v>1</v>
      </c>
      <c r="AF732">
        <f t="shared" si="269"/>
        <v>1</v>
      </c>
      <c r="AG732" t="s">
        <v>15</v>
      </c>
      <c r="AH732" t="str">
        <f t="shared" si="270"/>
        <v>no</v>
      </c>
      <c r="AI732">
        <v>1</v>
      </c>
      <c r="AJ732" t="str">
        <f t="shared" si="271"/>
        <v>very bad</v>
      </c>
      <c r="AK732" t="s">
        <v>4055</v>
      </c>
    </row>
    <row r="733" spans="1:37" ht="145" x14ac:dyDescent="0.35">
      <c r="A733">
        <v>1289</v>
      </c>
      <c r="B733">
        <v>1</v>
      </c>
      <c r="C733" t="s">
        <v>1780</v>
      </c>
      <c r="D733" t="str">
        <f t="shared" si="257"/>
        <v>full-service airline or low cost</v>
      </c>
      <c r="E733" t="s">
        <v>1285</v>
      </c>
      <c r="F733" t="str">
        <f t="shared" si="273"/>
        <v>H Neale</v>
      </c>
      <c r="G733" s="1">
        <v>42841</v>
      </c>
      <c r="H733" s="1">
        <f t="shared" si="259"/>
        <v>42841</v>
      </c>
      <c r="J733" t="str">
        <f t="shared" si="260"/>
        <v>empty place</v>
      </c>
      <c r="K733" s="2" t="s">
        <v>4039</v>
      </c>
      <c r="L733" s="2" t="str">
        <f t="shared" si="255"/>
        <v>London to D-¼sseldorf return. Outbound flight from Londiin City was fine. Boarding was quick and smooth, flight was not too busy. Nice crew, on time departure and a breakfast tray, which I did not expect. On the flight back A319 to Heathrow and you need to buy on board. Don't understand the concept of BA. It's an incosistent product, as on the outbound flight there was service, on the inbound flight no service. They should decide, if they are a full-service airline or low cost. I understand that they are under pressure, but they are usually more expensive than Lufthansa and a completely different story, if compared to easyjet. Easyjet is not offering any great service, but you wouldn't expect it. With BA prices are like full-service, but value for money is much worse than easyjet or Eurowings.</v>
      </c>
      <c r="N733" t="str">
        <f t="shared" si="256"/>
        <v>blank</v>
      </c>
      <c r="O733" t="s">
        <v>4187</v>
      </c>
      <c r="P733" t="str">
        <f t="shared" si="261"/>
        <v>Couple Leisure</v>
      </c>
      <c r="Q733" t="s">
        <v>4192</v>
      </c>
      <c r="R733" t="str">
        <f t="shared" si="262"/>
        <v>Economy Class</v>
      </c>
      <c r="S733" t="s">
        <v>4927</v>
      </c>
      <c r="T733" t="str">
        <f t="shared" si="263"/>
        <v xml:space="preserve">Gatwick to San Jose </v>
      </c>
      <c r="V733" s="1" t="str">
        <f t="shared" si="264"/>
        <v>13/10/2023</v>
      </c>
      <c r="W733">
        <v>3</v>
      </c>
      <c r="X733" t="str">
        <f t="shared" si="265"/>
        <v>average</v>
      </c>
      <c r="Y733">
        <v>3</v>
      </c>
      <c r="Z733" t="str">
        <f t="shared" si="266"/>
        <v>average</v>
      </c>
      <c r="AA733">
        <v>-1</v>
      </c>
      <c r="AB733" t="str">
        <f t="shared" si="267"/>
        <v>no beverage</v>
      </c>
      <c r="AC733">
        <v>1</v>
      </c>
      <c r="AD733" t="str">
        <f t="shared" si="268"/>
        <v>very poor</v>
      </c>
      <c r="AE733">
        <v>2</v>
      </c>
      <c r="AF733">
        <f t="shared" si="269"/>
        <v>2</v>
      </c>
      <c r="AG733" t="s">
        <v>15</v>
      </c>
      <c r="AH733" t="str">
        <f t="shared" si="270"/>
        <v>no</v>
      </c>
      <c r="AI733">
        <v>-1</v>
      </c>
      <c r="AJ733" t="str">
        <f t="shared" si="271"/>
        <v>no entertainment</v>
      </c>
      <c r="AK733" t="s">
        <v>4055</v>
      </c>
    </row>
    <row r="734" spans="1:37" ht="87" x14ac:dyDescent="0.35">
      <c r="A734">
        <v>1291</v>
      </c>
      <c r="B734">
        <v>5</v>
      </c>
      <c r="C734" t="s">
        <v>1782</v>
      </c>
      <c r="D734" t="str">
        <f t="shared" si="257"/>
        <v>should get behind out national carrier</v>
      </c>
      <c r="E734" t="s">
        <v>1285</v>
      </c>
      <c r="F734" t="str">
        <f t="shared" si="273"/>
        <v>H Neale</v>
      </c>
      <c r="G734" s="1">
        <v>42840</v>
      </c>
      <c r="H734" s="1">
        <f t="shared" si="259"/>
        <v>42840</v>
      </c>
      <c r="J734" t="str">
        <f t="shared" si="260"/>
        <v>empty place</v>
      </c>
      <c r="K734" s="2" t="s">
        <v>1784</v>
      </c>
      <c r="L734" s="2" t="str">
        <f t="shared" si="255"/>
        <v>Flew British Airways from Bangkok to Aberdeen via Heathrow. No complaints. Flight a little delayed on the return leg but all-in-all was good. BA and the rest of the European airlines cant quite keep up with the middle eastern airlines in terms of aircraft (Emirates, Etihad etc always seem to have the latest models) but the service, food, check-in, luggage allowance etc was all good. Too many people put BA down but thats just the British way - we should get behind out national carrier.</v>
      </c>
      <c r="M734" t="s">
        <v>4063</v>
      </c>
      <c r="N734" t="str">
        <f t="shared" si="256"/>
        <v>Boeing 777-200</v>
      </c>
      <c r="O734" t="s">
        <v>4188</v>
      </c>
      <c r="P734" t="str">
        <f t="shared" si="261"/>
        <v>Business</v>
      </c>
      <c r="Q734" t="s">
        <v>4192</v>
      </c>
      <c r="R734" t="str">
        <f t="shared" si="262"/>
        <v>Economy Class</v>
      </c>
      <c r="S734" t="s">
        <v>4928</v>
      </c>
      <c r="T734" t="str">
        <f t="shared" si="263"/>
        <v>Geneva to Vancouver via London</v>
      </c>
      <c r="V734" s="1" t="str">
        <f t="shared" si="264"/>
        <v>13/10/2023</v>
      </c>
      <c r="W734">
        <v>3</v>
      </c>
      <c r="X734" t="str">
        <f t="shared" si="265"/>
        <v>average</v>
      </c>
      <c r="Y734">
        <v>4</v>
      </c>
      <c r="Z734" t="str">
        <f t="shared" si="266"/>
        <v>good</v>
      </c>
      <c r="AA734">
        <v>1</v>
      </c>
      <c r="AB734" t="str">
        <f t="shared" si="267"/>
        <v>very bad</v>
      </c>
      <c r="AC734">
        <v>1</v>
      </c>
      <c r="AD734" t="str">
        <f t="shared" si="268"/>
        <v>very poor</v>
      </c>
      <c r="AE734">
        <v>4</v>
      </c>
      <c r="AF734">
        <f t="shared" si="269"/>
        <v>4</v>
      </c>
      <c r="AG734" t="s">
        <v>39</v>
      </c>
      <c r="AH734" t="str">
        <f t="shared" si="270"/>
        <v>yes</v>
      </c>
      <c r="AI734">
        <v>1</v>
      </c>
      <c r="AJ734" t="str">
        <f t="shared" si="271"/>
        <v>very bad</v>
      </c>
      <c r="AK734" t="s">
        <v>4055</v>
      </c>
    </row>
    <row r="735" spans="1:37" ht="174" x14ac:dyDescent="0.35">
      <c r="A735">
        <v>1292</v>
      </c>
      <c r="B735">
        <v>4</v>
      </c>
      <c r="C735" t="s">
        <v>1785</v>
      </c>
      <c r="D735" t="str">
        <f t="shared" si="257"/>
        <v>there's room for improvement</v>
      </c>
      <c r="E735" t="s">
        <v>1344</v>
      </c>
      <c r="F735" t="str">
        <f t="shared" si="273"/>
        <v>H Parker</v>
      </c>
      <c r="G735" s="1">
        <v>42839</v>
      </c>
      <c r="H735" s="1">
        <f t="shared" si="259"/>
        <v>42839</v>
      </c>
      <c r="J735" t="str">
        <f t="shared" si="260"/>
        <v>empty place</v>
      </c>
      <c r="K735" s="2" t="s">
        <v>1786</v>
      </c>
      <c r="L735" s="2" t="str">
        <f t="shared" si="255"/>
        <v>Flew British Airways from Rotterdam to London City. Our trip started with a delay due to a technical problem, but we were promptly rebooked on the next flight which took off a little over an hour later, so that was not a big problem. Nice aircraft with good legroom and a friendly crew, providing a drink and a snack on this 40min flight. Inbound flight had a delay of 45 mins again because an other plane had a technical problem so on that point BA needs to improve. Also check in via BA-app didn't work both ways, so again there's room for improvement. Would still recommend especially on this route because of the short check-in times and short walkways at Rotterdam and London City. Price can be high though, especially when you have checked luggage, but we hadn't and I booked well in advance. Paid 200 euros rtn for two, which was fine. The advantage of London City is, apart from the distance to London, that you do not have to pay for an expensive train ride.</v>
      </c>
      <c r="M735" t="s">
        <v>4065</v>
      </c>
      <c r="N735" t="str">
        <f t="shared" si="256"/>
        <v>Boeing 777-300</v>
      </c>
      <c r="O735" t="s">
        <v>4189</v>
      </c>
      <c r="P735" t="str">
        <f t="shared" si="261"/>
        <v>Solo Leisure</v>
      </c>
      <c r="Q735" t="s">
        <v>4192</v>
      </c>
      <c r="R735" t="str">
        <f t="shared" si="262"/>
        <v>Economy Class</v>
      </c>
      <c r="S735" t="s">
        <v>4929</v>
      </c>
      <c r="T735" t="str">
        <f t="shared" si="263"/>
        <v xml:space="preserve">London Heathrow to Corfu </v>
      </c>
      <c r="V735" s="1" t="str">
        <f t="shared" si="264"/>
        <v>13/10/2023</v>
      </c>
      <c r="W735">
        <v>2</v>
      </c>
      <c r="X735" t="str">
        <f t="shared" si="265"/>
        <v>comfortable</v>
      </c>
      <c r="Y735">
        <v>3</v>
      </c>
      <c r="Z735" t="str">
        <f t="shared" si="266"/>
        <v>average</v>
      </c>
      <c r="AA735">
        <v>4</v>
      </c>
      <c r="AB735" t="str">
        <f t="shared" si="267"/>
        <v>good</v>
      </c>
      <c r="AC735">
        <v>4</v>
      </c>
      <c r="AD735" t="str">
        <f t="shared" si="268"/>
        <v>very good</v>
      </c>
      <c r="AE735">
        <v>5</v>
      </c>
      <c r="AF735">
        <f t="shared" si="269"/>
        <v>5</v>
      </c>
      <c r="AG735" t="s">
        <v>39</v>
      </c>
      <c r="AH735" t="str">
        <f t="shared" si="270"/>
        <v>yes</v>
      </c>
      <c r="AI735">
        <v>1</v>
      </c>
      <c r="AJ735" t="str">
        <f t="shared" si="271"/>
        <v>very bad</v>
      </c>
      <c r="AK735" t="s">
        <v>4055</v>
      </c>
    </row>
    <row r="736" spans="1:37" ht="130.5" x14ac:dyDescent="0.35">
      <c r="A736">
        <v>1294</v>
      </c>
      <c r="B736">
        <v>10</v>
      </c>
      <c r="C736" t="s">
        <v>1787</v>
      </c>
      <c r="D736" t="str">
        <f t="shared" si="257"/>
        <v>cabins are in need of refurbishment</v>
      </c>
      <c r="E736" t="s">
        <v>1861</v>
      </c>
      <c r="F736" t="str">
        <f t="shared" si="273"/>
        <v>H Peel</v>
      </c>
      <c r="G736" s="1">
        <v>42837</v>
      </c>
      <c r="H736" s="1">
        <f t="shared" si="259"/>
        <v>42837</v>
      </c>
      <c r="J736" t="str">
        <f t="shared" si="260"/>
        <v>empty place</v>
      </c>
      <c r="K736" s="2" t="s">
        <v>1788</v>
      </c>
      <c r="L736" s="2" t="str">
        <f t="shared" si="255"/>
        <v>The First Class cabins are in need of refurbishment, but since this aircraft type is ageing this might been a pointless wish. The seats were very comfortable and completely functional. Entertainment choices were current, varied, and easy to access although the earphone supplied were not of the noise cancelling variety. The cabin staff was remarkably efficient and very kind. The food for dinner, while not overgenerous in choice was delicious and well presented with the option of dining at your own convenience. The breakfast menu was surprising in the variety of choices offered. Overall, an extremely pleasant experience. There is no Wi-Fi available on this aircraft type.</v>
      </c>
      <c r="M736" t="s">
        <v>4107</v>
      </c>
      <c r="N736" t="str">
        <f t="shared" si="256"/>
        <v>Boeing 747-400</v>
      </c>
      <c r="O736" t="s">
        <v>4187</v>
      </c>
      <c r="P736" t="str">
        <f t="shared" si="261"/>
        <v>Couple Leisure</v>
      </c>
      <c r="Q736" t="s">
        <v>4193</v>
      </c>
      <c r="R736" t="str">
        <f t="shared" si="262"/>
        <v>Business Class</v>
      </c>
      <c r="S736" t="s">
        <v>4930</v>
      </c>
      <c r="T736" t="str">
        <f t="shared" si="263"/>
        <v>Barcelona to Gatwick</v>
      </c>
      <c r="V736" s="1" t="str">
        <f t="shared" si="264"/>
        <v>13/10/2023</v>
      </c>
      <c r="W736">
        <v>5</v>
      </c>
      <c r="X736" t="str">
        <f t="shared" si="265"/>
        <v>very comfortable</v>
      </c>
      <c r="Y736">
        <v>5</v>
      </c>
      <c r="Z736" t="str">
        <f t="shared" si="266"/>
        <v>excellent</v>
      </c>
      <c r="AA736">
        <v>5</v>
      </c>
      <c r="AB736" t="str">
        <f t="shared" si="267"/>
        <v>very good</v>
      </c>
      <c r="AC736">
        <v>5</v>
      </c>
      <c r="AD736" t="str">
        <f t="shared" si="268"/>
        <v>excellent</v>
      </c>
      <c r="AE736">
        <v>5</v>
      </c>
      <c r="AF736">
        <f t="shared" si="269"/>
        <v>5</v>
      </c>
      <c r="AG736" t="s">
        <v>39</v>
      </c>
      <c r="AH736" t="str">
        <f t="shared" si="270"/>
        <v>yes</v>
      </c>
      <c r="AI736">
        <v>5</v>
      </c>
      <c r="AJ736" t="str">
        <f t="shared" si="271"/>
        <v>very good</v>
      </c>
      <c r="AK736" t="s">
        <v>4055</v>
      </c>
    </row>
    <row r="737" spans="1:37" ht="409.5" x14ac:dyDescent="0.35">
      <c r="A737">
        <v>1295</v>
      </c>
      <c r="B737">
        <v>9</v>
      </c>
      <c r="C737" t="s">
        <v>1789</v>
      </c>
      <c r="D737" t="str">
        <f t="shared" si="257"/>
        <v>need to roll out promised changes</v>
      </c>
      <c r="E737" t="s">
        <v>5527</v>
      </c>
      <c r="F737" t="str">
        <f t="shared" si="273"/>
        <v>H Qan</v>
      </c>
      <c r="G737" s="1">
        <v>42836</v>
      </c>
      <c r="H737" s="1">
        <f t="shared" si="259"/>
        <v>42836</v>
      </c>
      <c r="J737" t="str">
        <f t="shared" si="260"/>
        <v>empty place</v>
      </c>
      <c r="K737" s="2" t="s">
        <v>4009</v>
      </c>
      <c r="L737" s="2" t="str">
        <f t="shared" si="255"/>
        <v>Toronto to London return -“ business to London and First back to Toronto all on Avios. Fast check in at Pearson with the usual friendly check in team. Fast track was quick and in the new 3rd party lounge within 15 mins. BA (presumably to save money) have shut their lounge and gone to a 3rd party provider -“ Premium Plaza. Its frankly awful, no class or professionalism, with limited wine and spirits options, and cheap and nasty food piled high. Elevator music drove us mad, and we were pleased to leave the lounge prematurely to board the aircraft - (what on earth are you thinking BA?) Fast boarding, though with fewer crew, the boarding service in club is fragmented. Late with Champagne, wash bag after take off etc. With only four crew working club, there just isnnothingt time to offer a quality pre flight experience. The new tray service for drinks is more professional but took ages. We were served drinks 80 minutes into the flight and as we were near the back of the cabin, had our meal 10 mins after being served drinks. All choices were available but the food is just not club standard. Poor entrees, cheap salads and reminiscent of economy food of 15 years ago. BA really need to roll out the new meal service quickly -“ how long does the new pilot service to New York have to last for?? Got some sleep, had an okay fast breakfast (passed on the vile looking egg and bacon muffin) with an early arrival and bags topping off a better than expected flight. Returning on first was one of my better experiences via the new First check in, fast track and Concorde lounge. Excellent service on boarding, a fast drinks service after take off and some really well cooked food -“all choices available. Some decent sleep was followed by a really average afternoon tea. Dry sandwiches with mean fillings, but okay cakes and scones. Early arrival at the gate was spoilt by very slow bags (45 mins after landing). These were my first mixed fleet Biz and first class service experiences. The crew were young, and lacking experience / knowledge but make an enthusiastic, polite and smart. However, they were clearly following the book to the letter which leads to slower and wooden service. Long haul crew were cranky at times, but they would connect better and offer a more sleek / fast service which is what is needed on east coast flights. Flowers have returned to the first class bathrooms, and the slide in quality and cuts in service seemed to have stopped, but BA really need to roll out the promised changes faster to retain premium customers.</v>
      </c>
      <c r="M737" t="s">
        <v>4081</v>
      </c>
      <c r="N737" t="str">
        <f t="shared" si="256"/>
        <v>A319</v>
      </c>
      <c r="O737" t="s">
        <v>4187</v>
      </c>
      <c r="P737" t="str">
        <f t="shared" si="261"/>
        <v>Couple Leisure</v>
      </c>
      <c r="Q737" t="s">
        <v>4192</v>
      </c>
      <c r="R737" t="str">
        <f t="shared" si="262"/>
        <v>Economy Class</v>
      </c>
      <c r="S737" t="s">
        <v>4931</v>
      </c>
      <c r="T737" t="str">
        <f t="shared" si="263"/>
        <v>Washington to Bucharest via London</v>
      </c>
      <c r="V737" s="1" t="str">
        <f t="shared" si="264"/>
        <v>13/10/2023</v>
      </c>
      <c r="W737">
        <v>4</v>
      </c>
      <c r="X737" t="str">
        <f t="shared" si="265"/>
        <v>comfortable</v>
      </c>
      <c r="Y737">
        <v>4</v>
      </c>
      <c r="Z737" t="str">
        <f t="shared" si="266"/>
        <v>good</v>
      </c>
      <c r="AA737">
        <v>-1</v>
      </c>
      <c r="AB737" t="str">
        <f t="shared" si="267"/>
        <v>no beverage</v>
      </c>
      <c r="AC737">
        <v>4</v>
      </c>
      <c r="AD737" t="str">
        <f t="shared" si="268"/>
        <v>very good</v>
      </c>
      <c r="AE737">
        <v>4</v>
      </c>
      <c r="AF737">
        <f t="shared" si="269"/>
        <v>4</v>
      </c>
      <c r="AG737" t="s">
        <v>15</v>
      </c>
      <c r="AH737" t="str">
        <f t="shared" si="270"/>
        <v>no</v>
      </c>
      <c r="AI737">
        <v>-1</v>
      </c>
      <c r="AJ737" t="str">
        <f t="shared" si="271"/>
        <v>no entertainment</v>
      </c>
      <c r="AK737" t="s">
        <v>4055</v>
      </c>
    </row>
    <row r="738" spans="1:37" ht="333.5" x14ac:dyDescent="0.35">
      <c r="A738">
        <v>1296</v>
      </c>
      <c r="B738">
        <v>1</v>
      </c>
      <c r="C738" t="s">
        <v>635</v>
      </c>
      <c r="D738" t="str">
        <f t="shared" si="257"/>
        <v>British Airways customer review</v>
      </c>
      <c r="E738" t="s">
        <v>1527</v>
      </c>
      <c r="F738" t="str">
        <f t="shared" si="273"/>
        <v>H Reyes</v>
      </c>
      <c r="G738" s="1">
        <v>42835</v>
      </c>
      <c r="H738" s="1">
        <f t="shared" si="259"/>
        <v>42835</v>
      </c>
      <c r="J738" t="str">
        <f t="shared" si="260"/>
        <v>empty place</v>
      </c>
      <c r="K738" s="2" t="s">
        <v>1792</v>
      </c>
      <c r="L738" s="2" t="str">
        <f t="shared" si="255"/>
        <v>Las Vegas to Manchester via London. Fairly dire as always. BA is cutting the new Club World product as I speak, before even having rolled it out. Addicted to cuts. Perfect partner for AA. So I get on board and am told I now need to purchase food and beverages on the domestic leg, so why did I not fly a low cost airline? There no difference whatsoever? The crew seemed fresh out of school and so inexperienced. And what do you get for food on a transatlantic 10 hour flight to Vegas? A starter of lettuce and carrot and two unripe cherry tomatoes. No oil, just some grey vinegar, it was foul I assume, nobody ate it. The main was tomato pasta or curry. The curry was so appalling I ate none of it. The chicken was like paste, the sauce dried out, and the rice overcooked. I cannot bear fruit so the only normal looking thing, a mini blueberry muffin, was given to my ravenous neighbour. No cheese, crackers these days, nothing. Served with cold tea. I really loved, also, being rammed on a transfer bus from T3 to LHR T5 having waited 30 minutes to get on bus sweating like crazy. The driver just kept shouting to move down the bus, it won't leave until it is full! Then the busses onto the back of the plane even though the bridge is on. And to top it all of, BA now offers a free copy of the Sun instead of the Mail or Express. I have another flight in May which is non-refundable, I am desperately hoping they move my flight so I can cancel, they usually do this 2 or 3 times a booking so feeling good. This is not a full service airline. It is fully no frills. The only exception is, I think, is the long haul canteen meal you get. The airline is a national embarrassment. The flight attendants try and have to cope with what they have been given, but the ground staff are beyond it. Fly this budget airline at your own peril, think about spending a bit more. I'm going to try Lufthansa, or Thomas Cook, though I admit I'm dreading that prospect.</v>
      </c>
      <c r="N738" t="str">
        <f t="shared" si="256"/>
        <v>blank</v>
      </c>
      <c r="O738" t="s">
        <v>4190</v>
      </c>
      <c r="P738" t="str">
        <f t="shared" si="261"/>
        <v>Family Leisure</v>
      </c>
      <c r="Q738" t="s">
        <v>4193</v>
      </c>
      <c r="R738" t="str">
        <f t="shared" si="262"/>
        <v>Business Class</v>
      </c>
      <c r="S738" t="s">
        <v>4932</v>
      </c>
      <c r="T738" t="str">
        <f t="shared" si="263"/>
        <v>London to Warsaw</v>
      </c>
      <c r="V738" s="1" t="str">
        <f t="shared" si="264"/>
        <v>13/10/2023</v>
      </c>
      <c r="W738">
        <v>1</v>
      </c>
      <c r="X738" t="str">
        <f t="shared" si="265"/>
        <v>very uncomfortable</v>
      </c>
      <c r="Y738">
        <v>1</v>
      </c>
      <c r="Z738" t="str">
        <f t="shared" si="266"/>
        <v>very poor</v>
      </c>
      <c r="AA738">
        <v>1</v>
      </c>
      <c r="AB738" t="str">
        <f t="shared" si="267"/>
        <v>very bad</v>
      </c>
      <c r="AC738">
        <v>1</v>
      </c>
      <c r="AD738" t="str">
        <f t="shared" si="268"/>
        <v>very poor</v>
      </c>
      <c r="AE738">
        <v>1</v>
      </c>
      <c r="AF738">
        <f t="shared" si="269"/>
        <v>1</v>
      </c>
      <c r="AG738" t="s">
        <v>15</v>
      </c>
      <c r="AH738" t="str">
        <f t="shared" si="270"/>
        <v>no</v>
      </c>
      <c r="AI738">
        <v>-1</v>
      </c>
      <c r="AJ738" t="str">
        <f t="shared" si="271"/>
        <v>no entertainment</v>
      </c>
      <c r="AK738" t="s">
        <v>4055</v>
      </c>
    </row>
    <row r="739" spans="1:37" ht="72.5" x14ac:dyDescent="0.35">
      <c r="A739">
        <v>1297</v>
      </c>
      <c r="B739">
        <v>3</v>
      </c>
      <c r="C739" t="s">
        <v>1793</v>
      </c>
      <c r="D739" t="str">
        <f t="shared" si="257"/>
        <v>a terrible flight</v>
      </c>
      <c r="E739" t="s">
        <v>5406</v>
      </c>
      <c r="F739" t="str">
        <f t="shared" si="273"/>
        <v>H Schock</v>
      </c>
      <c r="G739" s="1">
        <v>42834</v>
      </c>
      <c r="H739" s="1">
        <f t="shared" si="259"/>
        <v>42834</v>
      </c>
      <c r="J739" t="str">
        <f t="shared" si="260"/>
        <v>empty place</v>
      </c>
      <c r="K739" s="2" t="s">
        <v>1795</v>
      </c>
      <c r="L739" s="2" t="str">
        <f t="shared" si="255"/>
        <v>London to Dubai. This was a terrible flight with grubby cabins, same old menu but worse still people from economy taking the seats in business without upgrade or paying. The staff were indifferent on complaints and eventually led to removing them after abusive language. If BA actually knew their premium passengers they would have avoided this.</v>
      </c>
      <c r="M739" t="s">
        <v>4084</v>
      </c>
      <c r="N739" t="str">
        <f t="shared" si="256"/>
        <v>Boeing 787 / A320</v>
      </c>
      <c r="O739" t="s">
        <v>4189</v>
      </c>
      <c r="P739" t="str">
        <f t="shared" si="261"/>
        <v>Solo Leisure</v>
      </c>
      <c r="Q739" t="s">
        <v>4193</v>
      </c>
      <c r="R739" t="str">
        <f t="shared" si="262"/>
        <v>Business Class</v>
      </c>
      <c r="S739" t="s">
        <v>4933</v>
      </c>
      <c r="T739" t="str">
        <f t="shared" si="263"/>
        <v>Miami to Hamburg via London</v>
      </c>
      <c r="V739" s="1" t="str">
        <f t="shared" si="264"/>
        <v>13/10/2023</v>
      </c>
      <c r="W739">
        <v>1</v>
      </c>
      <c r="X739" t="str">
        <f t="shared" si="265"/>
        <v>very uncomfortable</v>
      </c>
      <c r="Y739">
        <v>2</v>
      </c>
      <c r="Z739" t="str">
        <f t="shared" si="266"/>
        <v>poor</v>
      </c>
      <c r="AA739">
        <v>2</v>
      </c>
      <c r="AB739" t="str">
        <f t="shared" si="267"/>
        <v>littile good</v>
      </c>
      <c r="AC739">
        <v>1</v>
      </c>
      <c r="AD739" t="str">
        <f t="shared" si="268"/>
        <v>very poor</v>
      </c>
      <c r="AE739">
        <v>1</v>
      </c>
      <c r="AF739">
        <f t="shared" si="269"/>
        <v>1</v>
      </c>
      <c r="AG739" t="s">
        <v>15</v>
      </c>
      <c r="AH739" t="str">
        <f t="shared" si="270"/>
        <v>no</v>
      </c>
      <c r="AI739">
        <v>4</v>
      </c>
      <c r="AJ739" t="str">
        <f t="shared" si="271"/>
        <v>good</v>
      </c>
      <c r="AK739" t="s">
        <v>4055</v>
      </c>
    </row>
    <row r="740" spans="1:37" ht="145" x14ac:dyDescent="0.35">
      <c r="A740">
        <v>1299</v>
      </c>
      <c r="B740">
        <v>8</v>
      </c>
      <c r="C740" t="s">
        <v>651</v>
      </c>
      <c r="D740" t="str">
        <f t="shared" si="257"/>
        <v>I was pleasantly surprised</v>
      </c>
      <c r="E740" t="s">
        <v>5756</v>
      </c>
      <c r="F740" t="str">
        <f t="shared" si="273"/>
        <v>H Shaugur</v>
      </c>
      <c r="G740" s="1">
        <v>42833</v>
      </c>
      <c r="H740" s="1">
        <f t="shared" si="259"/>
        <v>42833</v>
      </c>
      <c r="J740" t="str">
        <f t="shared" si="260"/>
        <v>empty place</v>
      </c>
      <c r="K740" s="2" t="s">
        <v>1797</v>
      </c>
      <c r="L740" s="2" t="str">
        <f t="shared" si="255"/>
        <v>London to Johannesburg. I was pleasantly surprised at how good the flight was from LHR-JNB, I booked this flight as it was a direct flight, and although it was around Â£130 more than Emirates and Qatar airways, it saved around 10 hours off of the journey. The A380 seats were reasonably comfortable and I had plenty of leg room, the cabin crew were professional and prompt when requested. Inflight entertainment was ok with a good selection of movies (they do need updating though as some were released early 2017), lack of onboard WiFi is a big letdown too. Food was standard airline food, neither good or bad but ok. BA has been taken over for air travel by the big middle Eastern airlines, but this flight was good and would have no problem flying them again - long haul only.</v>
      </c>
      <c r="M740" t="s">
        <v>4113</v>
      </c>
      <c r="N740" t="str">
        <f t="shared" si="256"/>
        <v>A319 / Boeing777</v>
      </c>
      <c r="O740" t="s">
        <v>4187</v>
      </c>
      <c r="P740" t="str">
        <f t="shared" si="261"/>
        <v>Couple Leisure</v>
      </c>
      <c r="Q740" t="s">
        <v>4193</v>
      </c>
      <c r="R740" t="str">
        <f t="shared" si="262"/>
        <v>Business Class</v>
      </c>
      <c r="S740" t="s">
        <v>4934</v>
      </c>
      <c r="T740" t="str">
        <f t="shared" si="263"/>
        <v>Turin to London Gatwick</v>
      </c>
      <c r="V740" s="1" t="str">
        <f t="shared" si="264"/>
        <v>13/10/2023</v>
      </c>
      <c r="W740">
        <v>4</v>
      </c>
      <c r="X740" t="str">
        <f t="shared" si="265"/>
        <v>comfortable</v>
      </c>
      <c r="Y740">
        <v>5</v>
      </c>
      <c r="Z740" t="str">
        <f t="shared" si="266"/>
        <v>excellent</v>
      </c>
      <c r="AA740">
        <v>3</v>
      </c>
      <c r="AB740" t="str">
        <f t="shared" si="267"/>
        <v>average</v>
      </c>
      <c r="AC740">
        <v>5</v>
      </c>
      <c r="AD740" t="str">
        <f t="shared" si="268"/>
        <v>excellent</v>
      </c>
      <c r="AE740">
        <v>4</v>
      </c>
      <c r="AF740">
        <f t="shared" si="269"/>
        <v>4</v>
      </c>
      <c r="AG740" t="s">
        <v>39</v>
      </c>
      <c r="AH740" t="str">
        <f t="shared" si="270"/>
        <v>yes</v>
      </c>
      <c r="AI740">
        <v>3</v>
      </c>
      <c r="AJ740" t="str">
        <f t="shared" si="271"/>
        <v>not bad</v>
      </c>
      <c r="AK740" t="s">
        <v>4055</v>
      </c>
    </row>
    <row r="741" spans="1:37" ht="87" x14ac:dyDescent="0.35">
      <c r="A741">
        <v>1303</v>
      </c>
      <c r="B741">
        <v>2</v>
      </c>
      <c r="C741" t="s">
        <v>1798</v>
      </c>
      <c r="D741" t="str">
        <f t="shared" si="257"/>
        <v>their staff is the best</v>
      </c>
      <c r="E741" t="s">
        <v>927</v>
      </c>
      <c r="F741" t="str">
        <f t="shared" si="273"/>
        <v>H Shaw</v>
      </c>
      <c r="G741" s="1">
        <v>42832</v>
      </c>
      <c r="H741" s="1">
        <f t="shared" si="259"/>
        <v>42832</v>
      </c>
      <c r="J741" t="str">
        <f t="shared" si="260"/>
        <v>empty place</v>
      </c>
      <c r="K741" s="2" t="s">
        <v>1799</v>
      </c>
      <c r="L741" s="2" t="str">
        <f t="shared" si="255"/>
        <v>Hong Kong to London before Christmas in First Class. Boarding was a little chaotic. There was no priority for First class passengers. Maybe the flight was fully booked. Cabin crew was very attentive and efficient. Service was excellent. BA does not have the best first class product, but their staff is the best in Europe. Food was tasteful and wine selection was superb. I had very good 9 hours sleep before landing punctually at LHR. Looking forward to flying with them again in January.</v>
      </c>
      <c r="M741" t="s">
        <v>4063</v>
      </c>
      <c r="N741" t="str">
        <f t="shared" si="256"/>
        <v>Boeing 777-200</v>
      </c>
      <c r="O741" t="s">
        <v>4190</v>
      </c>
      <c r="P741" t="str">
        <f t="shared" si="261"/>
        <v>Family Leisure</v>
      </c>
      <c r="Q741" t="s">
        <v>4192</v>
      </c>
      <c r="R741" t="str">
        <f t="shared" si="262"/>
        <v>Economy Class</v>
      </c>
      <c r="S741" t="s">
        <v>4935</v>
      </c>
      <c r="T741" t="str">
        <f t="shared" si="263"/>
        <v>Frankfurt to London Cuty</v>
      </c>
      <c r="V741" s="1" t="str">
        <f t="shared" si="264"/>
        <v>13/10/2023</v>
      </c>
      <c r="W741">
        <v>2</v>
      </c>
      <c r="X741" t="str">
        <f t="shared" si="265"/>
        <v>comfortable</v>
      </c>
      <c r="Y741">
        <v>3</v>
      </c>
      <c r="Z741" t="str">
        <f t="shared" si="266"/>
        <v>average</v>
      </c>
      <c r="AA741">
        <v>1</v>
      </c>
      <c r="AB741" t="str">
        <f t="shared" si="267"/>
        <v>very bad</v>
      </c>
      <c r="AC741">
        <v>3</v>
      </c>
      <c r="AD741" t="str">
        <f t="shared" si="268"/>
        <v>good</v>
      </c>
      <c r="AE741">
        <v>4</v>
      </c>
      <c r="AF741">
        <f t="shared" si="269"/>
        <v>4</v>
      </c>
      <c r="AG741" t="s">
        <v>39</v>
      </c>
      <c r="AH741" t="str">
        <f t="shared" si="270"/>
        <v>yes</v>
      </c>
      <c r="AI741">
        <v>4</v>
      </c>
      <c r="AJ741" t="str">
        <f t="shared" si="271"/>
        <v>good</v>
      </c>
      <c r="AK741" t="s">
        <v>4054</v>
      </c>
    </row>
    <row r="742" spans="1:37" ht="116" x14ac:dyDescent="0.35">
      <c r="A742">
        <v>1304</v>
      </c>
      <c r="B742">
        <v>8</v>
      </c>
      <c r="C742" t="s">
        <v>1800</v>
      </c>
      <c r="D742" t="str">
        <f t="shared" si="257"/>
        <v>BA gets worse and worse</v>
      </c>
      <c r="E742" t="s">
        <v>880</v>
      </c>
      <c r="F742" t="str">
        <f t="shared" si="273"/>
        <v>H Smith</v>
      </c>
      <c r="G742" s="1">
        <v>42831</v>
      </c>
      <c r="H742" s="1">
        <f t="shared" si="259"/>
        <v>42831</v>
      </c>
      <c r="J742" t="str">
        <f t="shared" si="260"/>
        <v>empty place</v>
      </c>
      <c r="K742" s="2" t="s">
        <v>3936</v>
      </c>
      <c r="L742" s="2" t="str">
        <f t="shared" si="255"/>
        <v>Dublin to Heathrow. BA gets worse and worse and worse. Today was special though. As usual the did the standard in Dublin by calling the flight as boarding in the lounge when it clearly wasnnothingt - after a five minute walk from the lounge it still hadnnothingt started. Again, as usual, Club food is the choice between a petrol station quality panini and a minute salad. Today as a special treat they hadnnothingt heated the paninis for my row - so cold they really showed the nasty cheap ingredients. And finally they ran out of champagne- about the only advantage left of club.</v>
      </c>
      <c r="M742" t="s">
        <v>4062</v>
      </c>
      <c r="N742" t="str">
        <f t="shared" si="256"/>
        <v>Boeing 787</v>
      </c>
      <c r="O742" t="s">
        <v>4190</v>
      </c>
      <c r="P742" t="str">
        <f t="shared" si="261"/>
        <v>Family Leisure</v>
      </c>
      <c r="Q742" t="s">
        <v>4192</v>
      </c>
      <c r="R742" t="str">
        <f t="shared" si="262"/>
        <v>Economy Class</v>
      </c>
      <c r="S742" t="s">
        <v>4936</v>
      </c>
      <c r="T742" t="str">
        <f t="shared" si="263"/>
        <v>London Heathrow to Mahon</v>
      </c>
      <c r="V742" s="1" t="str">
        <f t="shared" si="264"/>
        <v>13/10/2023</v>
      </c>
      <c r="W742">
        <v>3</v>
      </c>
      <c r="X742" t="str">
        <f t="shared" si="265"/>
        <v>average</v>
      </c>
      <c r="Y742">
        <v>4</v>
      </c>
      <c r="Z742" t="str">
        <f t="shared" si="266"/>
        <v>good</v>
      </c>
      <c r="AA742">
        <v>5</v>
      </c>
      <c r="AB742" t="str">
        <f t="shared" si="267"/>
        <v>very good</v>
      </c>
      <c r="AC742">
        <v>4</v>
      </c>
      <c r="AD742" t="str">
        <f t="shared" si="268"/>
        <v>very good</v>
      </c>
      <c r="AE742">
        <v>1</v>
      </c>
      <c r="AF742">
        <f t="shared" si="269"/>
        <v>1</v>
      </c>
      <c r="AG742" t="s">
        <v>15</v>
      </c>
      <c r="AH742" t="str">
        <f t="shared" si="270"/>
        <v>no</v>
      </c>
      <c r="AI742">
        <v>5</v>
      </c>
      <c r="AJ742" t="str">
        <f t="shared" si="271"/>
        <v>very good</v>
      </c>
      <c r="AK742" t="s">
        <v>4055</v>
      </c>
    </row>
    <row r="743" spans="1:37" ht="130.5" hidden="1" x14ac:dyDescent="0.35">
      <c r="A743">
        <v>1305</v>
      </c>
      <c r="B743">
        <v>2</v>
      </c>
      <c r="C743" t="s">
        <v>3937</v>
      </c>
      <c r="D743" t="str">
        <f t="shared" si="257"/>
        <v>donnothingt waste your money flying BA</v>
      </c>
      <c r="E743" t="s">
        <v>5580</v>
      </c>
      <c r="G743" s="1">
        <v>42830</v>
      </c>
      <c r="H743" s="1">
        <f t="shared" si="259"/>
        <v>42830</v>
      </c>
      <c r="J743" t="str">
        <f t="shared" si="260"/>
        <v>empty place</v>
      </c>
      <c r="K743" s="2" t="s">
        <v>3938</v>
      </c>
      <c r="L743" s="2" t="str">
        <f t="shared" si="255"/>
        <v>London to New York. Aircraft was very dated, IFE poor, meal service average, no snacks, poor drinks service, crew exceedingly unfriendly and customer service after the flight abysmal. Seats on these aircraft which have not been refreshed are beyond threadbare and wenothingre outdated a decade ago. The meal service has taken a severe cut in recent years. To top everything off the crew couldnnothingt even provide a sincere smile or feign the slightest interest - embarrassing! When you tell BA about a negative experience theynothingll waffle on about how great they are but fail to resolve the complaint - absolute waste of time - donnothingt waste your money flying BA - Inothingve had far more positive experiences on Ryanair.</v>
      </c>
      <c r="M743" t="s">
        <v>4058</v>
      </c>
      <c r="N743" t="str">
        <f t="shared" si="256"/>
        <v>A320</v>
      </c>
      <c r="O743" t="s">
        <v>4187</v>
      </c>
      <c r="P743" t="str">
        <f t="shared" si="261"/>
        <v>Couple Leisure</v>
      </c>
      <c r="Q743" t="s">
        <v>4193</v>
      </c>
      <c r="R743" t="str">
        <f t="shared" si="262"/>
        <v>Business Class</v>
      </c>
      <c r="S743" t="s">
        <v>4937</v>
      </c>
      <c r="T743" t="str">
        <f t="shared" si="263"/>
        <v>Paris to Newark</v>
      </c>
      <c r="V743" s="1" t="str">
        <f t="shared" si="264"/>
        <v>13/10/2023</v>
      </c>
      <c r="W743">
        <v>1</v>
      </c>
      <c r="X743" t="str">
        <f t="shared" si="265"/>
        <v>very uncomfortable</v>
      </c>
      <c r="Y743">
        <v>3</v>
      </c>
      <c r="Z743" t="str">
        <f t="shared" si="266"/>
        <v>average</v>
      </c>
      <c r="AA743">
        <v>1</v>
      </c>
      <c r="AB743" t="str">
        <f t="shared" si="267"/>
        <v>very bad</v>
      </c>
      <c r="AC743">
        <v>5</v>
      </c>
      <c r="AD743" t="str">
        <f t="shared" si="268"/>
        <v>excellent</v>
      </c>
      <c r="AE743">
        <v>2</v>
      </c>
      <c r="AF743">
        <f t="shared" si="269"/>
        <v>2</v>
      </c>
      <c r="AG743" t="s">
        <v>15</v>
      </c>
      <c r="AH743" t="str">
        <f t="shared" si="270"/>
        <v>no</v>
      </c>
      <c r="AI743">
        <v>-1</v>
      </c>
      <c r="AJ743" t="str">
        <f t="shared" si="271"/>
        <v>no entertainment</v>
      </c>
      <c r="AK743" t="s">
        <v>4055</v>
      </c>
    </row>
    <row r="744" spans="1:37" ht="87" hidden="1" x14ac:dyDescent="0.35">
      <c r="A744">
        <v>1306</v>
      </c>
      <c r="B744">
        <v>4</v>
      </c>
      <c r="C744" t="s">
        <v>1801</v>
      </c>
      <c r="D744" t="str">
        <f t="shared" si="257"/>
        <v>plane was very outdated</v>
      </c>
      <c r="E744" t="s">
        <v>5581</v>
      </c>
      <c r="G744" s="1">
        <v>42828</v>
      </c>
      <c r="H744" s="1">
        <f t="shared" si="259"/>
        <v>42828</v>
      </c>
      <c r="J744" t="str">
        <f t="shared" si="260"/>
        <v>empty place</v>
      </c>
      <c r="K744" s="2" t="s">
        <v>3939</v>
      </c>
      <c r="L744" s="2" t="str">
        <f t="shared" si="255"/>
        <v>New York to London. IFE was good and the meal wasnnothingt bad. Drinks were served throughout the flight. Before we landed crisps and a chocolate were handed out. On the return trip when we arrived at JFK the queues were terrible. After we got through the queues, the gate staff announced the plane would be delayed by one hour due to a technical fault. Return flight was enjoyable but the plane was very outdated and IFE screens were tiny.</v>
      </c>
      <c r="M744" t="s">
        <v>4064</v>
      </c>
      <c r="N744" t="str">
        <f t="shared" si="256"/>
        <v>Boeing 777</v>
      </c>
      <c r="O744" t="s">
        <v>4188</v>
      </c>
      <c r="P744" t="str">
        <f t="shared" si="261"/>
        <v>Business</v>
      </c>
      <c r="Q744" t="s">
        <v>4195</v>
      </c>
      <c r="R744" t="str">
        <f t="shared" si="262"/>
        <v>Premium Economy</v>
      </c>
      <c r="S744" t="s">
        <v>4938</v>
      </c>
      <c r="T744" t="str">
        <f t="shared" si="263"/>
        <v>Malaga to Gatwick</v>
      </c>
      <c r="V744" s="1" t="str">
        <f t="shared" si="264"/>
        <v>13/10/2023</v>
      </c>
      <c r="W744">
        <v>4</v>
      </c>
      <c r="X744" t="str">
        <f t="shared" si="265"/>
        <v>comfortable</v>
      </c>
      <c r="Y744">
        <v>2</v>
      </c>
      <c r="Z744" t="str">
        <f t="shared" si="266"/>
        <v>poor</v>
      </c>
      <c r="AA744">
        <v>1</v>
      </c>
      <c r="AB744" t="str">
        <f t="shared" si="267"/>
        <v>very bad</v>
      </c>
      <c r="AC744">
        <v>4</v>
      </c>
      <c r="AD744" t="str">
        <f t="shared" si="268"/>
        <v>very good</v>
      </c>
      <c r="AE744">
        <v>3</v>
      </c>
      <c r="AF744">
        <f t="shared" si="269"/>
        <v>3</v>
      </c>
      <c r="AG744" t="s">
        <v>39</v>
      </c>
      <c r="AH744" t="str">
        <f t="shared" si="270"/>
        <v>yes</v>
      </c>
      <c r="AI744">
        <v>2</v>
      </c>
      <c r="AJ744" t="str">
        <f t="shared" si="271"/>
        <v>bad</v>
      </c>
      <c r="AK744" t="s">
        <v>4055</v>
      </c>
    </row>
    <row r="745" spans="1:37" ht="116" x14ac:dyDescent="0.35">
      <c r="A745">
        <v>1308</v>
      </c>
      <c r="B745">
        <v>2</v>
      </c>
      <c r="C745" t="s">
        <v>1803</v>
      </c>
      <c r="D745" t="str">
        <f t="shared" si="257"/>
        <v>The attendants were polite</v>
      </c>
      <c r="E745" t="s">
        <v>5634</v>
      </c>
      <c r="F745" t="str">
        <f t="shared" ref="F745:F748" si="274">PROPER(TRIM(E745))</f>
        <v>H Stewart</v>
      </c>
      <c r="G745" s="1">
        <v>42827</v>
      </c>
      <c r="H745" s="1">
        <f t="shared" si="259"/>
        <v>42827</v>
      </c>
      <c r="J745" t="str">
        <f t="shared" si="260"/>
        <v>empty place</v>
      </c>
      <c r="K745" s="2" t="s">
        <v>1805</v>
      </c>
      <c r="L745" s="2" t="str">
        <f t="shared" si="255"/>
        <v>London Heathrow to Hong Kong on the A380 a couple of weeks ago. I flew in Premium Economy, which was obtained through points. The seats were comfy and felt quite spacious, however I am quite a small person. Glasses of champagne/wine offered on arrival, and the food was quite good. The attendants were polite. Inflight entertainment was decent, I especially liked the "Festive Season" section, which had a variety of holiday/Christmas movies. Plane left and arrived on time. Having had several negative experiences with British Airways in the past, I was pleasantly surprised with this flight.</v>
      </c>
      <c r="M745" t="s">
        <v>4057</v>
      </c>
      <c r="N745" t="str">
        <f t="shared" si="256"/>
        <v>A380</v>
      </c>
      <c r="O745" t="s">
        <v>4187</v>
      </c>
      <c r="P745" t="str">
        <f t="shared" si="261"/>
        <v>Couple Leisure</v>
      </c>
      <c r="Q745" t="s">
        <v>4193</v>
      </c>
      <c r="R745" t="str">
        <f t="shared" si="262"/>
        <v>Business Class</v>
      </c>
      <c r="S745" t="s">
        <v>4939</v>
      </c>
      <c r="T745" t="str">
        <f t="shared" si="263"/>
        <v xml:space="preserve">London to Reykjavik </v>
      </c>
      <c r="V745" s="1" t="str">
        <f t="shared" si="264"/>
        <v>13/10/2023</v>
      </c>
      <c r="W745">
        <v>1</v>
      </c>
      <c r="X745" t="str">
        <f t="shared" si="265"/>
        <v>very uncomfortable</v>
      </c>
      <c r="Y745">
        <v>1</v>
      </c>
      <c r="Z745" t="str">
        <f t="shared" si="266"/>
        <v>very poor</v>
      </c>
      <c r="AA745">
        <v>-1</v>
      </c>
      <c r="AB745" t="str">
        <f t="shared" si="267"/>
        <v>no beverage</v>
      </c>
      <c r="AC745">
        <v>1</v>
      </c>
      <c r="AD745" t="str">
        <f t="shared" si="268"/>
        <v>very poor</v>
      </c>
      <c r="AE745">
        <v>3</v>
      </c>
      <c r="AF745">
        <f t="shared" si="269"/>
        <v>3</v>
      </c>
      <c r="AG745" t="s">
        <v>39</v>
      </c>
      <c r="AH745" t="str">
        <f t="shared" si="270"/>
        <v>yes</v>
      </c>
      <c r="AI745">
        <v>-1</v>
      </c>
      <c r="AJ745" t="str">
        <f t="shared" si="271"/>
        <v>no entertainment</v>
      </c>
      <c r="AK745" t="s">
        <v>4054</v>
      </c>
    </row>
    <row r="746" spans="1:37" ht="319" x14ac:dyDescent="0.35">
      <c r="A746">
        <v>1310</v>
      </c>
      <c r="B746">
        <v>2</v>
      </c>
      <c r="C746" t="s">
        <v>1806</v>
      </c>
      <c r="D746" t="str">
        <f t="shared" si="257"/>
        <v>currently looking for the luggage</v>
      </c>
      <c r="E746" t="s">
        <v>1152</v>
      </c>
      <c r="F746" t="str">
        <f t="shared" si="274"/>
        <v>H Warner</v>
      </c>
      <c r="G746" s="1">
        <v>42823</v>
      </c>
      <c r="H746" s="1">
        <f t="shared" si="259"/>
        <v>42823</v>
      </c>
      <c r="J746" t="str">
        <f t="shared" si="260"/>
        <v>empty place</v>
      </c>
      <c r="K746" s="2" t="s">
        <v>1808</v>
      </c>
      <c r="L746" s="2" t="str">
        <f t="shared" si="255"/>
        <v>London to Houston. Executive gold club refused to help me or keep us informed about the case that did not get put on to the flight they subsequently missed another two days of flights at 6 possible flights per day. The staff were steadfastly of the opinion that this is not problem because we have received a card with 801 USD to buy essential items and that is sufficient in their eyes, furthermore they were more interested in leaving to go home and had ticked all the boxes at their end. Needless to say that because we are away for Christmas &amp; New Year we cannot wear the basics for dinner another fact that really made no impact nor was it of any consequence to gold club team. I repeatedly explained that we could not attend dinner without the proper attire which is currently residing in the case that BA and baggage handlers have deemed less than priority. Because we have been given 801 USD No phone calls can be made to update us and the website advises that they are currently looking for the luggage which would be the same case that was dismissed from being loaded onto today's flight. Furthermore the suitcase could go on a minimum of 6 flights per day including the actual day it was not sent as there was a later flight which would have reunited the bag with the owner &amp; negated the requirement of giving us 801 USD in the first place The callous disregard and blatant contempt displayed throughout this ordeal has ruined our holiday to the extent that we have requested BA return us home where we can collect the suitcase ourselves. The tag that may have fallen off is of no concern as everyone is well aware the shell of the case has the bar code stickers on it for that exact reason so that you can track the items.</v>
      </c>
      <c r="N746" t="str">
        <f t="shared" si="256"/>
        <v>blank</v>
      </c>
      <c r="O746" t="s">
        <v>4190</v>
      </c>
      <c r="P746" t="str">
        <f t="shared" si="261"/>
        <v>Family Leisure</v>
      </c>
      <c r="Q746" t="s">
        <v>4193</v>
      </c>
      <c r="R746" t="str">
        <f t="shared" si="262"/>
        <v>Business Class</v>
      </c>
      <c r="S746" t="s">
        <v>4940</v>
      </c>
      <c r="T746" t="str">
        <f t="shared" si="263"/>
        <v>Washington to Prague via London</v>
      </c>
      <c r="V746" s="1" t="str">
        <f t="shared" si="264"/>
        <v>13/10/2023</v>
      </c>
      <c r="W746">
        <v>1</v>
      </c>
      <c r="X746" t="str">
        <f t="shared" si="265"/>
        <v>very uncomfortable</v>
      </c>
      <c r="Y746">
        <v>3</v>
      </c>
      <c r="Z746" t="str">
        <f t="shared" si="266"/>
        <v>average</v>
      </c>
      <c r="AA746">
        <v>2</v>
      </c>
      <c r="AB746" t="str">
        <f t="shared" si="267"/>
        <v>littile good</v>
      </c>
      <c r="AC746">
        <v>3</v>
      </c>
      <c r="AD746" t="str">
        <f t="shared" si="268"/>
        <v>good</v>
      </c>
      <c r="AE746">
        <v>1</v>
      </c>
      <c r="AF746">
        <f t="shared" si="269"/>
        <v>1</v>
      </c>
      <c r="AG746" t="s">
        <v>15</v>
      </c>
      <c r="AH746" t="str">
        <f t="shared" si="270"/>
        <v>no</v>
      </c>
      <c r="AI746">
        <v>-1</v>
      </c>
      <c r="AJ746" t="str">
        <f t="shared" si="271"/>
        <v>no entertainment</v>
      </c>
      <c r="AK746" t="s">
        <v>4055</v>
      </c>
    </row>
    <row r="747" spans="1:37" ht="188.5" x14ac:dyDescent="0.35">
      <c r="A747">
        <v>1312</v>
      </c>
      <c r="B747">
        <v>10</v>
      </c>
      <c r="C747" t="s">
        <v>1809</v>
      </c>
      <c r="D747" t="str">
        <f t="shared" si="257"/>
        <v>biggest disappointment was the cabin crew</v>
      </c>
      <c r="E747" t="s">
        <v>1804</v>
      </c>
      <c r="F747" t="str">
        <f t="shared" si="274"/>
        <v>H Watson</v>
      </c>
      <c r="G747" s="1">
        <v>42821</v>
      </c>
      <c r="H747" s="1">
        <f t="shared" si="259"/>
        <v>42821</v>
      </c>
      <c r="J747" t="str">
        <f t="shared" si="260"/>
        <v>empty place</v>
      </c>
      <c r="K747" s="2" t="s">
        <v>1811</v>
      </c>
      <c r="L747" s="2" t="str">
        <f t="shared" si="255"/>
        <v>Flew British Airways from Dubai to London Heathrow. Overnight flight that departed on time and arrived 25 minutes early to a very easy to navigate through T5. Unfortunately this was the only positive aspect of my flight. Flight was on board a very old 744 with very poor inflight entertainment. B747 are beautiful old planes but the interiors should be updated. The food was OK. The biggest disappointment was the cabin crew who all seemed miserable and not interested. No smiles or even a "welcome on board" whilst walking down the aisle. On arrival they were standing together talking and laughing and not even acknowledging any of the passengers. The service provided by BA has significantly declined over the past few years. Even the newer planes (B777 and B787) haven't got cabins that compete with todays market. Also, just like other budget airlines, you now have to pay to choose your seat. Very very disappointed that I didn't choose another carrier as there are loads to choose from on this route roughly for the same price.</v>
      </c>
      <c r="N747" t="str">
        <f t="shared" si="256"/>
        <v>blank</v>
      </c>
      <c r="O747" t="s">
        <v>4190</v>
      </c>
      <c r="P747" t="str">
        <f t="shared" si="261"/>
        <v>Family Leisure</v>
      </c>
      <c r="Q747" t="s">
        <v>4192</v>
      </c>
      <c r="R747" t="str">
        <f t="shared" si="262"/>
        <v>Economy Class</v>
      </c>
      <c r="S747" t="s">
        <v>4941</v>
      </c>
      <c r="T747" t="str">
        <f t="shared" si="263"/>
        <v>Washington to Glasgow via London</v>
      </c>
      <c r="V747" s="1" t="str">
        <f t="shared" si="264"/>
        <v>13/10/2023</v>
      </c>
      <c r="W747">
        <v>5</v>
      </c>
      <c r="X747" t="str">
        <f t="shared" si="265"/>
        <v>very comfortable</v>
      </c>
      <c r="Y747">
        <v>5</v>
      </c>
      <c r="Z747" t="str">
        <f t="shared" si="266"/>
        <v>excellent</v>
      </c>
      <c r="AA747">
        <v>4</v>
      </c>
      <c r="AB747" t="str">
        <f t="shared" si="267"/>
        <v>good</v>
      </c>
      <c r="AC747">
        <v>5</v>
      </c>
      <c r="AD747" t="str">
        <f t="shared" si="268"/>
        <v>excellent</v>
      </c>
      <c r="AE747">
        <v>2</v>
      </c>
      <c r="AF747">
        <f t="shared" si="269"/>
        <v>2</v>
      </c>
      <c r="AG747" t="s">
        <v>15</v>
      </c>
      <c r="AH747" t="str">
        <f t="shared" si="270"/>
        <v>no</v>
      </c>
      <c r="AI747">
        <v>4</v>
      </c>
      <c r="AJ747" t="str">
        <f t="shared" si="271"/>
        <v>good</v>
      </c>
      <c r="AK747" t="s">
        <v>4054</v>
      </c>
    </row>
    <row r="748" spans="1:37" ht="174" x14ac:dyDescent="0.35">
      <c r="A748">
        <v>1313</v>
      </c>
      <c r="B748">
        <v>10</v>
      </c>
      <c r="C748" t="s">
        <v>1812</v>
      </c>
      <c r="D748" t="str">
        <f t="shared" si="257"/>
        <v>cancelled due to heavy snow</v>
      </c>
      <c r="E748" t="s">
        <v>972</v>
      </c>
      <c r="F748" t="str">
        <f t="shared" si="274"/>
        <v>Harry Aronowicz</v>
      </c>
      <c r="G748" s="1">
        <v>42820</v>
      </c>
      <c r="H748" s="1">
        <f t="shared" si="259"/>
        <v>42820</v>
      </c>
      <c r="J748" t="str">
        <f t="shared" si="260"/>
        <v>empty place</v>
      </c>
      <c r="K748" s="2" t="s">
        <v>1814</v>
      </c>
      <c r="L748" s="2" t="str">
        <f t="shared" si="255"/>
        <v>I was on a flight from New York JFK - Budapest via London Heathrow on 9th December The flight was delayed 6hrs, when I arrived to London I got information that my flight to Budapest was cancelled due to heavy snow. That was on the 10th December. I was there with a few thousends other passengers from BA, nobody gave us any food, any water and the most important any information as to what we should do with our transfers flight and suitcase. After waiting 2-3 hrs for my suitcase I was struggling with cold at terminal 4. Someon from BA took us to terminal 5. Today is 12th December and I am still in London without any information about my baggage and transfer flight to Budapest. I paid myself for a hotel and taxi because all other hotels BA offered are fully booked. This is not what you normally expect from British national carrier airlines. Very poor website, nothing is working and for 3 days no call centre, they try to tranfer you from one number to another without any sense.</v>
      </c>
      <c r="N748" t="str">
        <f t="shared" si="256"/>
        <v>blank</v>
      </c>
      <c r="O748" t="s">
        <v>4189</v>
      </c>
      <c r="P748" t="str">
        <f t="shared" si="261"/>
        <v>Solo Leisure</v>
      </c>
      <c r="Q748" t="s">
        <v>4192</v>
      </c>
      <c r="R748" t="str">
        <f t="shared" si="262"/>
        <v>Economy Class</v>
      </c>
      <c r="S748" t="s">
        <v>4942</v>
      </c>
      <c r="T748" t="str">
        <f t="shared" si="263"/>
        <v>London to Montreal</v>
      </c>
      <c r="V748" s="1" t="str">
        <f t="shared" si="264"/>
        <v>13/10/2023</v>
      </c>
      <c r="W748">
        <v>5</v>
      </c>
      <c r="X748" t="str">
        <f t="shared" si="265"/>
        <v>very comfortable</v>
      </c>
      <c r="Y748">
        <v>5</v>
      </c>
      <c r="Z748" t="str">
        <f t="shared" si="266"/>
        <v>excellent</v>
      </c>
      <c r="AA748">
        <v>5</v>
      </c>
      <c r="AB748" t="str">
        <f t="shared" si="267"/>
        <v>very good</v>
      </c>
      <c r="AC748">
        <v>5</v>
      </c>
      <c r="AD748" t="str">
        <f t="shared" si="268"/>
        <v>excellent</v>
      </c>
      <c r="AE748">
        <v>1</v>
      </c>
      <c r="AF748">
        <f t="shared" si="269"/>
        <v>1</v>
      </c>
      <c r="AG748" t="s">
        <v>15</v>
      </c>
      <c r="AH748" t="str">
        <f t="shared" si="270"/>
        <v>no</v>
      </c>
      <c r="AI748">
        <v>5</v>
      </c>
      <c r="AJ748" t="str">
        <f t="shared" si="271"/>
        <v>very good</v>
      </c>
      <c r="AK748" t="s">
        <v>4055</v>
      </c>
    </row>
    <row r="749" spans="1:37" ht="116" hidden="1" x14ac:dyDescent="0.35">
      <c r="A749">
        <v>1315</v>
      </c>
      <c r="B749">
        <v>1</v>
      </c>
      <c r="C749" t="s">
        <v>1815</v>
      </c>
      <c r="D749" t="str">
        <f t="shared" si="257"/>
        <v>quite disappointed with my experience</v>
      </c>
      <c r="E749" t="s">
        <v>5234</v>
      </c>
      <c r="G749" s="1">
        <v>42819</v>
      </c>
      <c r="H749" s="1">
        <f t="shared" si="259"/>
        <v>42819</v>
      </c>
      <c r="J749" t="str">
        <f t="shared" si="260"/>
        <v>empty place</v>
      </c>
      <c r="K749" s="2" t="s">
        <v>1816</v>
      </c>
      <c r="L749" s="2" t="str">
        <f t="shared" si="255"/>
        <v>I was quite disappointed with my experience with British Airways. First of all, our flight was two hours late which made me miss my connecting flight in LHR. However, the crew on the ground handled the situation quite well and provided all passengers with food-vouchers and even the captain came out of the plane to explain the situation. However, there was no information on connecting flights in LHR. Once on the plane, the lack of free service during the flight was a big minus as it now really does not make a big difference if you are flying Ryanair or British Airways. Seats were okay but nothing outstanding - same with the crew.</v>
      </c>
      <c r="N749" t="str">
        <f t="shared" si="256"/>
        <v>blank</v>
      </c>
      <c r="O749" t="s">
        <v>4188</v>
      </c>
      <c r="P749" t="str">
        <f t="shared" si="261"/>
        <v>Business</v>
      </c>
      <c r="Q749" t="s">
        <v>4193</v>
      </c>
      <c r="R749" t="str">
        <f t="shared" si="262"/>
        <v>Business Class</v>
      </c>
      <c r="S749" t="s">
        <v>4943</v>
      </c>
      <c r="T749" t="str">
        <f t="shared" si="263"/>
        <v>Tokyo to Amsterdam via London</v>
      </c>
      <c r="V749" s="1" t="str">
        <f t="shared" si="264"/>
        <v>13/10/2023</v>
      </c>
      <c r="W749">
        <v>3</v>
      </c>
      <c r="X749" t="str">
        <f t="shared" si="265"/>
        <v>average</v>
      </c>
      <c r="Y749">
        <v>3</v>
      </c>
      <c r="Z749" t="str">
        <f t="shared" si="266"/>
        <v>average</v>
      </c>
      <c r="AA749">
        <v>-1</v>
      </c>
      <c r="AB749" t="str">
        <f t="shared" si="267"/>
        <v>no beverage</v>
      </c>
      <c r="AC749">
        <v>1</v>
      </c>
      <c r="AD749" t="str">
        <f t="shared" si="268"/>
        <v>very poor</v>
      </c>
      <c r="AE749">
        <v>2</v>
      </c>
      <c r="AF749">
        <f t="shared" si="269"/>
        <v>2</v>
      </c>
      <c r="AG749" t="s">
        <v>15</v>
      </c>
      <c r="AH749" t="str">
        <f t="shared" si="270"/>
        <v>no</v>
      </c>
      <c r="AI749">
        <v>-1</v>
      </c>
      <c r="AJ749" t="str">
        <f t="shared" si="271"/>
        <v>no entertainment</v>
      </c>
      <c r="AK749" t="s">
        <v>4055</v>
      </c>
    </row>
    <row r="750" spans="1:37" ht="145" x14ac:dyDescent="0.35">
      <c r="A750">
        <v>1316</v>
      </c>
      <c r="B750">
        <v>1</v>
      </c>
      <c r="C750" t="s">
        <v>1817</v>
      </c>
      <c r="D750" t="str">
        <f t="shared" si="257"/>
        <v xml:space="preserve">a poor economy class product"_x000D_
</v>
      </c>
      <c r="E750" t="s">
        <v>972</v>
      </c>
      <c r="F750" t="str">
        <f>PROPER(TRIM(E750))</f>
        <v>Harry Aronowicz</v>
      </c>
      <c r="G750" s="1">
        <v>42818</v>
      </c>
      <c r="H750" s="1">
        <f t="shared" si="259"/>
        <v>42818</v>
      </c>
      <c r="J750" t="str">
        <f t="shared" si="260"/>
        <v>empty place</v>
      </c>
      <c r="K750" s="2" t="s">
        <v>1818</v>
      </c>
      <c r="L750" s="2" t="str">
        <f t="shared" si="255"/>
        <v>Flew British Airways to Pisa due to flight times and BA miles. Overall a poor economy class product. The seats were really tight. Staff were ok, but seemed stressed. You had to pay for food in economy which is new norm of BA and they predict other airlines will follow suit. Difficult to get a glass of water. Three requests and then it materialised and that too for a young child. At check-in their automated system failed so it was done manually - thank goodness for carbon units still employed by BA. Overall BA is dramatically failing. Those who have BA miles will exhaust them and shift to other airlines. BA is no longer UK's national airline. The magic of Alex Cruz and Willie Walsh is not working if it ever did. Avoid if you are paying up front rfor your tickets. Loyalty does not pay.</v>
      </c>
      <c r="N750" t="str">
        <f t="shared" si="256"/>
        <v>blank</v>
      </c>
      <c r="O750" t="s">
        <v>4189</v>
      </c>
      <c r="P750" t="str">
        <f t="shared" si="261"/>
        <v>Solo Leisure</v>
      </c>
      <c r="Q750" t="s">
        <v>4192</v>
      </c>
      <c r="R750" t="str">
        <f t="shared" si="262"/>
        <v>Economy Class</v>
      </c>
      <c r="S750" t="s">
        <v>4944</v>
      </c>
      <c r="T750" t="str">
        <f t="shared" si="263"/>
        <v>Vienna to London Heathrow</v>
      </c>
      <c r="V750" s="1" t="str">
        <f t="shared" si="264"/>
        <v>13/10/2023</v>
      </c>
      <c r="W750">
        <v>-1</v>
      </c>
      <c r="X750" t="str">
        <f t="shared" si="265"/>
        <v>no review</v>
      </c>
      <c r="Y750">
        <v>-1</v>
      </c>
      <c r="Z750" t="str">
        <f t="shared" si="266"/>
        <v>no service</v>
      </c>
      <c r="AA750">
        <v>-1</v>
      </c>
      <c r="AB750" t="str">
        <f t="shared" si="267"/>
        <v>no beverage</v>
      </c>
      <c r="AC750">
        <v>-1</v>
      </c>
      <c r="AD750" t="str">
        <f t="shared" si="268"/>
        <v>no srvice</v>
      </c>
      <c r="AE750">
        <v>1</v>
      </c>
      <c r="AF750">
        <f t="shared" si="269"/>
        <v>1</v>
      </c>
      <c r="AG750" t="s">
        <v>15</v>
      </c>
      <c r="AH750" t="str">
        <f t="shared" si="270"/>
        <v>no</v>
      </c>
      <c r="AI750">
        <v>-1</v>
      </c>
      <c r="AJ750" t="str">
        <f t="shared" si="271"/>
        <v>no entertainment</v>
      </c>
      <c r="AK750" t="s">
        <v>4055</v>
      </c>
    </row>
    <row r="751" spans="1:37" ht="203" hidden="1" x14ac:dyDescent="0.35">
      <c r="A751">
        <v>1317</v>
      </c>
      <c r="B751">
        <v>9</v>
      </c>
      <c r="C751" t="s">
        <v>1819</v>
      </c>
      <c r="D751" t="str">
        <f t="shared" si="257"/>
        <v>no longer a full service airline</v>
      </c>
      <c r="E751" t="s">
        <v>5234</v>
      </c>
      <c r="G751" s="1">
        <v>42817</v>
      </c>
      <c r="H751" s="1">
        <f t="shared" si="259"/>
        <v>42817</v>
      </c>
      <c r="J751" t="str">
        <f t="shared" si="260"/>
        <v>empty place</v>
      </c>
      <c r="K751" s="2" t="s">
        <v>1821</v>
      </c>
      <c r="L751" s="2" t="str">
        <f t="shared" si="255"/>
        <v>London to Toulouse. British Airways is no longer a full service airline. To compete with EasyJet and Ryan Air it has removed food and drink from economy class and replaced with M&amp;S food. This is over-priced and not that great. Secondly the food was never complementary- it was included in your ticket price. This was the case in this flight to Toulouse. Next time go to Pret and get a meal from there and carry it on board. I asked for a glass of water. This came in the last 30 minutes of the flight once the trolley had gone down the aisle. At least offer people water - it is a human right. The seats too are tight and a rear toilet in economy has been removed to maximise profits. In this flight there was no spare tissue or toilet roll. I was told by the cabin crew when I asked about the new service level that more may be in store for BA's comers - charging for food in economy class for long haul flights. I hope that this is not true. The only saving grace is a comprehensive network and flight times are good. Customer care and service has gone. Avoid BA if you can. Consume your BA miles and shift to other full service carriers. They are better and more responsive.</v>
      </c>
      <c r="M751" t="s">
        <v>4063</v>
      </c>
      <c r="N751" t="str">
        <f t="shared" si="256"/>
        <v>Boeing 777-200</v>
      </c>
      <c r="O751" t="s">
        <v>4190</v>
      </c>
      <c r="P751" t="str">
        <f t="shared" si="261"/>
        <v>Family Leisure</v>
      </c>
      <c r="Q751" t="s">
        <v>4194</v>
      </c>
      <c r="R751" t="str">
        <f t="shared" si="262"/>
        <v>First Class</v>
      </c>
      <c r="S751" t="s">
        <v>4945</v>
      </c>
      <c r="T751" t="str">
        <f t="shared" si="263"/>
        <v>London Heathrow to Vienna</v>
      </c>
      <c r="V751" s="1" t="str">
        <f t="shared" si="264"/>
        <v>13/10/2023</v>
      </c>
      <c r="W751">
        <v>5</v>
      </c>
      <c r="X751" t="str">
        <f t="shared" si="265"/>
        <v>very comfortable</v>
      </c>
      <c r="Y751">
        <v>5</v>
      </c>
      <c r="Z751" t="str">
        <f t="shared" si="266"/>
        <v>excellent</v>
      </c>
      <c r="AA751">
        <v>4</v>
      </c>
      <c r="AB751" t="str">
        <f t="shared" si="267"/>
        <v>good</v>
      </c>
      <c r="AC751">
        <v>5</v>
      </c>
      <c r="AD751" t="str">
        <f t="shared" si="268"/>
        <v>excellent</v>
      </c>
      <c r="AE751">
        <v>1</v>
      </c>
      <c r="AF751">
        <f t="shared" si="269"/>
        <v>1</v>
      </c>
      <c r="AG751" t="s">
        <v>15</v>
      </c>
      <c r="AH751" t="str">
        <f t="shared" si="270"/>
        <v>no</v>
      </c>
      <c r="AI751">
        <v>3</v>
      </c>
      <c r="AJ751" t="str">
        <f t="shared" si="271"/>
        <v>not bad</v>
      </c>
      <c r="AK751" t="s">
        <v>4055</v>
      </c>
    </row>
    <row r="752" spans="1:37" ht="87" x14ac:dyDescent="0.35">
      <c r="A752">
        <v>1318</v>
      </c>
      <c r="B752">
        <v>2</v>
      </c>
      <c r="C752" t="s">
        <v>1822</v>
      </c>
      <c r="D752" t="str">
        <f t="shared" si="257"/>
        <v>Lovely, friendly crew</v>
      </c>
      <c r="E752" t="s">
        <v>2048</v>
      </c>
      <c r="F752" t="str">
        <f t="shared" ref="F752:F758" si="275">PROPER(TRIM(E752))</f>
        <v>Harsha Kariyawasam</v>
      </c>
      <c r="G752" s="1">
        <v>42816</v>
      </c>
      <c r="H752" s="1">
        <f t="shared" si="259"/>
        <v>42816</v>
      </c>
      <c r="J752" t="str">
        <f t="shared" si="260"/>
        <v>empty place</v>
      </c>
      <c r="K752" s="2" t="s">
        <v>1824</v>
      </c>
      <c r="L752" s="2" t="str">
        <f t="shared" si="255"/>
        <v>Great flight out from London to Santiago. Lovely, friendly crew. Goats cheese salad to start, fish pie for main, good selection of wines and managed 7 hrs sleep on way out and even longer coming back! 787-900 is a fantastic aircraft even if you do have to climb over some feet to get out, the window seats are very private. Flying this aircraft to Seychelles in May and really looking forward to it. Just waiting to try the new bedding now and catering. Just flown out to KUL and BA are way ahead of MH.</v>
      </c>
      <c r="N752" t="str">
        <f t="shared" si="256"/>
        <v>blank</v>
      </c>
      <c r="O752" t="s">
        <v>4188</v>
      </c>
      <c r="P752" t="str">
        <f t="shared" si="261"/>
        <v>Business</v>
      </c>
      <c r="Q752" t="s">
        <v>4193</v>
      </c>
      <c r="R752" t="str">
        <f t="shared" si="262"/>
        <v>Business Class</v>
      </c>
      <c r="S752" t="s">
        <v>4946</v>
      </c>
      <c r="T752" t="str">
        <f t="shared" si="263"/>
        <v>Glasgow to Heathrow</v>
      </c>
      <c r="V752" s="1" t="str">
        <f t="shared" si="264"/>
        <v>13/10/2023</v>
      </c>
      <c r="W752">
        <v>3</v>
      </c>
      <c r="X752" t="str">
        <f t="shared" si="265"/>
        <v>average</v>
      </c>
      <c r="Y752">
        <v>3</v>
      </c>
      <c r="Z752" t="str">
        <f t="shared" si="266"/>
        <v>average</v>
      </c>
      <c r="AA752">
        <v>3</v>
      </c>
      <c r="AB752" t="str">
        <f t="shared" si="267"/>
        <v>average</v>
      </c>
      <c r="AC752">
        <v>1</v>
      </c>
      <c r="AD752" t="str">
        <f t="shared" si="268"/>
        <v>very poor</v>
      </c>
      <c r="AE752">
        <v>5</v>
      </c>
      <c r="AF752">
        <f t="shared" si="269"/>
        <v>5</v>
      </c>
      <c r="AG752" t="s">
        <v>39</v>
      </c>
      <c r="AH752" t="str">
        <f t="shared" si="270"/>
        <v>yes</v>
      </c>
      <c r="AI752">
        <v>4</v>
      </c>
      <c r="AJ752" t="str">
        <f t="shared" si="271"/>
        <v>good</v>
      </c>
      <c r="AK752" t="s">
        <v>4054</v>
      </c>
    </row>
    <row r="753" spans="1:37" ht="116" x14ac:dyDescent="0.35">
      <c r="A753">
        <v>1319</v>
      </c>
      <c r="B753">
        <v>10</v>
      </c>
      <c r="C753" t="s">
        <v>1825</v>
      </c>
      <c r="D753" t="str">
        <f t="shared" si="257"/>
        <v>morphing into a low-cost carrier</v>
      </c>
      <c r="E753" t="s">
        <v>5429</v>
      </c>
      <c r="F753" t="str">
        <f t="shared" si="275"/>
        <v>Haydn Robinson</v>
      </c>
      <c r="G753" s="1">
        <v>42815</v>
      </c>
      <c r="H753" s="1">
        <f t="shared" si="259"/>
        <v>42815</v>
      </c>
      <c r="J753" t="str">
        <f t="shared" si="260"/>
        <v>empty place</v>
      </c>
      <c r="K753" s="2" t="s">
        <v>1826</v>
      </c>
      <c r="L753" s="2" t="str">
        <f t="shared" si="255"/>
        <v>London to Rome. It's been a while since I last flew on BA and it certainly has changed. While the terminal, staff, aircraft, and seats are of the same high standards as before - the free in-flight meals and beverages have disappeared and must now be purchased. It seems that BA is slowly morphing into a low-cost carrier at least as far as European destinations are concerned. Presumably, this is due to the competition from Easyjet and Ryanair as well as it's CEO hailing from Vueling. I suppose it's only fair given that the fare was as cheap as the other two and BA flies out of LHR.</v>
      </c>
      <c r="N753" t="str">
        <f t="shared" si="256"/>
        <v>blank</v>
      </c>
      <c r="O753" t="s">
        <v>4190</v>
      </c>
      <c r="P753" t="str">
        <f t="shared" si="261"/>
        <v>Family Leisure</v>
      </c>
      <c r="Q753" t="s">
        <v>4192</v>
      </c>
      <c r="R753" t="str">
        <f t="shared" si="262"/>
        <v>Economy Class</v>
      </c>
      <c r="S753" t="s">
        <v>4947</v>
      </c>
      <c r="T753" t="str">
        <f t="shared" si="263"/>
        <v xml:space="preserve">London to Phoenix </v>
      </c>
      <c r="V753" s="1" t="str">
        <f t="shared" si="264"/>
        <v>13/10/2023</v>
      </c>
      <c r="W753">
        <v>5</v>
      </c>
      <c r="X753" t="str">
        <f t="shared" si="265"/>
        <v>very comfortable</v>
      </c>
      <c r="Y753">
        <v>5</v>
      </c>
      <c r="Z753" t="str">
        <f t="shared" si="266"/>
        <v>excellent</v>
      </c>
      <c r="AA753">
        <v>5</v>
      </c>
      <c r="AB753" t="str">
        <f t="shared" si="267"/>
        <v>very good</v>
      </c>
      <c r="AC753">
        <v>5</v>
      </c>
      <c r="AD753" t="str">
        <f t="shared" si="268"/>
        <v>excellent</v>
      </c>
      <c r="AE753">
        <v>5</v>
      </c>
      <c r="AF753">
        <f t="shared" si="269"/>
        <v>5</v>
      </c>
      <c r="AG753" t="s">
        <v>39</v>
      </c>
      <c r="AH753" t="str">
        <f t="shared" si="270"/>
        <v>yes</v>
      </c>
      <c r="AI753">
        <v>5</v>
      </c>
      <c r="AJ753" t="str">
        <f t="shared" si="271"/>
        <v>very good</v>
      </c>
      <c r="AK753" t="s">
        <v>4054</v>
      </c>
    </row>
    <row r="754" spans="1:37" ht="58" x14ac:dyDescent="0.35">
      <c r="A754">
        <v>1321</v>
      </c>
      <c r="B754">
        <v>1</v>
      </c>
      <c r="C754" t="s">
        <v>1827</v>
      </c>
      <c r="D754" t="str">
        <f t="shared" si="257"/>
        <v>little to complain about</v>
      </c>
      <c r="E754" t="s">
        <v>1834</v>
      </c>
      <c r="F754" t="str">
        <f t="shared" si="275"/>
        <v>Heidy Lopez</v>
      </c>
      <c r="G754" s="1">
        <v>42814</v>
      </c>
      <c r="H754" s="1">
        <f t="shared" si="259"/>
        <v>42814</v>
      </c>
      <c r="J754" t="str">
        <f t="shared" si="260"/>
        <v>empty place</v>
      </c>
      <c r="K754" s="2" t="s">
        <v>1828</v>
      </c>
      <c r="L754" s="2" t="str">
        <f t="shared" si="255"/>
        <v>London to Seattle, a seamless flight which was on time and little to complain about. Efficient and professional service, meal service fine, good comfort and additional space in premium economy worth the extra. IFE selection was perhaps a little limited. Bags slow to arrive at Seattle but don't put that on BA.</v>
      </c>
      <c r="M754" t="s">
        <v>4105</v>
      </c>
      <c r="N754" t="str">
        <f t="shared" si="256"/>
        <v>Boeing 747</v>
      </c>
      <c r="O754" t="s">
        <v>4190</v>
      </c>
      <c r="P754" t="str">
        <f t="shared" si="261"/>
        <v>Family Leisure</v>
      </c>
      <c r="Q754" t="s">
        <v>4195</v>
      </c>
      <c r="R754" t="str">
        <f t="shared" si="262"/>
        <v>Premium Economy</v>
      </c>
      <c r="S754" t="s">
        <v>4948</v>
      </c>
      <c r="T754" t="str">
        <f t="shared" si="263"/>
        <v>Brussels to Shanghai via London</v>
      </c>
      <c r="V754" s="1" t="str">
        <f t="shared" si="264"/>
        <v>13/10/2023</v>
      </c>
      <c r="W754">
        <v>1</v>
      </c>
      <c r="X754" t="str">
        <f t="shared" si="265"/>
        <v>very uncomfortable</v>
      </c>
      <c r="Y754">
        <v>1</v>
      </c>
      <c r="Z754" t="str">
        <f t="shared" si="266"/>
        <v>very poor</v>
      </c>
      <c r="AA754">
        <v>1</v>
      </c>
      <c r="AB754" t="str">
        <f t="shared" si="267"/>
        <v>very bad</v>
      </c>
      <c r="AC754">
        <v>1</v>
      </c>
      <c r="AD754" t="str">
        <f t="shared" si="268"/>
        <v>very poor</v>
      </c>
      <c r="AE754">
        <v>4</v>
      </c>
      <c r="AF754">
        <f t="shared" si="269"/>
        <v>4</v>
      </c>
      <c r="AG754" t="s">
        <v>39</v>
      </c>
      <c r="AH754" t="str">
        <f t="shared" si="270"/>
        <v>yes</v>
      </c>
      <c r="AI754">
        <v>1</v>
      </c>
      <c r="AJ754" t="str">
        <f t="shared" si="271"/>
        <v>very bad</v>
      </c>
      <c r="AK754" t="s">
        <v>4055</v>
      </c>
    </row>
    <row r="755" spans="1:37" ht="87" x14ac:dyDescent="0.35">
      <c r="A755">
        <v>1322</v>
      </c>
      <c r="B755">
        <v>2</v>
      </c>
      <c r="C755" t="s">
        <v>1829</v>
      </c>
      <c r="D755" t="str">
        <f t="shared" si="257"/>
        <v>policy of charging to book a seat</v>
      </c>
      <c r="E755" t="s">
        <v>5620</v>
      </c>
      <c r="F755" t="str">
        <f t="shared" si="275"/>
        <v>Helen Julian</v>
      </c>
      <c r="G755" s="1">
        <v>42811</v>
      </c>
      <c r="H755" s="1">
        <f t="shared" si="259"/>
        <v>42811</v>
      </c>
      <c r="J755" t="str">
        <f t="shared" si="260"/>
        <v>empty place</v>
      </c>
      <c r="K755" s="2" t="s">
        <v>1830</v>
      </c>
      <c r="L755" s="2" t="str">
        <f t="shared" si="255"/>
        <v>Seattle to London. Good experience all round and nothing much to complain about. FA's efficient and friendly, flight was on time. Meal quality was average. Overall, believe the extra amount for premium economy worthwhile although I had cashed in some miles to cover the upgrade so perhaps a false economy. Major complaint is BA's policy of charging to book a seat - it's extremely irritating and stressful, especially in premium economy upwards.</v>
      </c>
      <c r="N755" t="str">
        <f t="shared" si="256"/>
        <v>blank</v>
      </c>
      <c r="O755" t="s">
        <v>4187</v>
      </c>
      <c r="P755" t="str">
        <f t="shared" si="261"/>
        <v>Couple Leisure</v>
      </c>
      <c r="Q755" t="s">
        <v>4192</v>
      </c>
      <c r="R755" t="str">
        <f t="shared" si="262"/>
        <v>Economy Class</v>
      </c>
      <c r="S755" t="s">
        <v>4949</v>
      </c>
      <c r="T755" t="str">
        <f t="shared" si="263"/>
        <v>Athens to Philadelphia via London</v>
      </c>
      <c r="V755" s="1" t="str">
        <f t="shared" si="264"/>
        <v>13/10/2023</v>
      </c>
      <c r="W755">
        <v>3</v>
      </c>
      <c r="X755" t="str">
        <f t="shared" si="265"/>
        <v>average</v>
      </c>
      <c r="Y755">
        <v>2</v>
      </c>
      <c r="Z755" t="str">
        <f t="shared" si="266"/>
        <v>poor</v>
      </c>
      <c r="AA755">
        <v>-1</v>
      </c>
      <c r="AB755" t="str">
        <f t="shared" si="267"/>
        <v>no beverage</v>
      </c>
      <c r="AC755">
        <v>1</v>
      </c>
      <c r="AD755" t="str">
        <f t="shared" si="268"/>
        <v>very poor</v>
      </c>
      <c r="AE755">
        <v>4</v>
      </c>
      <c r="AF755">
        <f t="shared" si="269"/>
        <v>4</v>
      </c>
      <c r="AG755" t="s">
        <v>39</v>
      </c>
      <c r="AH755" t="str">
        <f t="shared" si="270"/>
        <v>yes</v>
      </c>
      <c r="AI755">
        <v>-1</v>
      </c>
      <c r="AJ755" t="str">
        <f t="shared" si="271"/>
        <v>no entertainment</v>
      </c>
      <c r="AK755" t="s">
        <v>4055</v>
      </c>
    </row>
    <row r="756" spans="1:37" ht="116" x14ac:dyDescent="0.35">
      <c r="A756">
        <v>1323</v>
      </c>
      <c r="B756">
        <v>6</v>
      </c>
      <c r="C756" t="s">
        <v>1831</v>
      </c>
      <c r="D756" t="str">
        <f t="shared" si="257"/>
        <v>ground service was really poor</v>
      </c>
      <c r="E756" t="s">
        <v>1639</v>
      </c>
      <c r="F756" t="str">
        <f t="shared" si="275"/>
        <v>Helen Santry</v>
      </c>
      <c r="G756" s="1">
        <v>42810</v>
      </c>
      <c r="H756" s="1">
        <f t="shared" si="259"/>
        <v>42810</v>
      </c>
      <c r="J756" t="str">
        <f t="shared" si="260"/>
        <v>empty place</v>
      </c>
      <c r="K756" s="2" t="s">
        <v>1832</v>
      </c>
      <c r="L756" s="2" t="str">
        <f t="shared" si="255"/>
        <v>London to Barcelona. The ground service was really poor even thought I used premium counter (Sapphire status of OW). I paid 22 pounds to get exit for myself and my mom, however the staff in the counter keep question if my mom can speak English. Staff could not distinguish the Taiwan passport from the China passport and keep said that we need Visa to go to Spain. It took nearly 10 min for her to confirm with her manager and her attitude was really really bad. The worst staff I had met. Although BA sold a very expensive ticket, however, even a cup of water you have to pay for it. I would never choose this airline again.</v>
      </c>
      <c r="M756" t="s">
        <v>4063</v>
      </c>
      <c r="N756" t="str">
        <f t="shared" si="256"/>
        <v>Boeing 777-200</v>
      </c>
      <c r="O756" t="s">
        <v>4188</v>
      </c>
      <c r="P756" t="str">
        <f t="shared" si="261"/>
        <v>Business</v>
      </c>
      <c r="Q756" t="s">
        <v>4193</v>
      </c>
      <c r="R756" t="str">
        <f t="shared" si="262"/>
        <v>Business Class</v>
      </c>
      <c r="S756" t="s">
        <v>4950</v>
      </c>
      <c r="T756" t="str">
        <f t="shared" si="263"/>
        <v xml:space="preserve">Hamburg to Abu Dhabi via London </v>
      </c>
      <c r="V756" s="1" t="str">
        <f t="shared" si="264"/>
        <v>13/10/2023</v>
      </c>
      <c r="W756">
        <v>1</v>
      </c>
      <c r="X756" t="str">
        <f t="shared" si="265"/>
        <v>very uncomfortable</v>
      </c>
      <c r="Y756">
        <v>3</v>
      </c>
      <c r="Z756" t="str">
        <f t="shared" si="266"/>
        <v>average</v>
      </c>
      <c r="AA756">
        <v>4</v>
      </c>
      <c r="AB756" t="str">
        <f t="shared" si="267"/>
        <v>good</v>
      </c>
      <c r="AC756">
        <v>5</v>
      </c>
      <c r="AD756" t="str">
        <f t="shared" si="268"/>
        <v>excellent</v>
      </c>
      <c r="AE756">
        <v>1</v>
      </c>
      <c r="AF756">
        <f t="shared" si="269"/>
        <v>1</v>
      </c>
      <c r="AG756" t="s">
        <v>15</v>
      </c>
      <c r="AH756" t="str">
        <f t="shared" si="270"/>
        <v>no</v>
      </c>
      <c r="AI756">
        <v>1</v>
      </c>
      <c r="AJ756" t="str">
        <f t="shared" si="271"/>
        <v>very bad</v>
      </c>
      <c r="AK756" t="s">
        <v>4055</v>
      </c>
    </row>
    <row r="757" spans="1:37" ht="409.5" x14ac:dyDescent="0.35">
      <c r="A757">
        <v>1324</v>
      </c>
      <c r="B757">
        <v>5</v>
      </c>
      <c r="C757" t="s">
        <v>1833</v>
      </c>
      <c r="D757" t="str">
        <f t="shared" si="257"/>
        <v>the worst travel experience</v>
      </c>
      <c r="E757" t="s">
        <v>5337</v>
      </c>
      <c r="F757" t="str">
        <f t="shared" si="275"/>
        <v>Helen Thomson</v>
      </c>
      <c r="G757" s="1">
        <v>42807</v>
      </c>
      <c r="H757" s="1">
        <f t="shared" si="259"/>
        <v>42807</v>
      </c>
      <c r="J757" t="str">
        <f t="shared" si="260"/>
        <v>empty place</v>
      </c>
      <c r="K757" s="2" t="s">
        <v>3940</v>
      </c>
      <c r="L757" s="2" t="str">
        <f t="shared" si="255"/>
        <v>Vancouver to Edinburgh via London was the worst travel experience I have had. I was travelling with 2 seniors (+85 &amp; +70) we requested assistance and nobody showed up at any of the gates neither departing nor arriving. We actually had to beg for help. The distance between gates is far and too much walking for seniors. In our way from London to Edinburgh it was a nightmare. The flight was delayed and we got to London about an hour late, on top of that we asked for assistance to take the 2 seniors to the next gate and no one seemed to care. The 2 seniors had to walk all that way. It was not only the walking, it was the rush they had, as we had to go trough immigration and the next flight was living in less than 1:30 hours. On our way back from Inverness to Canada another nightmare despite we requested assistance in advance. Once again there was nobody waiting for the seniors at the gate. Again we had to beg for assistance and the British Airways staff did not seem to know or care about this. They said that they called the buggy and that was all. We said that we were going to miss the airplane as the gates/ terminal distance were far and no one seemed to care at all. We were lucky I asked a gentleman who was driving one of the buggy and passed by and he kindly accept to take the seniors to take the bus area from terminal 5 to 3 (in London) and then arranged for them to be picked up in terminal 3 and after security point. This gentleman who is not British Airways employee provided a great service. Summarizing the only good experience we had was with an external person that just by chance I asked and he decided to help us out. Seats were another problem. We did the online check in (24 before) and we had the seats already chosen 12D for one senior (isle) and 18D (isle) for the other senior. When we got to the counter in Inverness Airport the agent told us there were not seat chose even though we had prove and the boarding who was sent by email showing the seats. Then the agent put the seniors almost at the end of the airplane and in the middle seats. So once again, more walking for them, problems to get in/out the seats, and of course problem to get to the washroom. - luggage another problem! British Airways in Inverness said that the luggage goes directly to Victoria and that we did not have to pick it up in Vancouver. Surprise surprise! We went through customs and when we got to Westjet counter for the connection to Victoria they asked for the luggage. They said we had to pick it up before going through customs. There was no way to go back to the carousel, so we had to wait for the Westjet staff to contact somebody from British Airways to get us to the carrusel and take the luggage. So nightmare again!! And another rush to us to get to the next fligh. According to Westhet agents they said that British airways should have had the assistance for the seniors and of course pick the luggage with them and bring it to the connection. What can you expect from British Airways? If It doesnnothingt even care about the passengers that are seniors and requested assistance. We can only thank Westjet staff who provide the assistance in Vancouver.</v>
      </c>
      <c r="M757" t="s">
        <v>4064</v>
      </c>
      <c r="N757" t="str">
        <f t="shared" si="256"/>
        <v>Boeing 777</v>
      </c>
      <c r="O757" t="s">
        <v>4189</v>
      </c>
      <c r="P757" t="str">
        <f t="shared" si="261"/>
        <v>Solo Leisure</v>
      </c>
      <c r="Q757" t="s">
        <v>4192</v>
      </c>
      <c r="R757" t="str">
        <f t="shared" si="262"/>
        <v>Economy Class</v>
      </c>
      <c r="S757" t="s">
        <v>4951</v>
      </c>
      <c r="T757" t="str">
        <f t="shared" si="263"/>
        <v>GIG to LHR</v>
      </c>
      <c r="V757" s="1" t="str">
        <f t="shared" si="264"/>
        <v>13/10/2023</v>
      </c>
      <c r="W757">
        <v>3</v>
      </c>
      <c r="X757" t="str">
        <f t="shared" si="265"/>
        <v>average</v>
      </c>
      <c r="Y757">
        <v>4</v>
      </c>
      <c r="Z757" t="str">
        <f t="shared" si="266"/>
        <v>good</v>
      </c>
      <c r="AA757">
        <v>3</v>
      </c>
      <c r="AB757" t="str">
        <f t="shared" si="267"/>
        <v>average</v>
      </c>
      <c r="AC757">
        <v>1</v>
      </c>
      <c r="AD757" t="str">
        <f t="shared" si="268"/>
        <v>very poor</v>
      </c>
      <c r="AE757">
        <v>2</v>
      </c>
      <c r="AF757">
        <f t="shared" si="269"/>
        <v>2</v>
      </c>
      <c r="AG757" t="s">
        <v>15</v>
      </c>
      <c r="AH757" t="str">
        <f t="shared" si="270"/>
        <v>no</v>
      </c>
      <c r="AI757">
        <v>3</v>
      </c>
      <c r="AJ757" t="str">
        <f t="shared" si="271"/>
        <v>not bad</v>
      </c>
      <c r="AK757" t="s">
        <v>4054</v>
      </c>
    </row>
    <row r="758" spans="1:37" ht="145" x14ac:dyDescent="0.35">
      <c r="A758">
        <v>1325</v>
      </c>
      <c r="B758">
        <v>10</v>
      </c>
      <c r="C758" t="s">
        <v>1835</v>
      </c>
      <c r="D758" t="str">
        <f t="shared" si="257"/>
        <v>Noticeable cost cutting measures</v>
      </c>
      <c r="E758" t="s">
        <v>5690</v>
      </c>
      <c r="F758" t="str">
        <f t="shared" si="275"/>
        <v>Helen Vozenilek</v>
      </c>
      <c r="G758" s="1">
        <v>42805</v>
      </c>
      <c r="H758" s="1">
        <f t="shared" si="259"/>
        <v>42805</v>
      </c>
      <c r="J758" t="str">
        <f t="shared" si="260"/>
        <v>empty place</v>
      </c>
      <c r="K758" s="2" t="s">
        <v>1837</v>
      </c>
      <c r="L758" s="2" t="str">
        <f t="shared" si="255"/>
        <v>London to Berlin Tegel return. It's becoming ever more difficult to notice any difference between British Airways and the budget airlines. The only saving grace is that I've never experienced any issues flying out of or into T5. Noticeable cost cutting measures include the removal of complimentary onboard food and drink but also, BA have removed a toilet in economy within their A319 fleet to make space for seats in row 24 and 25 meaning there is only one economy toilet, disgraceful. My flight to Berlin was busy and the line for the sole toilet existed throughout the duration of the flight meaning the flight attendants couldn't offer an efficient trolley service and involved a continual display of other passengers weaving in and out of aisle seats. I feel for the staff who often work tirelessly.</v>
      </c>
      <c r="M758" t="s">
        <v>4114</v>
      </c>
      <c r="N758" t="str">
        <f t="shared" si="256"/>
        <v>A340-300, A320</v>
      </c>
      <c r="O758" t="s">
        <v>4190</v>
      </c>
      <c r="P758" t="str">
        <f t="shared" si="261"/>
        <v>Family Leisure</v>
      </c>
      <c r="Q758" t="s">
        <v>4193</v>
      </c>
      <c r="R758" t="str">
        <f t="shared" si="262"/>
        <v>Business Class</v>
      </c>
      <c r="S758" t="s">
        <v>4952</v>
      </c>
      <c r="T758" t="str">
        <f t="shared" si="263"/>
        <v>Venice to Gatwick</v>
      </c>
      <c r="V758" s="1" t="str">
        <f t="shared" si="264"/>
        <v>13/10/2023</v>
      </c>
      <c r="W758">
        <v>4</v>
      </c>
      <c r="X758" t="str">
        <f t="shared" si="265"/>
        <v>comfortable</v>
      </c>
      <c r="Y758">
        <v>5</v>
      </c>
      <c r="Z758" t="str">
        <f t="shared" si="266"/>
        <v>excellent</v>
      </c>
      <c r="AA758">
        <v>5</v>
      </c>
      <c r="AB758" t="str">
        <f t="shared" si="267"/>
        <v>very good</v>
      </c>
      <c r="AC758">
        <v>5</v>
      </c>
      <c r="AD758" t="str">
        <f t="shared" si="268"/>
        <v>excellent</v>
      </c>
      <c r="AE758">
        <v>2</v>
      </c>
      <c r="AF758">
        <f t="shared" si="269"/>
        <v>2</v>
      </c>
      <c r="AG758" t="s">
        <v>15</v>
      </c>
      <c r="AH758" t="str">
        <f t="shared" si="270"/>
        <v>no</v>
      </c>
      <c r="AI758">
        <v>5</v>
      </c>
      <c r="AJ758" t="str">
        <f t="shared" si="271"/>
        <v>very good</v>
      </c>
      <c r="AK758" t="s">
        <v>4055</v>
      </c>
    </row>
    <row r="759" spans="1:37" ht="319" hidden="1" x14ac:dyDescent="0.35">
      <c r="A759">
        <v>1326</v>
      </c>
      <c r="B759">
        <v>9</v>
      </c>
      <c r="C759" t="s">
        <v>1838</v>
      </c>
      <c r="D759" t="str">
        <f t="shared" si="257"/>
        <v>1st product is very mediocre</v>
      </c>
      <c r="E759" t="s">
        <v>5234</v>
      </c>
      <c r="G759" s="1">
        <v>42804</v>
      </c>
      <c r="H759" s="1">
        <f t="shared" si="259"/>
        <v>42804</v>
      </c>
      <c r="J759" t="str">
        <f t="shared" si="260"/>
        <v>empty place</v>
      </c>
      <c r="K759" s="2" t="s">
        <v>1839</v>
      </c>
      <c r="L759" s="2" t="str">
        <f t="shared" si="255"/>
        <v>Flew London Heathrow to Dubai. Arrived at the new "Wing" at T5. A quick process and into the Concorde lounge. I noticed (as before) the check in staff do not mention the Concorde lounge per se. "Just straight through there sir and into the 1st class lounge." This option was rammed. Am pleased to confirm that the Concorde lounge has had a long overdue make-over. It looks a bit better. Had a snack and a few glasses of fizz - then made my way to terminal B. Friendly FA showed me and wife to our seats. Looked freshly cleaned. Pushed back on time. 1st Class was full. Airborne I had dinner: Mezze to start which was nice. Some chicken thingy for mains - which was horrible. Cheese and biscuits to conclude. Wines were ok. The seat (the new "First") - is not wearing well. Looking somewhat tired. Managed to get some sleep on the "bed" with the usual duvet and blankets. I am a tall guy and need the space. the Club World option is horrendous. Very pleased to confirm that Mr Alex Cruz (BAs CEO) has re-introduced flowers in the 1st WC. Readers will recall he cancelled these last year to save costs. If Mr Cruz wants to save costs he should get rid of the gas guzzlers 747-400s. So a full 1st cabin will generate about Â£40,000 of revenue. The flowers (for 2 WCs) probably cost Â£8.00 - so, pleased to see the airline is still flying and not gone bankrupt over the re-introduction of eight quids worth of flowers per flight. The 1st product is very mediocre compared with say Emirates. Some have said its "sort of an upmarket Business class". I'd agree with that. One would think, BA would want to make a big impression on this route - with at least some high end food. "Logic" is not something BA seem to understand - given the high level of negative reviews on this site. Very disappointing.</v>
      </c>
      <c r="M759" t="s">
        <v>4058</v>
      </c>
      <c r="N759" t="str">
        <f t="shared" si="256"/>
        <v>A320</v>
      </c>
      <c r="O759" t="s">
        <v>4190</v>
      </c>
      <c r="P759" t="str">
        <f t="shared" si="261"/>
        <v>Family Leisure</v>
      </c>
      <c r="Q759" t="s">
        <v>4192</v>
      </c>
      <c r="R759" t="str">
        <f t="shared" si="262"/>
        <v>Economy Class</v>
      </c>
      <c r="S759" t="s">
        <v>4953</v>
      </c>
      <c r="T759" t="str">
        <f t="shared" si="263"/>
        <v>Singapore to Dublin via London</v>
      </c>
      <c r="V759" s="1" t="str">
        <f t="shared" si="264"/>
        <v>13/10/2023</v>
      </c>
      <c r="W759">
        <v>4</v>
      </c>
      <c r="X759" t="str">
        <f t="shared" si="265"/>
        <v>comfortable</v>
      </c>
      <c r="Y759">
        <v>5</v>
      </c>
      <c r="Z759" t="str">
        <f t="shared" si="266"/>
        <v>excellent</v>
      </c>
      <c r="AA759">
        <v>-1</v>
      </c>
      <c r="AB759" t="str">
        <f t="shared" si="267"/>
        <v>no beverage</v>
      </c>
      <c r="AC759">
        <v>4</v>
      </c>
      <c r="AD759" t="str">
        <f t="shared" si="268"/>
        <v>very good</v>
      </c>
      <c r="AE759">
        <v>1</v>
      </c>
      <c r="AF759">
        <f t="shared" si="269"/>
        <v>1</v>
      </c>
      <c r="AG759" t="s">
        <v>15</v>
      </c>
      <c r="AH759" t="str">
        <f t="shared" si="270"/>
        <v>no</v>
      </c>
      <c r="AI759">
        <v>-1</v>
      </c>
      <c r="AJ759" t="str">
        <f t="shared" si="271"/>
        <v>no entertainment</v>
      </c>
      <c r="AK759" t="s">
        <v>4055</v>
      </c>
    </row>
    <row r="760" spans="1:37" ht="246.5" x14ac:dyDescent="0.35">
      <c r="A760">
        <v>1327</v>
      </c>
      <c r="B760">
        <v>1</v>
      </c>
      <c r="C760" t="s">
        <v>1840</v>
      </c>
      <c r="D760" t="str">
        <f t="shared" si="257"/>
        <v>sad experience from our national carrier</v>
      </c>
      <c r="E760" t="s">
        <v>5642</v>
      </c>
      <c r="F760" t="str">
        <f t="shared" ref="F760:F762" si="276">PROPER(TRIM(E760))</f>
        <v>Henry Goode</v>
      </c>
      <c r="G760" s="1">
        <v>42803</v>
      </c>
      <c r="H760" s="1">
        <f t="shared" si="259"/>
        <v>42803</v>
      </c>
      <c r="J760" t="str">
        <f t="shared" si="260"/>
        <v>empty place</v>
      </c>
      <c r="K760" s="2" t="s">
        <v>1841</v>
      </c>
      <c r="L760" s="2" t="str">
        <f t="shared" si="255"/>
        <v>Flew British Airways from Dubai to London Heathrow. Arrived at Dubai airport, checked in - and endured horrendous security. Not BAs fault. Walked miles to the "new" lounge. It's a weird set up. You walk through the Club option, with a considerable variation of food - to a tiny room with small options of food. Seating very mediocre. Made our way to the plane. Departed bang on time. Airbourne I went for lunch straight away - after a couple of G&amp;Ts. Arabic lamb starter. Boring and tasteless. No other options. Skipped the soup. Had a salad. The beef mains was very good - not exceptional and no wow factor. Just nice. Red wine was OK - mid priced stuff at about Â£25 a bottle. My wife was told the beef was now "unavailable". My friend had beef and so did I - when challenged on this I was told - only 3 beefs aboard! This flight was again full and had been for weeks. 14 people. 3 beefs. A joke. My wife had an Arab dish which she did not like. When it came to coffee, my friend, then I - had a choice of chocolates. My wife then had the box offered - only to have it more or less demanded back by a pushy FA. Most BA cabin staff are good - this one was a PR disaster. Flight was smooth all the way home. Another sad experience from our national carrier. Definitely not worth some of the extreme prices posted for this route.</v>
      </c>
      <c r="N760" t="str">
        <f t="shared" si="256"/>
        <v>blank</v>
      </c>
      <c r="O760" t="s">
        <v>4187</v>
      </c>
      <c r="P760" t="str">
        <f t="shared" si="261"/>
        <v>Couple Leisure</v>
      </c>
      <c r="Q760" t="s">
        <v>4195</v>
      </c>
      <c r="R760" t="str">
        <f t="shared" si="262"/>
        <v>Premium Economy</v>
      </c>
      <c r="S760" t="s">
        <v>4954</v>
      </c>
      <c r="T760" t="str">
        <f t="shared" si="263"/>
        <v>Florence to London Gatwick</v>
      </c>
      <c r="V760" s="1" t="str">
        <f t="shared" si="264"/>
        <v>13/10/2023</v>
      </c>
      <c r="W760">
        <v>2</v>
      </c>
      <c r="X760" t="str">
        <f t="shared" si="265"/>
        <v>comfortable</v>
      </c>
      <c r="Y760">
        <v>4</v>
      </c>
      <c r="Z760" t="str">
        <f t="shared" si="266"/>
        <v>good</v>
      </c>
      <c r="AA760">
        <v>2</v>
      </c>
      <c r="AB760" t="str">
        <f t="shared" si="267"/>
        <v>littile good</v>
      </c>
      <c r="AC760">
        <v>1</v>
      </c>
      <c r="AD760" t="str">
        <f t="shared" si="268"/>
        <v>very poor</v>
      </c>
      <c r="AE760">
        <v>2</v>
      </c>
      <c r="AF760">
        <f t="shared" si="269"/>
        <v>2</v>
      </c>
      <c r="AG760" t="s">
        <v>15</v>
      </c>
      <c r="AH760" t="str">
        <f t="shared" si="270"/>
        <v>no</v>
      </c>
      <c r="AI760">
        <v>2</v>
      </c>
      <c r="AJ760" t="str">
        <f t="shared" si="271"/>
        <v>bad</v>
      </c>
      <c r="AK760" t="s">
        <v>4055</v>
      </c>
    </row>
    <row r="761" spans="1:37" ht="101.5" x14ac:dyDescent="0.35">
      <c r="A761">
        <v>1328</v>
      </c>
      <c r="B761">
        <v>3</v>
      </c>
      <c r="C761" t="s">
        <v>1842</v>
      </c>
      <c r="D761" t="str">
        <f t="shared" si="257"/>
        <v>BA quality is severely lacking</v>
      </c>
      <c r="E761" t="s">
        <v>2131</v>
      </c>
      <c r="F761" t="str">
        <f t="shared" si="276"/>
        <v>Henry Loughlin</v>
      </c>
      <c r="G761" s="1">
        <v>42802</v>
      </c>
      <c r="H761" s="1">
        <f t="shared" si="259"/>
        <v>42802</v>
      </c>
      <c r="J761" t="str">
        <f t="shared" si="260"/>
        <v>empty place</v>
      </c>
      <c r="K761" s="2" t="s">
        <v>3941</v>
      </c>
      <c r="L761" s="2" t="str">
        <f t="shared" si="255"/>
        <v>Flew British Airways from Saint Lucia to London Gatwick. Agree with other recent reviews: BA quality is severely lacking compared to other Oneworld carriernothings business class. We were not addressed by name. Staff seemed rushed and not proactive at all: had to ask for anything we required. Not all breakfast items were available. Seat space and comfort seriously under par. Nobody came to collect rubbish prior to landing so it remained on the floor in front of me. Did not feel like valued customers.</v>
      </c>
      <c r="M761" t="s">
        <v>4074</v>
      </c>
      <c r="N761" t="str">
        <f t="shared" si="256"/>
        <v>A321neo</v>
      </c>
      <c r="O761" t="s">
        <v>4190</v>
      </c>
      <c r="P761" t="str">
        <f t="shared" si="261"/>
        <v>Family Leisure</v>
      </c>
      <c r="Q761" t="s">
        <v>4192</v>
      </c>
      <c r="R761" t="str">
        <f t="shared" si="262"/>
        <v>Economy Class</v>
      </c>
      <c r="S761" t="s">
        <v>4955</v>
      </c>
      <c r="T761" t="str">
        <f t="shared" si="263"/>
        <v>London to Sao Paulo</v>
      </c>
      <c r="V761" s="1" t="str">
        <f t="shared" si="264"/>
        <v>13/10/2023</v>
      </c>
      <c r="W761">
        <v>1</v>
      </c>
      <c r="X761" t="str">
        <f t="shared" si="265"/>
        <v>very uncomfortable</v>
      </c>
      <c r="Y761">
        <v>3</v>
      </c>
      <c r="Z761" t="str">
        <f t="shared" si="266"/>
        <v>average</v>
      </c>
      <c r="AA761">
        <v>-1</v>
      </c>
      <c r="AB761" t="str">
        <f t="shared" si="267"/>
        <v>no beverage</v>
      </c>
      <c r="AC761">
        <v>2</v>
      </c>
      <c r="AD761" t="str">
        <f t="shared" si="268"/>
        <v>poor</v>
      </c>
      <c r="AE761">
        <v>2</v>
      </c>
      <c r="AF761">
        <f t="shared" si="269"/>
        <v>2</v>
      </c>
      <c r="AG761" t="s">
        <v>15</v>
      </c>
      <c r="AH761" t="str">
        <f t="shared" si="270"/>
        <v>no</v>
      </c>
      <c r="AI761">
        <v>-1</v>
      </c>
      <c r="AJ761" t="str">
        <f t="shared" si="271"/>
        <v>no entertainment</v>
      </c>
      <c r="AK761" t="s">
        <v>4055</v>
      </c>
    </row>
    <row r="762" spans="1:37" ht="58" x14ac:dyDescent="0.35">
      <c r="A762">
        <v>1329</v>
      </c>
      <c r="B762">
        <v>10</v>
      </c>
      <c r="C762" t="s">
        <v>1844</v>
      </c>
      <c r="D762" t="str">
        <f t="shared" si="257"/>
        <v>fast and efficient service</v>
      </c>
      <c r="E762" t="s">
        <v>5641</v>
      </c>
      <c r="F762" t="str">
        <f t="shared" si="276"/>
        <v>Hermeet Kaur</v>
      </c>
      <c r="G762" s="1">
        <v>42801</v>
      </c>
      <c r="H762" s="1">
        <f t="shared" si="259"/>
        <v>42801</v>
      </c>
      <c r="J762" t="str">
        <f t="shared" si="260"/>
        <v>empty place</v>
      </c>
      <c r="K762" s="2" t="s">
        <v>1845</v>
      </c>
      <c r="L762" s="2" t="str">
        <f t="shared" si="255"/>
        <v>Flew from London Heathrow to Belfast George Best Airport on BA1414. Boarding was well controlled and the breakfast food served onboard was very good. I was also impressed by the fast and efficient service. Arrived in Belfast ahead of schedule time. Overall very good flight and service.</v>
      </c>
      <c r="M762" t="s">
        <v>4063</v>
      </c>
      <c r="N762" t="str">
        <f t="shared" si="256"/>
        <v>Boeing 777-200</v>
      </c>
      <c r="O762" t="s">
        <v>4190</v>
      </c>
      <c r="P762" t="str">
        <f t="shared" si="261"/>
        <v>Family Leisure</v>
      </c>
      <c r="Q762" t="s">
        <v>4192</v>
      </c>
      <c r="R762" t="str">
        <f t="shared" si="262"/>
        <v>Economy Class</v>
      </c>
      <c r="S762" t="s">
        <v>4956</v>
      </c>
      <c r="T762" t="str">
        <f t="shared" si="263"/>
        <v>Tampa to London Gatwick</v>
      </c>
      <c r="V762" s="1" t="str">
        <f t="shared" si="264"/>
        <v>13/10/2023</v>
      </c>
      <c r="W762">
        <v>4</v>
      </c>
      <c r="X762" t="str">
        <f t="shared" si="265"/>
        <v>comfortable</v>
      </c>
      <c r="Y762">
        <v>5</v>
      </c>
      <c r="Z762" t="str">
        <f t="shared" si="266"/>
        <v>excellent</v>
      </c>
      <c r="AA762">
        <v>4</v>
      </c>
      <c r="AB762" t="str">
        <f t="shared" si="267"/>
        <v>good</v>
      </c>
      <c r="AC762">
        <v>5</v>
      </c>
      <c r="AD762" t="str">
        <f t="shared" si="268"/>
        <v>excellent</v>
      </c>
      <c r="AE762">
        <v>4</v>
      </c>
      <c r="AF762">
        <f t="shared" si="269"/>
        <v>4</v>
      </c>
      <c r="AG762" t="s">
        <v>39</v>
      </c>
      <c r="AH762" t="str">
        <f t="shared" si="270"/>
        <v>yes</v>
      </c>
      <c r="AI762">
        <v>4</v>
      </c>
      <c r="AJ762" t="str">
        <f t="shared" si="271"/>
        <v>good</v>
      </c>
      <c r="AK762" t="s">
        <v>4054</v>
      </c>
    </row>
    <row r="763" spans="1:37" ht="116" hidden="1" x14ac:dyDescent="0.35">
      <c r="A763">
        <v>1331</v>
      </c>
      <c r="B763">
        <v>6</v>
      </c>
      <c r="C763" t="s">
        <v>1846</v>
      </c>
      <c r="D763" t="str">
        <f t="shared" si="257"/>
        <v>new improvements are excellent</v>
      </c>
      <c r="E763" t="s">
        <v>5254</v>
      </c>
      <c r="G763" s="1">
        <v>42800</v>
      </c>
      <c r="H763" s="1">
        <f t="shared" si="259"/>
        <v>42800</v>
      </c>
      <c r="J763" t="str">
        <f t="shared" si="260"/>
        <v>empty place</v>
      </c>
      <c r="K763" s="2" t="s">
        <v>4010</v>
      </c>
      <c r="L763" s="2" t="str">
        <f t="shared" si="255"/>
        <v>Flew London Heathrow to New York JFK. Have flown this route a number of times with British Airways, but this was my first experience with the new Club World offerings (White Company bedding, improved catering, refurbished 747 club world cabin). The new improvements are excellent, particularly the catering. Both the presentation and the taste of the new food is a significant step above the previous Club World catering offering and the new -˜pick your starter and desertnothing options from the display trolley is a real nice touch. The new bedding makes the Club World bed much more comfortable to sleep on.</v>
      </c>
      <c r="M763" t="s">
        <v>4058</v>
      </c>
      <c r="N763" t="str">
        <f t="shared" si="256"/>
        <v>A320</v>
      </c>
      <c r="O763" t="s">
        <v>4190</v>
      </c>
      <c r="P763" t="str">
        <f t="shared" si="261"/>
        <v>Family Leisure</v>
      </c>
      <c r="Q763" t="s">
        <v>4192</v>
      </c>
      <c r="R763" t="str">
        <f t="shared" si="262"/>
        <v>Economy Class</v>
      </c>
      <c r="S763" t="s">
        <v>4957</v>
      </c>
      <c r="T763" t="str">
        <f t="shared" si="263"/>
        <v>London Heathrow to Dusseldorf</v>
      </c>
      <c r="V763" s="1" t="str">
        <f t="shared" si="264"/>
        <v>13/10/2023</v>
      </c>
      <c r="W763">
        <v>4</v>
      </c>
      <c r="X763" t="str">
        <f t="shared" si="265"/>
        <v>comfortable</v>
      </c>
      <c r="Y763">
        <v>4</v>
      </c>
      <c r="Z763" t="str">
        <f t="shared" si="266"/>
        <v>good</v>
      </c>
      <c r="AA763">
        <v>-1</v>
      </c>
      <c r="AB763" t="str">
        <f t="shared" si="267"/>
        <v>no beverage</v>
      </c>
      <c r="AC763">
        <v>2</v>
      </c>
      <c r="AD763" t="str">
        <f t="shared" si="268"/>
        <v>poor</v>
      </c>
      <c r="AE763">
        <v>4</v>
      </c>
      <c r="AF763">
        <f t="shared" si="269"/>
        <v>4</v>
      </c>
      <c r="AG763" t="s">
        <v>39</v>
      </c>
      <c r="AH763" t="str">
        <f t="shared" si="270"/>
        <v>yes</v>
      </c>
      <c r="AI763">
        <v>-1</v>
      </c>
      <c r="AJ763" t="str">
        <f t="shared" si="271"/>
        <v>no entertainment</v>
      </c>
      <c r="AK763" t="s">
        <v>4055</v>
      </c>
    </row>
    <row r="764" spans="1:37" ht="116" x14ac:dyDescent="0.35">
      <c r="A764">
        <v>1335</v>
      </c>
      <c r="B764">
        <v>1</v>
      </c>
      <c r="C764" t="s">
        <v>1847</v>
      </c>
      <c r="D764" t="str">
        <f t="shared" si="257"/>
        <v>BA needs to improve and fast</v>
      </c>
      <c r="E764" t="s">
        <v>5420</v>
      </c>
      <c r="F764" t="str">
        <f t="shared" ref="F764:F765" si="277">PROPER(TRIM(E764))</f>
        <v>Hjb Byers</v>
      </c>
      <c r="G764" s="1">
        <v>42798</v>
      </c>
      <c r="H764" s="1">
        <f t="shared" si="259"/>
        <v>42798</v>
      </c>
      <c r="J764" t="str">
        <f t="shared" si="260"/>
        <v>empty place</v>
      </c>
      <c r="K764" s="2" t="s">
        <v>1849</v>
      </c>
      <c r="L764" s="2" t="str">
        <f t="shared" si="255"/>
        <v>Manchester to London. We were flying business class and expected a fast track boarding, but alas the fast track boarding queue was longer than normal boarding queue! Then on the flight it was the case of 2 ends of the plane on either side of the curtain, those in the front were offered a quick sandwich and a drink those behind had to purchase. The short flight was on time, the leg room in front of the plane was exactly same as at the rear except the middle seat was blocked off! Though it felt like business class in the plane, on the ground pre boarding it certainly did not! BA needs to improve and fast?</v>
      </c>
      <c r="N764" t="str">
        <f t="shared" si="256"/>
        <v>blank</v>
      </c>
      <c r="O764" t="s">
        <v>4188</v>
      </c>
      <c r="P764" t="str">
        <f t="shared" si="261"/>
        <v>Business</v>
      </c>
      <c r="Q764" t="s">
        <v>4192</v>
      </c>
      <c r="R764" t="str">
        <f t="shared" si="262"/>
        <v>Economy Class</v>
      </c>
      <c r="S764" t="s">
        <v>4958</v>
      </c>
      <c r="T764" t="str">
        <f t="shared" si="263"/>
        <v>London to Moscow</v>
      </c>
      <c r="V764" s="1" t="str">
        <f t="shared" si="264"/>
        <v>13/10/2023</v>
      </c>
      <c r="W764">
        <v>2</v>
      </c>
      <c r="X764" t="str">
        <f t="shared" si="265"/>
        <v>comfortable</v>
      </c>
      <c r="Y764">
        <v>2</v>
      </c>
      <c r="Z764" t="str">
        <f t="shared" si="266"/>
        <v>poor</v>
      </c>
      <c r="AA764">
        <v>3</v>
      </c>
      <c r="AB764" t="str">
        <f t="shared" si="267"/>
        <v>average</v>
      </c>
      <c r="AC764">
        <v>1</v>
      </c>
      <c r="AD764" t="str">
        <f t="shared" si="268"/>
        <v>very poor</v>
      </c>
      <c r="AE764">
        <v>3</v>
      </c>
      <c r="AF764">
        <f t="shared" si="269"/>
        <v>3</v>
      </c>
      <c r="AG764" t="s">
        <v>15</v>
      </c>
      <c r="AH764" t="str">
        <f t="shared" si="270"/>
        <v>no</v>
      </c>
      <c r="AI764">
        <v>-1</v>
      </c>
      <c r="AJ764" t="str">
        <f t="shared" si="271"/>
        <v>no entertainment</v>
      </c>
      <c r="AK764" t="s">
        <v>4055</v>
      </c>
    </row>
    <row r="765" spans="1:37" ht="232" x14ac:dyDescent="0.35">
      <c r="A765">
        <v>1336</v>
      </c>
      <c r="B765">
        <v>1</v>
      </c>
      <c r="C765" t="s">
        <v>1850</v>
      </c>
      <c r="D765" t="str">
        <f t="shared" si="257"/>
        <v>check in my carry on luggage for free</v>
      </c>
      <c r="E765" t="s">
        <v>5463</v>
      </c>
      <c r="F765" t="str">
        <f t="shared" si="277"/>
        <v>Hollie Thomas</v>
      </c>
      <c r="G765" s="1">
        <v>42795</v>
      </c>
      <c r="H765" s="1">
        <f t="shared" si="259"/>
        <v>42795</v>
      </c>
      <c r="J765" t="str">
        <f t="shared" si="260"/>
        <v>empty place</v>
      </c>
      <c r="K765" s="2" t="s">
        <v>3799</v>
      </c>
      <c r="L765" s="2" t="str">
        <f t="shared" si="255"/>
        <v>London to Athens. On the date of the flight I received a text message and an email saying my flight is full so I could check in my carry on luggage for free, later on another text saying that I will have 46 minute delay. I was at the airport almost 3 plus hours before. Checked in at the machines but It couldn't allocate my seat number. Then a British airways assistant came and successfully gave me my boarding pass with my seat number. Seating at a cafe I was checking the tv screen every 500 minutes and it said delay 12:46. My flight was scheduled for 12:00. At 11:45 I tried to pass through security but the machine would allow me to scan my boarding pass and asked me to seek assistance. The security officer told me that I lost the flight because my flight was at 12:00 and suggested me to go to counter C1. Now at the counter C1 a lady told me that the flight was at 12:00 and I lost it. While I was explaining that the flight will be delayed she made phone calls and tried to explain the whole situation. Then she told me to go through security because the bar code on my boarding pass will be valid for 2 minutes! Went straight to my exit and it was packed from people sitting. Waited at the gate for another almost hour and in total the delay on arrival to Athens was 1hr 20mins.</v>
      </c>
      <c r="N765" t="str">
        <f t="shared" si="256"/>
        <v>blank</v>
      </c>
      <c r="O765" t="s">
        <v>4188</v>
      </c>
      <c r="P765" t="str">
        <f t="shared" si="261"/>
        <v>Business</v>
      </c>
      <c r="Q765" t="s">
        <v>4193</v>
      </c>
      <c r="R765" t="str">
        <f t="shared" si="262"/>
        <v>Business Class</v>
      </c>
      <c r="S765" t="s">
        <v>4959</v>
      </c>
      <c r="T765" t="str">
        <f t="shared" si="263"/>
        <v xml:space="preserve">Miami to London </v>
      </c>
      <c r="V765" s="1" t="str">
        <f t="shared" si="264"/>
        <v>13/10/2023</v>
      </c>
      <c r="W765">
        <v>1</v>
      </c>
      <c r="X765" t="str">
        <f t="shared" si="265"/>
        <v>very uncomfortable</v>
      </c>
      <c r="Y765">
        <v>5</v>
      </c>
      <c r="Z765" t="str">
        <f t="shared" si="266"/>
        <v>excellent</v>
      </c>
      <c r="AA765">
        <v>3</v>
      </c>
      <c r="AB765" t="str">
        <f t="shared" si="267"/>
        <v>average</v>
      </c>
      <c r="AC765">
        <v>4</v>
      </c>
      <c r="AD765" t="str">
        <f t="shared" si="268"/>
        <v>very good</v>
      </c>
      <c r="AE765">
        <v>2</v>
      </c>
      <c r="AF765">
        <f t="shared" si="269"/>
        <v>2</v>
      </c>
      <c r="AG765" t="s">
        <v>15</v>
      </c>
      <c r="AH765" t="str">
        <f t="shared" si="270"/>
        <v>no</v>
      </c>
      <c r="AI765">
        <v>3</v>
      </c>
      <c r="AJ765" t="str">
        <f t="shared" si="271"/>
        <v>not bad</v>
      </c>
      <c r="AK765" t="s">
        <v>4055</v>
      </c>
    </row>
    <row r="766" spans="1:37" ht="87" hidden="1" x14ac:dyDescent="0.35">
      <c r="A766">
        <v>1337</v>
      </c>
      <c r="B766">
        <v>10</v>
      </c>
      <c r="C766" t="s">
        <v>1852</v>
      </c>
      <c r="D766" t="str">
        <f t="shared" si="257"/>
        <v>sad to see how BA service went down</v>
      </c>
      <c r="E766" t="s">
        <v>5351</v>
      </c>
      <c r="G766" s="1">
        <v>42794</v>
      </c>
      <c r="H766" s="1">
        <f t="shared" si="259"/>
        <v>42794</v>
      </c>
      <c r="J766" t="str">
        <f t="shared" si="260"/>
        <v>empty place</v>
      </c>
      <c r="K766" s="2" t="s">
        <v>1854</v>
      </c>
      <c r="L766" s="2" t="str">
        <f t="shared" si="255"/>
        <v>Very disappointing. I was scheduled on a British Airways flight to connect to a long haul flight at Heathrow and having flown BA in the past it was very sad to see how BA service went down this year. Meal and drinks for purchase, uninspired staff and delay on inbound flight. I would fly a low cost carrier instead, since that's exactly what BA now achieves. Many years ago it was one of the european flagship carriers and it was fun to fly BA, now it's just another shrinking violet.</v>
      </c>
      <c r="M766" t="s">
        <v>4058</v>
      </c>
      <c r="N766" t="str">
        <f t="shared" si="256"/>
        <v>A320</v>
      </c>
      <c r="O766" t="s">
        <v>4189</v>
      </c>
      <c r="P766" t="str">
        <f t="shared" si="261"/>
        <v>Solo Leisure</v>
      </c>
      <c r="Q766" t="s">
        <v>4192</v>
      </c>
      <c r="R766" t="str">
        <f t="shared" si="262"/>
        <v>Economy Class</v>
      </c>
      <c r="S766" t="s">
        <v>4960</v>
      </c>
      <c r="T766" t="str">
        <f t="shared" si="263"/>
        <v>London Heathrow to Dallas</v>
      </c>
      <c r="V766" s="1" t="str">
        <f t="shared" si="264"/>
        <v>13/10/2023</v>
      </c>
      <c r="W766">
        <v>4</v>
      </c>
      <c r="X766" t="str">
        <f t="shared" si="265"/>
        <v>comfortable</v>
      </c>
      <c r="Y766">
        <v>5</v>
      </c>
      <c r="Z766" t="str">
        <f t="shared" si="266"/>
        <v>excellent</v>
      </c>
      <c r="AA766">
        <v>5</v>
      </c>
      <c r="AB766" t="str">
        <f t="shared" si="267"/>
        <v>very good</v>
      </c>
      <c r="AC766">
        <v>5</v>
      </c>
      <c r="AD766" t="str">
        <f t="shared" si="268"/>
        <v>excellent</v>
      </c>
      <c r="AE766">
        <v>1</v>
      </c>
      <c r="AF766">
        <f t="shared" si="269"/>
        <v>1</v>
      </c>
      <c r="AG766" t="s">
        <v>15</v>
      </c>
      <c r="AH766" t="str">
        <f t="shared" si="270"/>
        <v>no</v>
      </c>
      <c r="AI766">
        <v>3</v>
      </c>
      <c r="AJ766" t="str">
        <f t="shared" si="271"/>
        <v>not bad</v>
      </c>
      <c r="AK766" t="s">
        <v>4055</v>
      </c>
    </row>
    <row r="767" spans="1:37" ht="116" x14ac:dyDescent="0.35">
      <c r="A767">
        <v>1338</v>
      </c>
      <c r="B767">
        <v>2</v>
      </c>
      <c r="C767" t="s">
        <v>1855</v>
      </c>
      <c r="D767" t="str">
        <f t="shared" si="257"/>
        <v>a no frills business class</v>
      </c>
      <c r="E767" t="s">
        <v>5585</v>
      </c>
      <c r="F767" t="str">
        <f t="shared" ref="F767:F769" si="278">PROPER(TRIM(E767))</f>
        <v>Hungpin Hsieh</v>
      </c>
      <c r="G767" s="1">
        <v>42793</v>
      </c>
      <c r="H767" s="1">
        <f t="shared" si="259"/>
        <v>42793</v>
      </c>
      <c r="J767" t="str">
        <f t="shared" si="260"/>
        <v>empty place</v>
      </c>
      <c r="K767" s="2" t="s">
        <v>1856</v>
      </c>
      <c r="L767" s="2" t="str">
        <f t="shared" si="255"/>
        <v>This was really a no frills business class. This flight was part of trip with Qatar Airways. Unfortunately, the London to Doha was operated by British Airways. The seat is cramped and really outdated compared to the other major airlines. The IFE was really poor with old screen system and poor range of options. The meal was not good related to the price you have to pay. The FAs were really dull, nothing wrong but no effort to communicate with passengers like FAs from other airlines. BA really need to refresh or renovate their business class cabin. It might be excellent innovation back in mid 2000s but the industry has moved on.</v>
      </c>
      <c r="M767" t="s">
        <v>4060</v>
      </c>
      <c r="N767" t="str">
        <f t="shared" si="256"/>
        <v>A321</v>
      </c>
      <c r="O767" t="s">
        <v>4187</v>
      </c>
      <c r="P767" t="str">
        <f t="shared" si="261"/>
        <v>Couple Leisure</v>
      </c>
      <c r="Q767" t="s">
        <v>4193</v>
      </c>
      <c r="R767" t="str">
        <f t="shared" si="262"/>
        <v>Business Class</v>
      </c>
      <c r="S767" t="s">
        <v>4961</v>
      </c>
      <c r="T767" t="str">
        <f t="shared" si="263"/>
        <v xml:space="preserve">London to Copenhagen </v>
      </c>
      <c r="V767" s="1" t="str">
        <f t="shared" si="264"/>
        <v>13/10/2023</v>
      </c>
      <c r="W767">
        <v>1</v>
      </c>
      <c r="X767" t="str">
        <f t="shared" si="265"/>
        <v>very uncomfortable</v>
      </c>
      <c r="Y767">
        <v>2</v>
      </c>
      <c r="Z767" t="str">
        <f t="shared" si="266"/>
        <v>poor</v>
      </c>
      <c r="AA767">
        <v>2</v>
      </c>
      <c r="AB767" t="str">
        <f t="shared" si="267"/>
        <v>littile good</v>
      </c>
      <c r="AC767">
        <v>1</v>
      </c>
      <c r="AD767" t="str">
        <f t="shared" si="268"/>
        <v>very poor</v>
      </c>
      <c r="AE767">
        <v>3</v>
      </c>
      <c r="AF767">
        <f t="shared" si="269"/>
        <v>3</v>
      </c>
      <c r="AG767" t="s">
        <v>15</v>
      </c>
      <c r="AH767" t="str">
        <f t="shared" si="270"/>
        <v>no</v>
      </c>
      <c r="AI767">
        <v>1</v>
      </c>
      <c r="AJ767" t="str">
        <f t="shared" si="271"/>
        <v>very bad</v>
      </c>
      <c r="AK767" t="s">
        <v>4055</v>
      </c>
    </row>
    <row r="768" spans="1:37" ht="159.5" x14ac:dyDescent="0.35">
      <c r="A768">
        <v>1339</v>
      </c>
      <c r="B768">
        <v>2</v>
      </c>
      <c r="C768" t="s">
        <v>1857</v>
      </c>
      <c r="D768" t="str">
        <f t="shared" si="257"/>
        <v>British Airways is seriously lacking</v>
      </c>
      <c r="E768" t="s">
        <v>2095</v>
      </c>
      <c r="F768" t="str">
        <f t="shared" si="278"/>
        <v>I Cameron</v>
      </c>
      <c r="G768" s="1">
        <v>42792</v>
      </c>
      <c r="H768" s="1">
        <f t="shared" si="259"/>
        <v>42792</v>
      </c>
      <c r="J768" t="str">
        <f t="shared" si="260"/>
        <v>empty place</v>
      </c>
      <c r="K768" s="2" t="s">
        <v>1859</v>
      </c>
      <c r="L768" s="2" t="str">
        <f t="shared" si="255"/>
        <v>British Airways is seriously lacking in all areas. Singapore to Sydney return in economy. Fly the route often, usually with Qantas which are great. The flight out to Sydney is only 7.5 hours and over night - most people are looking to maximise their sleep. Especially those who have come from London. Cabin crew were surly, unhelpful and seemed rushed and disorganised. After departure they took almost three hours to get the dinner service over and done with and turn off the lights so people could get some rest. During the flight cabin crew chatted loudly and seemed unaware that people may actually want to rest and get some sleep. The food is very average also. Two hours before landing, they serve a pre landing breakfast snack of a sandwich wrapped in plastic. No tea or coffee. The competition is too strong for this route. I would never use them again.</v>
      </c>
      <c r="N768" t="str">
        <f t="shared" si="256"/>
        <v>blank</v>
      </c>
      <c r="O768" t="s">
        <v>4187</v>
      </c>
      <c r="P768" t="str">
        <f t="shared" si="261"/>
        <v>Couple Leisure</v>
      </c>
      <c r="Q768" t="s">
        <v>4193</v>
      </c>
      <c r="R768" t="str">
        <f t="shared" si="262"/>
        <v>Business Class</v>
      </c>
      <c r="S768" t="s">
        <v>4962</v>
      </c>
      <c r="T768" t="str">
        <f t="shared" si="263"/>
        <v xml:space="preserve">Belfast to London </v>
      </c>
      <c r="V768" s="1" t="str">
        <f t="shared" si="264"/>
        <v>13/10/2023</v>
      </c>
      <c r="W768">
        <v>1</v>
      </c>
      <c r="X768" t="str">
        <f t="shared" si="265"/>
        <v>very uncomfortable</v>
      </c>
      <c r="Y768">
        <v>4</v>
      </c>
      <c r="Z768" t="str">
        <f t="shared" si="266"/>
        <v>good</v>
      </c>
      <c r="AA768">
        <v>3</v>
      </c>
      <c r="AB768" t="str">
        <f t="shared" si="267"/>
        <v>average</v>
      </c>
      <c r="AC768">
        <v>1</v>
      </c>
      <c r="AD768" t="str">
        <f t="shared" si="268"/>
        <v>very poor</v>
      </c>
      <c r="AE768">
        <v>2</v>
      </c>
      <c r="AF768">
        <f t="shared" si="269"/>
        <v>2</v>
      </c>
      <c r="AG768" t="s">
        <v>15</v>
      </c>
      <c r="AH768" t="str">
        <f t="shared" si="270"/>
        <v>no</v>
      </c>
      <c r="AI768">
        <v>3</v>
      </c>
      <c r="AJ768" t="str">
        <f t="shared" si="271"/>
        <v>not bad</v>
      </c>
      <c r="AK768" t="s">
        <v>4055</v>
      </c>
    </row>
    <row r="769" spans="1:37" ht="246.5" x14ac:dyDescent="0.35">
      <c r="A769">
        <v>1340</v>
      </c>
      <c r="B769">
        <v>1</v>
      </c>
      <c r="C769" t="s">
        <v>1860</v>
      </c>
      <c r="D769" t="str">
        <f t="shared" si="257"/>
        <v>BA is shameless and embarrassing</v>
      </c>
      <c r="E769" t="s">
        <v>847</v>
      </c>
      <c r="F769" t="str">
        <f t="shared" si="278"/>
        <v>I Davis</v>
      </c>
      <c r="G769" s="1">
        <v>42791</v>
      </c>
      <c r="H769" s="1">
        <f t="shared" si="259"/>
        <v>42791</v>
      </c>
      <c r="J769" t="str">
        <f t="shared" si="260"/>
        <v>empty place</v>
      </c>
      <c r="K769" s="2" t="s">
        <v>1862</v>
      </c>
      <c r="L769" s="2" t="str">
        <f t="shared" si="255"/>
        <v>London Heathrow to Basel. Boarding: There are now so many 'priority boarding' passengers that all those who do not fall into this category are left to feel like second-class citizens. (The new numbering system is likely to cement this impression further.) Since I was traveling on a 'low-price' ticket, I found myself seated right at the back of the airplane. Yes, BA appears intent on replicating England's class system! On board there was a delay of 40 minutes due to a French ATC strike. Obviously, this was not BA's fault, but no drinks, not even water was offered during the wait on the tarmac. After take off, the drinks trolley moved painfully slowly down the cabin. Why BA offer heated sandwiches, further slowing down their BOB service even further, when only two ec cabin crew are serving in the first place, is beyond me. The no-cash policy further contributes to the snail-pace progress of the trolley. The trolley (and a cup of tea) was within grasping distance as the captain announced we would be landing in ten minutes. End of service. Someone at the back quipped, 'So you opted for the premium seats, too!' Yes, BA is a joke, its attitude towards passengers (its customers) shameless and embarrassing. It wasn't until I had left the airport that I was able to get that cup of tea. Needless to say, Eurowings and EasyJet do things much better.</v>
      </c>
      <c r="N769" t="str">
        <f t="shared" si="256"/>
        <v>blank</v>
      </c>
      <c r="O769" t="s">
        <v>4189</v>
      </c>
      <c r="P769" t="str">
        <f t="shared" si="261"/>
        <v>Solo Leisure</v>
      </c>
      <c r="Q769" t="s">
        <v>4192</v>
      </c>
      <c r="R769" t="str">
        <f t="shared" si="262"/>
        <v>Economy Class</v>
      </c>
      <c r="S769" t="s">
        <v>4963</v>
      </c>
      <c r="T769" t="str">
        <f t="shared" si="263"/>
        <v>Naples to Gatwick</v>
      </c>
      <c r="V769" s="1" t="str">
        <f t="shared" si="264"/>
        <v>13/10/2023</v>
      </c>
      <c r="W769">
        <v>2</v>
      </c>
      <c r="X769" t="str">
        <f t="shared" si="265"/>
        <v>comfortable</v>
      </c>
      <c r="Y769">
        <v>3</v>
      </c>
      <c r="Z769" t="str">
        <f t="shared" si="266"/>
        <v>average</v>
      </c>
      <c r="AA769">
        <v>-1</v>
      </c>
      <c r="AB769" t="str">
        <f t="shared" si="267"/>
        <v>no beverage</v>
      </c>
      <c r="AC769">
        <v>1</v>
      </c>
      <c r="AD769" t="str">
        <f t="shared" si="268"/>
        <v>very poor</v>
      </c>
      <c r="AE769">
        <v>1</v>
      </c>
      <c r="AF769">
        <f t="shared" si="269"/>
        <v>1</v>
      </c>
      <c r="AG769" t="s">
        <v>15</v>
      </c>
      <c r="AH769" t="str">
        <f t="shared" si="270"/>
        <v>no</v>
      </c>
      <c r="AI769">
        <v>-1</v>
      </c>
      <c r="AJ769" t="str">
        <f t="shared" si="271"/>
        <v>no entertainment</v>
      </c>
      <c r="AK769" t="s">
        <v>4055</v>
      </c>
    </row>
    <row r="770" spans="1:37" ht="174" hidden="1" x14ac:dyDescent="0.35">
      <c r="A770">
        <v>1341</v>
      </c>
      <c r="B770">
        <v>2</v>
      </c>
      <c r="C770" t="s">
        <v>1863</v>
      </c>
      <c r="D770" t="str">
        <f t="shared" si="257"/>
        <v>poor quality product crew have to support</v>
      </c>
      <c r="E770" t="s">
        <v>5260</v>
      </c>
      <c r="G770" s="1">
        <v>42790</v>
      </c>
      <c r="H770" s="1">
        <f t="shared" si="259"/>
        <v>42790</v>
      </c>
      <c r="J770" t="str">
        <f t="shared" si="260"/>
        <v>empty place</v>
      </c>
      <c r="K770" s="2" t="s">
        <v>3942</v>
      </c>
      <c r="L770" s="2" t="str">
        <f t="shared" ref="L770:L833" si="279">TRIM(K770)</f>
        <v>Miami to London Heathrow. A bit of a mixed bag. Boarding at Miami was conducted efficiently and the flight departed on time, albeit that some passengers were still getting into their seats as the aircraft was pushed back! So much for safety. Seat would not remain in the upright position resulting in an uncomfortable flight and subsequent aching back on arrival at Heathrow. Also my wifenothings IFE failed mid flight. Impossible to hear information from the flight deck. These ageing 747nothings really are in desperate need of replacement. The congealed chicken curry was disgusting and unpalatable, the alternative pasta dish was deemed acceptable. The minimal breakfast offering leaves a lot to be desired. The only redeeming feature was the excellent service provided by the young enthusiastic cabin crew. They must feel very demoralised given the poor quality product they have to support. Flight arrived early and luggage was delivered promptly.</v>
      </c>
      <c r="N770" t="str">
        <f t="shared" ref="N770:N833" si="280">IF(ISBLANK(M770),"blank",M770)</f>
        <v>blank</v>
      </c>
      <c r="O770" t="s">
        <v>4189</v>
      </c>
      <c r="P770" t="str">
        <f t="shared" si="261"/>
        <v>Solo Leisure</v>
      </c>
      <c r="Q770" t="s">
        <v>4192</v>
      </c>
      <c r="R770" t="str">
        <f t="shared" si="262"/>
        <v>Economy Class</v>
      </c>
      <c r="S770" t="s">
        <v>4964</v>
      </c>
      <c r="T770" t="str">
        <f t="shared" si="263"/>
        <v>SÃ£o Paulo to London Heathrow</v>
      </c>
      <c r="V770" s="1" t="str">
        <f t="shared" si="264"/>
        <v>13/10/2023</v>
      </c>
      <c r="W770">
        <v>1</v>
      </c>
      <c r="X770" t="str">
        <f t="shared" si="265"/>
        <v>very uncomfortable</v>
      </c>
      <c r="Y770">
        <v>1</v>
      </c>
      <c r="Z770" t="str">
        <f t="shared" si="266"/>
        <v>very poor</v>
      </c>
      <c r="AA770">
        <v>-1</v>
      </c>
      <c r="AB770" t="str">
        <f t="shared" si="267"/>
        <v>no beverage</v>
      </c>
      <c r="AC770">
        <v>1</v>
      </c>
      <c r="AD770" t="str">
        <f t="shared" si="268"/>
        <v>very poor</v>
      </c>
      <c r="AE770">
        <v>3</v>
      </c>
      <c r="AF770">
        <f t="shared" si="269"/>
        <v>3</v>
      </c>
      <c r="AG770" t="s">
        <v>15</v>
      </c>
      <c r="AH770" t="str">
        <f t="shared" si="270"/>
        <v>no</v>
      </c>
      <c r="AI770">
        <v>-1</v>
      </c>
      <c r="AJ770" t="str">
        <f t="shared" si="271"/>
        <v>no entertainment</v>
      </c>
      <c r="AK770" t="s">
        <v>4054</v>
      </c>
    </row>
    <row r="771" spans="1:37" ht="232" x14ac:dyDescent="0.35">
      <c r="A771">
        <v>1342</v>
      </c>
      <c r="B771">
        <v>1</v>
      </c>
      <c r="C771" t="s">
        <v>1865</v>
      </c>
      <c r="D771" t="str">
        <f t="shared" ref="D771:D834" si="281">IF(ISBLANK(C771),"unknown",C771)</f>
        <v>the worst airline I have flown</v>
      </c>
      <c r="E771" t="s">
        <v>5555</v>
      </c>
      <c r="F771" t="str">
        <f t="shared" ref="F771:F780" si="282">PROPER(TRIM(E771))</f>
        <v>I Polson</v>
      </c>
      <c r="G771" s="1">
        <v>42789</v>
      </c>
      <c r="H771" s="1">
        <f t="shared" ref="H771:H834" si="283">IF(ISBLANK(G771),"30-03-2023",G771)</f>
        <v>42789</v>
      </c>
      <c r="J771" t="str">
        <f t="shared" ref="J771:J834" si="284">IF(ISBLANK(I771),"empty place",I771)</f>
        <v>empty place</v>
      </c>
      <c r="K771" s="2" t="s">
        <v>1867</v>
      </c>
      <c r="L771" s="2" t="str">
        <f t="shared" si="279"/>
        <v>Prague to Washington via London. British Airways has turned out to be the worst airline I have flown. Unfortunately I am forced to fly them often from PRG, if I want to connect on their One World partner AA, which I have Exec Plat status with. BA charges for everything, including water. PRG-LHR is on a small business class seat (same as in economy), dried up breakfast that was tasteless, flight attendants that could not care less and when I asked for coffee told me they were landing soon (40 mins before landing) and that I should have thought of it earlier. London to Washington was on a broken down 747, seat sofa which you are supposed to lie on broke down and caved in on the floor. Had to be moved twice before they found functioning seat. Food was dried up beef with red that gave me a headache after two sips. Entertainment system has about 40 movies, compared to about 200 options on AA flights. Overall horrible experience. The extra added costs for flying over LHR and paying extra tax is ridiculous. BA, what is it about your flights PRG-LHR, with your onboard luggage allowance only? They charge USD 100 for a checked in luggage even to Emerald partners? Horrible food, aircraft, LHR and transfer experience. Good luck BA, will avoid at all costs. Included a picture from the bathroom which was broken.</v>
      </c>
      <c r="N771" t="str">
        <f t="shared" si="280"/>
        <v>blank</v>
      </c>
      <c r="O771" t="s">
        <v>4189</v>
      </c>
      <c r="P771" t="str">
        <f t="shared" ref="P771:P834" si="285">IF(ISBLANK(O771),"no travellers",O771)</f>
        <v>Solo Leisure</v>
      </c>
      <c r="Q771" t="s">
        <v>4192</v>
      </c>
      <c r="R771" t="str">
        <f t="shared" ref="R771:R834" si="286">IF(ISBLANK(Q771),"N/A",Q771)</f>
        <v>Economy Class</v>
      </c>
      <c r="S771" t="s">
        <v>4965</v>
      </c>
      <c r="T771" t="str">
        <f t="shared" ref="T771:T834" si="287">IF(ISBLANK(S771),"not found",S771)</f>
        <v>Dallas to Lagos via London Heathrow</v>
      </c>
      <c r="V771" s="1" t="str">
        <f t="shared" ref="V771:V834" si="288">IF(ISBLANK(U771),"13/10/2023",U771)</f>
        <v>13/10/2023</v>
      </c>
      <c r="W771">
        <v>2</v>
      </c>
      <c r="X771" t="str">
        <f t="shared" ref="X771:X834" si="289">IF(W771=1,"very uncomfortable",IF(W771=2,"comfortable",IF(W771=3,"average",IF(W771=4,"comfortable",IF(W771=5,"very comfortable","no review")))))</f>
        <v>comfortable</v>
      </c>
      <c r="Y771">
        <v>2</v>
      </c>
      <c r="Z771" t="str">
        <f t="shared" ref="Z771:Z834" si="290">IF(Y771=1,"very poor",IF(Y771=2,"poor",IF(Y771=3,"average",IF(Y771=4,"good",IF(Y771=5,"excellent","no service")))))</f>
        <v>poor</v>
      </c>
      <c r="AA771">
        <v>1</v>
      </c>
      <c r="AB771" t="str">
        <f t="shared" ref="AB771:AB834" si="291">IF(AA771=1,"very bad",IF(AA771=2,"littile good",IF(AA771=3,"average",IF(AA771=4,"good",IF(AA771=5,"very good","no beverage")))))</f>
        <v>very bad</v>
      </c>
      <c r="AC771">
        <v>1</v>
      </c>
      <c r="AD771" t="str">
        <f t="shared" ref="AD771:AD834" si="292">IF(AC771=1,"very poor",IF(AC771=2,"poor",IF(AC771=3,"good",IF(AC771=4,"very good",IF(AC771=5,"excellent","no srvice")))))</f>
        <v>very poor</v>
      </c>
      <c r="AE771">
        <v>1</v>
      </c>
      <c r="AF771">
        <f t="shared" ref="AF771:AF834" si="293">IF(AE771="yes",1,AE771)</f>
        <v>1</v>
      </c>
      <c r="AG771" t="s">
        <v>15</v>
      </c>
      <c r="AH771" t="str">
        <f t="shared" ref="AH771:AH834" si="294">IF(AG771=3,"yes",IF(AG771=4,"no",AG771))</f>
        <v>no</v>
      </c>
      <c r="AI771">
        <v>1</v>
      </c>
      <c r="AJ771" t="str">
        <f t="shared" ref="AJ771:AJ834" si="295">IF(AI771=1,"very bad",IF(AI771=2,"bad",IF(AI771=3,"not bad",IF(AI771=4,"good",IF(AI771=5,"very good","no entertainment")))))</f>
        <v>very bad</v>
      </c>
      <c r="AK771" t="s">
        <v>4055</v>
      </c>
    </row>
    <row r="772" spans="1:37" ht="159.5" x14ac:dyDescent="0.35">
      <c r="A772">
        <v>1343</v>
      </c>
      <c r="B772">
        <v>1</v>
      </c>
      <c r="C772" t="s">
        <v>152</v>
      </c>
      <c r="D772" t="str">
        <f t="shared" si="281"/>
        <v>An excellent flight</v>
      </c>
      <c r="E772" t="s">
        <v>2101</v>
      </c>
      <c r="F772" t="str">
        <f t="shared" si="282"/>
        <v>I Teale</v>
      </c>
      <c r="G772" s="1">
        <v>42788</v>
      </c>
      <c r="H772" s="1">
        <f t="shared" si="283"/>
        <v>42788</v>
      </c>
      <c r="J772" t="str">
        <f t="shared" si="284"/>
        <v>empty place</v>
      </c>
      <c r="K772" s="2" t="s">
        <v>1868</v>
      </c>
      <c r="L772" s="2" t="str">
        <f t="shared" si="279"/>
        <v>Cape Town to London. I can report a positive experience on our flight. From the moment we boarded, cabin crew were polite and efficient, and provided a high-class service throughout. Seats 4E/F suffer a bit from poor storage space and a lack of privacy, but they are the best for a couple. Glasses were kept topped-up even before take-off. The menu provided four choices of both starter and mains, and all the dishes were both well-presented and well-cooked. Talking to cabin crew, it seems that staff are now being trained to prepare and present food with greater care, and this really showed on the flight. The IFE screen was the usual low resolution with a limited selection of films. Still no WiFi, of course. Take-off and landing was on schedule, and announcements from the cockpit had that typical air of friendly professionalism. An excellent flight, overall.</v>
      </c>
      <c r="N772" t="str">
        <f t="shared" si="280"/>
        <v>blank</v>
      </c>
      <c r="O772" t="s">
        <v>4187</v>
      </c>
      <c r="P772" t="str">
        <f t="shared" si="285"/>
        <v>Couple Leisure</v>
      </c>
      <c r="Q772" t="s">
        <v>4192</v>
      </c>
      <c r="R772" t="str">
        <f t="shared" si="286"/>
        <v>Economy Class</v>
      </c>
      <c r="S772" t="s">
        <v>4966</v>
      </c>
      <c r="T772" t="str">
        <f t="shared" si="287"/>
        <v xml:space="preserve">London Heathrow to Cairo </v>
      </c>
      <c r="V772" s="1" t="str">
        <f t="shared" si="288"/>
        <v>13/10/2023</v>
      </c>
      <c r="W772">
        <v>2</v>
      </c>
      <c r="X772" t="str">
        <f t="shared" si="289"/>
        <v>comfortable</v>
      </c>
      <c r="Y772">
        <v>4</v>
      </c>
      <c r="Z772" t="str">
        <f t="shared" si="290"/>
        <v>good</v>
      </c>
      <c r="AA772">
        <v>2</v>
      </c>
      <c r="AB772" t="str">
        <f t="shared" si="291"/>
        <v>littile good</v>
      </c>
      <c r="AC772">
        <v>1</v>
      </c>
      <c r="AD772" t="str">
        <f t="shared" si="292"/>
        <v>very poor</v>
      </c>
      <c r="AE772">
        <v>4</v>
      </c>
      <c r="AF772">
        <f t="shared" si="293"/>
        <v>4</v>
      </c>
      <c r="AG772" t="s">
        <v>39</v>
      </c>
      <c r="AH772" t="str">
        <f t="shared" si="294"/>
        <v>yes</v>
      </c>
      <c r="AI772">
        <v>1</v>
      </c>
      <c r="AJ772" t="str">
        <f t="shared" si="295"/>
        <v>very bad</v>
      </c>
      <c r="AK772" t="s">
        <v>4054</v>
      </c>
    </row>
    <row r="773" spans="1:37" ht="409.5" x14ac:dyDescent="0.35">
      <c r="A773">
        <v>1344</v>
      </c>
      <c r="B773">
        <v>1</v>
      </c>
      <c r="C773" t="s">
        <v>1869</v>
      </c>
      <c r="D773" t="str">
        <f t="shared" si="281"/>
        <v>the CEO is running BA to the ground</v>
      </c>
      <c r="E773" t="s">
        <v>1530</v>
      </c>
      <c r="F773" t="str">
        <f t="shared" si="282"/>
        <v>Ian Graham</v>
      </c>
      <c r="G773" s="1">
        <v>42787</v>
      </c>
      <c r="H773" s="1">
        <f t="shared" si="283"/>
        <v>42787</v>
      </c>
      <c r="J773" t="str">
        <f t="shared" si="284"/>
        <v>empty place</v>
      </c>
      <c r="K773" s="2" t="s">
        <v>1871</v>
      </c>
      <c r="L773" s="2" t="str">
        <f t="shared" si="279"/>
        <v>Bangkok to London Heathrow. Despite all the negative reviews I decided to fly with BA on my recent trip to Europe, on this route BA has a daylight flight (I can't stand midnight plus departure and night flight where you can't sleep anyway and arrive at your destination wasted), more luggage allowance in premium economy and they advertised what seemed to be a comfortable cabin and stylish service. The fare was also pretty good. In the end, I have to admit my mates were right, this was a let down all along. My issues were the following. I purchased a ticket in premium economy. The advertised seats on the BA Thailand website were reflecting the newer version, when in fact not one of the 777-200 which operates the LHR-BKK-LHR route have been refitted. The seat date from the early 2000's - almost two decades ago, and I had to pay 35 pounds each way to select my seat. Come on ! Yes I got my amenities kit, a better pillow British papers and pre-departures drinks, a full bar and plenty of drinks to keep me going for 12hr plus. But the seat is old, not that comfy, the IFE belongs to the late 90's and is a disgrace to the industry. Great sound, good headset but rubbish tiny screen with a poor picture quality. I spent 12hr looking at the ceiling as I could not see squat. The seat itself is way outdated and the cabin/seat were dirty. It was however A bit better out of LHR but still not that great. The meal service was not good out of BKK. Bar service did not have peanuts or savory snack - just a napkin. Main dish was ok, but appetizer and dessert a cheap joke. No cheese nor crackers. Not enough at all, you are left starving, and in economy it is even worst. I have to say it was better on the return leg and will give you more details in a bit. Cabin crew told me they just reverted to the old style as they have had way too many complaints and the J/C had a brand new a la carte service as well. Cabin crew operating both legs were great - professional, approachable and present in the cabin every 30mins with drinks. Out of LHR the main meal was this time pretty good, including cheese and crackers and a much better appetizer plus desert. The only false note was the meal pre-selection. You get served first as they do with special meals - but do not offer you any drinks. You have to wait for a very long time. By then my meal was cold and i sent it back. They did replace it right away, but this was clearly a waste of time. Pre-selecting your meal, means you are sure to get your choice of casserole and that you wish to be served at the same time then others so the bar is right behind and one can enjoy a glass of red with is steak. Pax with Special meals service can wait as the crew have way more to hand out and these veggies lovers often do not drink anyway. Other than that it was this time a decent meal. Having said that, there was no middle service, which meant 9 h between lunch and breakfast without even a snack. Not acceptable on such a long haul. Funny enough the BKK-LHR feature three meals so why not on the LHR-BKK leg ?. BA could be so much better. They have a great force but way too many cost cutting left and right - and should have upgraded all their fleet at least 5 years ago. It is clear to me the CEO is running BA to the ground and needs to get the sack by share holders sooner rather than later .</v>
      </c>
      <c r="N773" t="str">
        <f t="shared" si="280"/>
        <v>blank</v>
      </c>
      <c r="O773" t="s">
        <v>4189</v>
      </c>
      <c r="P773" t="str">
        <f t="shared" si="285"/>
        <v>Solo Leisure</v>
      </c>
      <c r="Q773" t="s">
        <v>4192</v>
      </c>
      <c r="R773" t="str">
        <f t="shared" si="286"/>
        <v>Economy Class</v>
      </c>
      <c r="S773" t="s">
        <v>4967</v>
      </c>
      <c r="T773" t="str">
        <f t="shared" si="287"/>
        <v>Fort Lauderdale to Gatwick</v>
      </c>
      <c r="V773" s="1" t="str">
        <f t="shared" si="288"/>
        <v>13/10/2023</v>
      </c>
      <c r="W773">
        <v>-1</v>
      </c>
      <c r="X773" t="str">
        <f t="shared" si="289"/>
        <v>no review</v>
      </c>
      <c r="Y773">
        <v>-1</v>
      </c>
      <c r="Z773" t="str">
        <f t="shared" si="290"/>
        <v>no service</v>
      </c>
      <c r="AA773">
        <v>-1</v>
      </c>
      <c r="AB773" t="str">
        <f t="shared" si="291"/>
        <v>no beverage</v>
      </c>
      <c r="AC773">
        <v>1</v>
      </c>
      <c r="AD773" t="str">
        <f t="shared" si="292"/>
        <v>very poor</v>
      </c>
      <c r="AE773">
        <v>3</v>
      </c>
      <c r="AF773">
        <f t="shared" si="293"/>
        <v>3</v>
      </c>
      <c r="AG773" t="s">
        <v>15</v>
      </c>
      <c r="AH773" t="str">
        <f t="shared" si="294"/>
        <v>no</v>
      </c>
      <c r="AI773">
        <v>-1</v>
      </c>
      <c r="AJ773" t="str">
        <f t="shared" si="295"/>
        <v>no entertainment</v>
      </c>
      <c r="AK773" t="s">
        <v>4055</v>
      </c>
    </row>
    <row r="774" spans="1:37" ht="409.5" x14ac:dyDescent="0.35">
      <c r="A774">
        <v>1347</v>
      </c>
      <c r="B774">
        <v>1</v>
      </c>
      <c r="C774" t="s">
        <v>1872</v>
      </c>
      <c r="D774" t="str">
        <f t="shared" si="281"/>
        <v>solid product and excellent crew</v>
      </c>
      <c r="E774" t="s">
        <v>5782</v>
      </c>
      <c r="F774" t="str">
        <f t="shared" si="282"/>
        <v>Ian Henderson</v>
      </c>
      <c r="G774" s="1">
        <v>42786</v>
      </c>
      <c r="H774" s="1">
        <f t="shared" si="283"/>
        <v>42786</v>
      </c>
      <c r="J774" t="str">
        <f t="shared" si="284"/>
        <v>empty place</v>
      </c>
      <c r="K774" s="2" t="s">
        <v>4011</v>
      </c>
      <c r="L774" s="2" t="str">
        <f t="shared" si="279"/>
        <v>Tel Aviv to London. We arrived at the airport with a lot of time due to the stories of how long security can take. The stories were true, although it is actually a very efficient and well organised airport, they just have very thorough border and immigration services as well as all passengers face enhanced security scanning of hand luggage etc. There were limited priority options available for First Class passengers, although I suspect that is more down to the airport than British Airways. The lounge provided is a third party one and is the same for business and first, and isnnothingt really acceptable. If it was just business then it would be -˜fine I guessnothing but there is not very much seating, the food offerings were almost non existent and drinks were limited. Even the main coffee machine was broken so there was another, very complicated, machine with all instructions only in Hebrew. At the gate there was the usual -˜priority boardingnothing queue as well as the regular queue. But the priority queue included all first and club passengers as well as all Oneworld emerald, sapphire and ruby members - which is a lot of people! Whilst it is nice to offer a perk to all of those members, there really should be another queue for first and Oneworld emerald as the queue was quite long. The service on board didnnothingt start off very well for me as due to some confusion amongst the crew I got missed out when crew were offering drinks amenity kits etc, and after seeing every one was finished and the crew were all relaxing at the front I had to go to the galley and ask. They were very apologetic and provided excellent service for the rest of the flight but those kind of mistakes really shouldnnothingt happen in first. The seat is comfortable and offers a reasonable level of privacy and storage space. Annoyingly the ife has to be stowed for take off and landing, which limits how much you can watch. It was the Thales entertainment system so the quality was reasonable and with a fairly good selection of things to watch. The food and drinks on board were all excellent, including a delicious veal cheek main course and some wonderful wines that went together very well. Aside from the hiccup at the beginning, the whole experience on board felt very attentive and special. It would have been nice to have been referred to by name, which I have had before on BA and with other airlines, even in business class. On arrival the priority bags came out incredibly quickly and were on the belt before we got there, which was impressive as immigration had also been very quick. Overall this was a very nice flight with a solid product and excellent crew, let down only by the ground service in Israel. I used Avios and a companion voucher for this flight so it worked out excellent value for money.</v>
      </c>
      <c r="M774" t="s">
        <v>4058</v>
      </c>
      <c r="N774" t="str">
        <f t="shared" si="280"/>
        <v>A320</v>
      </c>
      <c r="O774" t="s">
        <v>4187</v>
      </c>
      <c r="P774" t="str">
        <f t="shared" si="285"/>
        <v>Couple Leisure</v>
      </c>
      <c r="Q774" t="s">
        <v>4193</v>
      </c>
      <c r="R774" t="str">
        <f t="shared" si="286"/>
        <v>Business Class</v>
      </c>
      <c r="S774" t="s">
        <v>4968</v>
      </c>
      <c r="T774" t="str">
        <f t="shared" si="287"/>
        <v xml:space="preserve">London to Las Vegas </v>
      </c>
      <c r="V774" s="1" t="str">
        <f t="shared" si="288"/>
        <v>13/10/2023</v>
      </c>
      <c r="W774">
        <v>1</v>
      </c>
      <c r="X774" t="str">
        <f t="shared" si="289"/>
        <v>very uncomfortable</v>
      </c>
      <c r="Y774">
        <v>1</v>
      </c>
      <c r="Z774" t="str">
        <f t="shared" si="290"/>
        <v>very poor</v>
      </c>
      <c r="AA774">
        <v>1</v>
      </c>
      <c r="AB774" t="str">
        <f t="shared" si="291"/>
        <v>very bad</v>
      </c>
      <c r="AC774">
        <v>1</v>
      </c>
      <c r="AD774" t="str">
        <f t="shared" si="292"/>
        <v>very poor</v>
      </c>
      <c r="AE774">
        <v>5</v>
      </c>
      <c r="AF774">
        <f t="shared" si="293"/>
        <v>5</v>
      </c>
      <c r="AG774" t="s">
        <v>39</v>
      </c>
      <c r="AH774" t="str">
        <f t="shared" si="294"/>
        <v>yes</v>
      </c>
      <c r="AI774">
        <v>1</v>
      </c>
      <c r="AJ774" t="str">
        <f t="shared" si="295"/>
        <v>very bad</v>
      </c>
      <c r="AK774" t="s">
        <v>4055</v>
      </c>
    </row>
    <row r="775" spans="1:37" ht="409.5" x14ac:dyDescent="0.35">
      <c r="A775">
        <v>1348</v>
      </c>
      <c r="B775">
        <v>1</v>
      </c>
      <c r="C775" t="s">
        <v>1873</v>
      </c>
      <c r="D775" t="str">
        <f t="shared" si="281"/>
        <v>was a very enjoyable flight</v>
      </c>
      <c r="E775" t="s">
        <v>5830</v>
      </c>
      <c r="F775" t="str">
        <f t="shared" si="282"/>
        <v>Ian Makinson</v>
      </c>
      <c r="G775" s="1">
        <v>42785</v>
      </c>
      <c r="H775" s="1">
        <f t="shared" si="283"/>
        <v>42785</v>
      </c>
      <c r="J775" t="str">
        <f t="shared" si="284"/>
        <v>empty place</v>
      </c>
      <c r="K775" s="2" t="s">
        <v>3943</v>
      </c>
      <c r="L775" s="2" t="str">
        <f t="shared" si="279"/>
        <v>London to Tel Aviv. Arrived at Heathrow at about 5pm expecting it to be very busy, but check and security felt like it was 10pm, very easy and quick process (which included regular rather than fast track security as we didnnothingt follow the signs properly). We used galleries south lounge and first impressions were actually pretty poor, although they did later improve. The food offering on arrival was a few sandwiches, soup and some dry cake. This wasnnothingt really acceptable at all although about an hour after we arrived the evening meals were laid out and there was a good selection of hot and cold dishes which were quite tasty. Drinks overall were good as always with British Airways although champagne is only served on request and the quality of the one provided was really quite appalling. In terms of seating, there was enough for all the passengers in there, and it was quite busy, and due to it being broken up into different areas it felt like a nice place, although better variety in seating, including some more comfortable chairs, would be appreciated as well as a bit of modernising. This biggest failing was the staff in the lounge, which were more similar to staff in a factory canteen than what you find in competitors lounges. Smiles are free and go a long way, and whilst being unobtrusive can be a good quality, eerily walking around slightly like a zombie, seruptitiously clearing your table without any interaction whatsoever was just plain odd! The other area which I find completely below standard are the toilets. Whilst they are kept clean and there are some nice touches with flowers etc, the general standard of the toilet decor was more like a cheap gym locker room. The regular Heathrow airport toilets are far far nicer and to a higher quality. Whilst the individual toilet cubicles with self contained wash areas are nice, there arennothingt really enough and some regular wash room facilities and urinals as well would make it easier. On board me and my friend had the centre two seats at the very back of the cabin. This meant that we basically had our own private suite as well as direct aisle access. These seats are fantastic when travelling with someone and as good as any business offering from any airline in terms of comfort, privacy and access. Unfortunately this was an ancient 777 with the old ife, which is a completely unacceptable product in terms of resolution, selection and even the fact that some screens wonnothingt even stay in place and fold themselves away! British Airways need to have an active plan to refurbish or replace all of these aircraft, end of story! Even the Thales system is showing its age now, but this Rockwell Collins one makes vhs tapes look state of the art! The cabin crew were slightly mixed in terms of level of service and experience. Some were clearly not in sync with each other when serving drinks and meals etc, and some were rather abrupt and unfriendly. Others however were absolutely wonderful and made the whole flight a wonderful experience. Food and drinks on board were actually quite good, although the on board service was not the new club world one on this route yet. Overall it was a very enjoyable flight, and as I booked using Avios and a companion voucher it was exceptional value for money. Having said that, I would have still considered it good value even if paying cash.</v>
      </c>
      <c r="N775" t="str">
        <f t="shared" si="280"/>
        <v>blank</v>
      </c>
      <c r="O775" t="s">
        <v>4187</v>
      </c>
      <c r="P775" t="str">
        <f t="shared" si="285"/>
        <v>Couple Leisure</v>
      </c>
      <c r="Q775" t="s">
        <v>4192</v>
      </c>
      <c r="R775" t="str">
        <f t="shared" si="286"/>
        <v>Economy Class</v>
      </c>
      <c r="S775" t="s">
        <v>4969</v>
      </c>
      <c r="T775" t="str">
        <f t="shared" si="287"/>
        <v>Heathrow to Keflavik</v>
      </c>
      <c r="V775" s="1" t="str">
        <f t="shared" si="288"/>
        <v>13/10/2023</v>
      </c>
      <c r="W775">
        <v>3</v>
      </c>
      <c r="X775" t="str">
        <f t="shared" si="289"/>
        <v>average</v>
      </c>
      <c r="Y775">
        <v>2</v>
      </c>
      <c r="Z775" t="str">
        <f t="shared" si="290"/>
        <v>poor</v>
      </c>
      <c r="AA775">
        <v>1</v>
      </c>
      <c r="AB775" t="str">
        <f t="shared" si="291"/>
        <v>very bad</v>
      </c>
      <c r="AC775">
        <v>2</v>
      </c>
      <c r="AD775" t="str">
        <f t="shared" si="292"/>
        <v>poor</v>
      </c>
      <c r="AE775">
        <v>5</v>
      </c>
      <c r="AF775">
        <f t="shared" si="293"/>
        <v>5</v>
      </c>
      <c r="AG775" t="s">
        <v>39</v>
      </c>
      <c r="AH775" t="str">
        <f t="shared" si="294"/>
        <v>yes</v>
      </c>
      <c r="AI775">
        <v>-1</v>
      </c>
      <c r="AJ775" t="str">
        <f t="shared" si="295"/>
        <v>no entertainment</v>
      </c>
      <c r="AK775" t="s">
        <v>4055</v>
      </c>
    </row>
    <row r="776" spans="1:37" ht="217.5" x14ac:dyDescent="0.35">
      <c r="A776">
        <v>1349</v>
      </c>
      <c r="B776">
        <v>1</v>
      </c>
      <c r="C776" t="s">
        <v>1874</v>
      </c>
      <c r="D776" t="str">
        <f t="shared" si="281"/>
        <v>The service was brusque</v>
      </c>
      <c r="E776" t="s">
        <v>1099</v>
      </c>
      <c r="F776" t="str">
        <f t="shared" si="282"/>
        <v>Ian Robinson</v>
      </c>
      <c r="G776" s="1">
        <v>42784</v>
      </c>
      <c r="H776" s="1">
        <f t="shared" si="283"/>
        <v>42784</v>
      </c>
      <c r="J776" t="str">
        <f t="shared" si="284"/>
        <v>empty place</v>
      </c>
      <c r="K776" s="2" t="s">
        <v>1875</v>
      </c>
      <c r="L776" s="2" t="str">
        <f t="shared" si="279"/>
        <v>Kuala Lumpur to Madrid via London. My first time flying BA and I had very low expectations. Fortunately, my experience was pleasant as the seats were generally comfortable and overall service was good. The service (KUL-LHR) was brusque. Meal was served not long after take off and my child was already sleeping as it was past midnight. I had asked if we could have it later but the reply was a curt NO and that they couldn't give it to us later nor would they have any snacks to offer. So if we got hungry we would just have to wait more than 8 hours later for the next meal. Luckily on the return route we had a very courteous cabin crew who spoke politely. Both aircrafts appeared new and the seats were wide enough for us. Some people complained about the entertainment unit under the seats. What I didn't like though is that the arm rest couldn't be kept up totally between the 2 seats so that my child could lie across his seat and mine. The armrest kind of went up to a max of 80 degree angle. The seat pockets were very small so there's very little that can kept inside. The toilets were generally clean but the toilet seat lids didn't work properly. They always fall back down and there was never seat liners. Food was below average.</v>
      </c>
      <c r="N776" t="str">
        <f t="shared" si="280"/>
        <v>blank</v>
      </c>
      <c r="O776" t="s">
        <v>4190</v>
      </c>
      <c r="P776" t="str">
        <f t="shared" si="285"/>
        <v>Family Leisure</v>
      </c>
      <c r="Q776" t="s">
        <v>4192</v>
      </c>
      <c r="R776" t="str">
        <f t="shared" si="286"/>
        <v>Economy Class</v>
      </c>
      <c r="S776" t="s">
        <v>4970</v>
      </c>
      <c r="T776" t="str">
        <f t="shared" si="287"/>
        <v>London to Muscat</v>
      </c>
      <c r="V776" s="1" t="str">
        <f t="shared" si="288"/>
        <v>13/10/2023</v>
      </c>
      <c r="W776">
        <v>-1</v>
      </c>
      <c r="X776" t="str">
        <f t="shared" si="289"/>
        <v>no review</v>
      </c>
      <c r="Y776">
        <v>-1</v>
      </c>
      <c r="Z776" t="str">
        <f t="shared" si="290"/>
        <v>no service</v>
      </c>
      <c r="AA776">
        <v>-1</v>
      </c>
      <c r="AB776" t="str">
        <f t="shared" si="291"/>
        <v>no beverage</v>
      </c>
      <c r="AC776">
        <v>-1</v>
      </c>
      <c r="AD776" t="str">
        <f t="shared" si="292"/>
        <v>no srvice</v>
      </c>
      <c r="AE776">
        <v>4</v>
      </c>
      <c r="AF776">
        <f t="shared" si="293"/>
        <v>4</v>
      </c>
      <c r="AG776" t="s">
        <v>39</v>
      </c>
      <c r="AH776" t="str">
        <f t="shared" si="294"/>
        <v>yes</v>
      </c>
      <c r="AI776">
        <v>-1</v>
      </c>
      <c r="AJ776" t="str">
        <f t="shared" si="295"/>
        <v>no entertainment</v>
      </c>
      <c r="AK776" t="s">
        <v>4054</v>
      </c>
    </row>
    <row r="777" spans="1:37" ht="159.5" x14ac:dyDescent="0.35">
      <c r="A777">
        <v>1350</v>
      </c>
      <c r="B777">
        <v>3</v>
      </c>
      <c r="C777" t="s">
        <v>1876</v>
      </c>
      <c r="D777" t="str">
        <f t="shared" si="281"/>
        <v>inflight service was very poor</v>
      </c>
      <c r="E777" t="s">
        <v>1099</v>
      </c>
      <c r="F777" t="str">
        <f t="shared" si="282"/>
        <v>Ian Robinson</v>
      </c>
      <c r="G777" s="1">
        <v>42783</v>
      </c>
      <c r="H777" s="1">
        <f t="shared" si="283"/>
        <v>42783</v>
      </c>
      <c r="J777" t="str">
        <f t="shared" si="284"/>
        <v>empty place</v>
      </c>
      <c r="K777" s="2" t="s">
        <v>1877</v>
      </c>
      <c r="L777" s="2" t="str">
        <f t="shared" si="279"/>
        <v>Madrid to London Heathrow on a busy Monday evening in November was an entirely mixed affair. Boarding was from the satellite terminal which was efficient and well managed. Boarding was rather slow as too many people were allowed to bring aboard large amounts of luggage. This resulted in some bags being removed and placed into the hold. Some passengers were poorly behaved and argued with the staff. Every single seat was occupied. This was quite hard on the staff. A trendy safety instruction took place with a video of certain UK based TV personalities. This was in English only. The inflight service was very poor. I ordered a sandwich and a drink and had my receipt chucked at me. Disembarkation was slow again due to the large amount of luggage. I regard this as a health and safety matter. British Airways is not what it was and on this route there are alternatives offering better service.</v>
      </c>
      <c r="N777" t="str">
        <f t="shared" si="280"/>
        <v>blank</v>
      </c>
      <c r="O777" t="s">
        <v>4187</v>
      </c>
      <c r="P777" t="str">
        <f t="shared" si="285"/>
        <v>Couple Leisure</v>
      </c>
      <c r="Q777" t="s">
        <v>4192</v>
      </c>
      <c r="R777" t="str">
        <f t="shared" si="286"/>
        <v>Economy Class</v>
      </c>
      <c r="S777" t="s">
        <v>4971</v>
      </c>
      <c r="T777" t="str">
        <f t="shared" si="287"/>
        <v>Gatwick to Madeira</v>
      </c>
      <c r="V777" s="1" t="str">
        <f t="shared" si="288"/>
        <v>13/10/2023</v>
      </c>
      <c r="W777">
        <v>3</v>
      </c>
      <c r="X777" t="str">
        <f t="shared" si="289"/>
        <v>average</v>
      </c>
      <c r="Y777">
        <v>1</v>
      </c>
      <c r="Z777" t="str">
        <f t="shared" si="290"/>
        <v>very poor</v>
      </c>
      <c r="AA777">
        <v>1</v>
      </c>
      <c r="AB777" t="str">
        <f t="shared" si="291"/>
        <v>very bad</v>
      </c>
      <c r="AC777">
        <v>5</v>
      </c>
      <c r="AD777" t="str">
        <f t="shared" si="292"/>
        <v>excellent</v>
      </c>
      <c r="AE777">
        <v>3</v>
      </c>
      <c r="AF777">
        <f t="shared" si="293"/>
        <v>3</v>
      </c>
      <c r="AG777" t="s">
        <v>15</v>
      </c>
      <c r="AH777" t="str">
        <f t="shared" si="294"/>
        <v>no</v>
      </c>
      <c r="AI777">
        <v>4</v>
      </c>
      <c r="AJ777" t="str">
        <f t="shared" si="295"/>
        <v>good</v>
      </c>
      <c r="AK777" t="s">
        <v>4055</v>
      </c>
    </row>
    <row r="778" spans="1:37" ht="130.5" x14ac:dyDescent="0.35">
      <c r="A778">
        <v>1353</v>
      </c>
      <c r="B778">
        <v>8</v>
      </c>
      <c r="C778" t="s">
        <v>1878</v>
      </c>
      <c r="D778" t="str">
        <f t="shared" si="281"/>
        <v>In-flight service good</v>
      </c>
      <c r="E778" t="s">
        <v>1099</v>
      </c>
      <c r="F778" t="str">
        <f t="shared" si="282"/>
        <v>Ian Robinson</v>
      </c>
      <c r="G778" s="1">
        <v>42782</v>
      </c>
      <c r="H778" s="1">
        <f t="shared" si="283"/>
        <v>42782</v>
      </c>
      <c r="J778" t="str">
        <f t="shared" si="284"/>
        <v>empty place</v>
      </c>
      <c r="K778" s="2" t="s">
        <v>1879</v>
      </c>
      <c r="L778" s="2" t="str">
        <f t="shared" si="279"/>
        <v>Flew British Airways from London Heathrow to Johannesburg. Plane at T5 Satellite C, so used B Galleries Lounge, which was quiet and pleasant. Efficient boarding, seats 50J/K on upper deck, which provided good privacy despite proximity to toilets. Mixed crew FAs and ours were young and enthusiastic. In-flight service good, with a notable improvement in the quality of food, i.e., courses delivered individually to seats and main courses not cooked to a crisp. IFE lagging behind that offered by competitors, with small screens and limited movies. Breakfast included four hot options which were more palatable than usual. Overall, a good flight, although we look forward to promised improvements in 2018.</v>
      </c>
      <c r="M778" t="s">
        <v>4115</v>
      </c>
      <c r="N778" t="str">
        <f t="shared" si="280"/>
        <v>A321-200</v>
      </c>
      <c r="O778" t="s">
        <v>4190</v>
      </c>
      <c r="P778" t="str">
        <f t="shared" si="285"/>
        <v>Family Leisure</v>
      </c>
      <c r="Q778" t="s">
        <v>4192</v>
      </c>
      <c r="R778" t="str">
        <f t="shared" si="286"/>
        <v>Economy Class</v>
      </c>
      <c r="S778" t="s">
        <v>4972</v>
      </c>
      <c r="T778" t="str">
        <f t="shared" si="287"/>
        <v>London to Casablanca</v>
      </c>
      <c r="V778" s="1" t="str">
        <f t="shared" si="288"/>
        <v>13/10/2023</v>
      </c>
      <c r="W778">
        <v>5</v>
      </c>
      <c r="X778" t="str">
        <f t="shared" si="289"/>
        <v>very comfortable</v>
      </c>
      <c r="Y778">
        <v>5</v>
      </c>
      <c r="Z778" t="str">
        <f t="shared" si="290"/>
        <v>excellent</v>
      </c>
      <c r="AA778">
        <v>4</v>
      </c>
      <c r="AB778" t="str">
        <f t="shared" si="291"/>
        <v>good</v>
      </c>
      <c r="AC778">
        <v>4</v>
      </c>
      <c r="AD778" t="str">
        <f t="shared" si="292"/>
        <v>very good</v>
      </c>
      <c r="AE778">
        <v>4</v>
      </c>
      <c r="AF778">
        <f t="shared" si="293"/>
        <v>4</v>
      </c>
      <c r="AG778" t="s">
        <v>39</v>
      </c>
      <c r="AH778" t="str">
        <f t="shared" si="294"/>
        <v>yes</v>
      </c>
      <c r="AI778">
        <v>-1</v>
      </c>
      <c r="AJ778" t="str">
        <f t="shared" si="295"/>
        <v>no entertainment</v>
      </c>
      <c r="AK778" t="s">
        <v>4054</v>
      </c>
    </row>
    <row r="779" spans="1:37" ht="290" x14ac:dyDescent="0.35">
      <c r="A779">
        <v>1356</v>
      </c>
      <c r="B779">
        <v>1</v>
      </c>
      <c r="C779" t="s">
        <v>1880</v>
      </c>
      <c r="D779" t="str">
        <f t="shared" si="281"/>
        <v>BA is just too cheap on it's product</v>
      </c>
      <c r="E779" t="s">
        <v>258</v>
      </c>
      <c r="F779" t="str">
        <f t="shared" si="282"/>
        <v>Ian Sinclair</v>
      </c>
      <c r="G779" s="1">
        <v>42781</v>
      </c>
      <c r="H779" s="1">
        <f t="shared" si="283"/>
        <v>42781</v>
      </c>
      <c r="J779" t="str">
        <f t="shared" si="284"/>
        <v>empty place</v>
      </c>
      <c r="K779" s="2" t="s">
        <v>1881</v>
      </c>
      <c r="L779" s="2" t="str">
        <f t="shared" si="279"/>
        <v>London Heathrow to Seoul Incheon. I was flying my return leg back to Korea after a Christmas vacation. I had not had a pleasant experience on my initial leg and unfortunately had no better experience on the return. To start with, i was unable to pre order my meal on line due to a technical fault. Having not had my selection available on the outbound leg (in business class!) i wanted to ensure i had something for my return. I couldn't pre book and of course when offered the meal by the cabin crew they had AGAIN run out of 50% of the available selections. Quite disgraceful. I was also unable to check in on line, so i was "directed" by staff to use the kiosk at the airport which also did not work. Eventually i made it passed the staff and was allowed to queue for the business class check in. The rest of the airport process after that was smooth. This time i sat at the rear of the business class cabin in the window seat. This meant that I did not have to step over somebody else feet and legs if I wanted to get out of my chair in flight. Of course I had to pay extra $'s for the seat selection in business class - a point which i have made before about being very unhappy about in a premium cabin. The flight was uneventful. On this occasion I had a very warm crew for which I appreciated. Overall I still feel that BA is just too cheap on it's product and this is not an acceptable practice especially in a premium class. Frankly, even though they were the cheaper ticket price by the time I had paid extra for the seat and not had my meal choices available i would have been better off flying another carrier.</v>
      </c>
      <c r="N779" t="str">
        <f t="shared" si="280"/>
        <v>blank</v>
      </c>
      <c r="O779" t="s">
        <v>4189</v>
      </c>
      <c r="P779" t="str">
        <f t="shared" si="285"/>
        <v>Solo Leisure</v>
      </c>
      <c r="Q779" t="s">
        <v>4193</v>
      </c>
      <c r="R779" t="str">
        <f t="shared" si="286"/>
        <v>Business Class</v>
      </c>
      <c r="S779" t="s">
        <v>4973</v>
      </c>
      <c r="T779" t="str">
        <f t="shared" si="287"/>
        <v>Berlin to Hong Kong via London</v>
      </c>
      <c r="V779" s="1" t="str">
        <f t="shared" si="288"/>
        <v>13/10/2023</v>
      </c>
      <c r="W779">
        <v>1</v>
      </c>
      <c r="X779" t="str">
        <f t="shared" si="289"/>
        <v>very uncomfortable</v>
      </c>
      <c r="Y779">
        <v>1</v>
      </c>
      <c r="Z779" t="str">
        <f t="shared" si="290"/>
        <v>very poor</v>
      </c>
      <c r="AA779">
        <v>-1</v>
      </c>
      <c r="AB779" t="str">
        <f t="shared" si="291"/>
        <v>no beverage</v>
      </c>
      <c r="AC779">
        <v>1</v>
      </c>
      <c r="AD779" t="str">
        <f t="shared" si="292"/>
        <v>very poor</v>
      </c>
      <c r="AE779">
        <v>3</v>
      </c>
      <c r="AF779">
        <f t="shared" si="293"/>
        <v>3</v>
      </c>
      <c r="AG779" t="s">
        <v>15</v>
      </c>
      <c r="AH779" t="str">
        <f t="shared" si="294"/>
        <v>no</v>
      </c>
      <c r="AI779">
        <v>-1</v>
      </c>
      <c r="AJ779" t="str">
        <f t="shared" si="295"/>
        <v>no entertainment</v>
      </c>
      <c r="AK779" t="s">
        <v>4055</v>
      </c>
    </row>
    <row r="780" spans="1:37" ht="333.5" x14ac:dyDescent="0.35">
      <c r="A780">
        <v>1357</v>
      </c>
      <c r="B780">
        <v>9</v>
      </c>
      <c r="C780" t="s">
        <v>1882</v>
      </c>
      <c r="D780" t="str">
        <f t="shared" si="281"/>
        <v>BA is way behind other carriers</v>
      </c>
      <c r="E780" t="s">
        <v>258</v>
      </c>
      <c r="F780" t="str">
        <f t="shared" si="282"/>
        <v>Ian Sinclair</v>
      </c>
      <c r="G780" s="1">
        <v>42780</v>
      </c>
      <c r="H780" s="1">
        <f t="shared" si="283"/>
        <v>42780</v>
      </c>
      <c r="J780" t="str">
        <f t="shared" si="284"/>
        <v>empty place</v>
      </c>
      <c r="K780" s="2" t="s">
        <v>1883</v>
      </c>
      <c r="L780" s="2" t="str">
        <f t="shared" si="279"/>
        <v>Seoul Incheon to London Heathrow. This was my first flight on BA for many years. As a Brit, I was actually looking forward to flying them in order to return home for Christmas on board the relatively new B787. I was disappointed. The fare I paid on this occasion was relatively good value for a J class cabin - in my view. However, it was extremely disappointing to see that you have to pay to select your seat in J class. I do not know of and have not ever flown another airline which charges you for this and I certainly do not appreciate it. I was seated in row 1 by the window. My first experience in this cabin was a shock when I realised I was looking straight into the face of the passenger sitting next to me. And further that i had to step over the legs of the passenger in row 2 to get into and out from my seat. The tray table did not sit straight when pulled out for service. Even in row 1, by the time the cabin crew came to take my meal order they were already telling me that two of the available options had already run out. This left me taking a Korean option on a flight on BA where the majority of the passengers seemed to be non-Korean. Clearly something wrong with the meal ratios. They offer a serve yourself snack bar in flight. I went to the galley at one point and there was very little available to take food wise - it was mostly just drinks. It also seemed to be a fixed meal time - something else i do not appreciate in business class these days when dine on demand is a far better option for passengers. The IFE selection was nothing more than average. I found the overall selection somewhat limited compared to other carriers. The service and product simply left me feeling that BA is way behind other carriers and I concluded that i would not make a point of flying with them again on a long haul route in a premium cabin.</v>
      </c>
      <c r="M780" t="s">
        <v>4064</v>
      </c>
      <c r="N780" t="str">
        <f t="shared" si="280"/>
        <v>Boeing 777</v>
      </c>
      <c r="O780" t="s">
        <v>4187</v>
      </c>
      <c r="P780" t="str">
        <f t="shared" si="285"/>
        <v>Couple Leisure</v>
      </c>
      <c r="Q780" t="s">
        <v>4192</v>
      </c>
      <c r="R780" t="str">
        <f t="shared" si="286"/>
        <v>Economy Class</v>
      </c>
      <c r="S780" t="s">
        <v>4974</v>
      </c>
      <c r="T780" t="str">
        <f t="shared" si="287"/>
        <v>Hyderabad to Brussels via London</v>
      </c>
      <c r="V780" s="1" t="str">
        <f t="shared" si="288"/>
        <v>13/10/2023</v>
      </c>
      <c r="W780">
        <v>3</v>
      </c>
      <c r="X780" t="str">
        <f t="shared" si="289"/>
        <v>average</v>
      </c>
      <c r="Y780">
        <v>5</v>
      </c>
      <c r="Z780" t="str">
        <f t="shared" si="290"/>
        <v>excellent</v>
      </c>
      <c r="AA780">
        <v>4</v>
      </c>
      <c r="AB780" t="str">
        <f t="shared" si="291"/>
        <v>good</v>
      </c>
      <c r="AC780">
        <v>4</v>
      </c>
      <c r="AD780" t="str">
        <f t="shared" si="292"/>
        <v>very good</v>
      </c>
      <c r="AE780">
        <v>3</v>
      </c>
      <c r="AF780">
        <f t="shared" si="293"/>
        <v>3</v>
      </c>
      <c r="AG780" t="s">
        <v>15</v>
      </c>
      <c r="AH780" t="str">
        <f t="shared" si="294"/>
        <v>no</v>
      </c>
      <c r="AI780">
        <v>2</v>
      </c>
      <c r="AJ780" t="str">
        <f t="shared" si="295"/>
        <v>bad</v>
      </c>
      <c r="AK780" t="s">
        <v>4054</v>
      </c>
    </row>
    <row r="781" spans="1:37" ht="130.5" hidden="1" x14ac:dyDescent="0.35">
      <c r="A781">
        <v>1358</v>
      </c>
      <c r="B781">
        <v>6</v>
      </c>
      <c r="C781" t="s">
        <v>1884</v>
      </c>
      <c r="D781" t="str">
        <f t="shared" si="281"/>
        <v>It was the most uncomfortable flight</v>
      </c>
      <c r="E781" t="s">
        <v>5254</v>
      </c>
      <c r="G781" s="1">
        <v>42779</v>
      </c>
      <c r="H781" s="1">
        <f t="shared" si="283"/>
        <v>42779</v>
      </c>
      <c r="J781" t="str">
        <f t="shared" si="284"/>
        <v>empty place</v>
      </c>
      <c r="K781" s="2" t="s">
        <v>3944</v>
      </c>
      <c r="L781" s="2" t="str">
        <f t="shared" si="279"/>
        <v>Flew Cape Town to London with British Airways. Itnothings hard to think of a good thing about this flight. On the outward journey I was in an aisle seat. Next to me was somebody who was too large to comfortably be able to occupy a middle seat. The crew could have helped the poor person out by offering an aisle but they made no attempt. So three people suffered cramped conditions for 11 hours. The food is awful, poor quality and with poor selection of wines - cheap Spanish wine with no choice, the cabin was over heated. It was the most uncomfortable flight I have ever taken. Until my return flight - entertainment system was not working - ancient plane same miserable food. This airline used to be good, now it is awful.</v>
      </c>
      <c r="M781" t="s">
        <v>4086</v>
      </c>
      <c r="N781" t="str">
        <f t="shared" si="280"/>
        <v>Boeing 777-300ER</v>
      </c>
      <c r="O781" t="s">
        <v>4190</v>
      </c>
      <c r="P781" t="str">
        <f t="shared" si="285"/>
        <v>Family Leisure</v>
      </c>
      <c r="Q781" t="s">
        <v>4192</v>
      </c>
      <c r="R781" t="str">
        <f t="shared" si="286"/>
        <v>Economy Class</v>
      </c>
      <c r="S781" t="s">
        <v>4975</v>
      </c>
      <c r="T781" t="str">
        <f t="shared" si="287"/>
        <v xml:space="preserve">London Gatwick to Fort Lauderdale </v>
      </c>
      <c r="V781" s="1" t="str">
        <f t="shared" si="288"/>
        <v>13/10/2023</v>
      </c>
      <c r="W781">
        <v>4</v>
      </c>
      <c r="X781" t="str">
        <f t="shared" si="289"/>
        <v>comfortable</v>
      </c>
      <c r="Y781">
        <v>3</v>
      </c>
      <c r="Z781" t="str">
        <f t="shared" si="290"/>
        <v>average</v>
      </c>
      <c r="AA781">
        <v>3</v>
      </c>
      <c r="AB781" t="str">
        <f t="shared" si="291"/>
        <v>average</v>
      </c>
      <c r="AC781">
        <v>2</v>
      </c>
      <c r="AD781" t="str">
        <f t="shared" si="292"/>
        <v>poor</v>
      </c>
      <c r="AE781">
        <v>3</v>
      </c>
      <c r="AF781">
        <f t="shared" si="293"/>
        <v>3</v>
      </c>
      <c r="AG781" t="s">
        <v>15</v>
      </c>
      <c r="AH781" t="str">
        <f t="shared" si="294"/>
        <v>no</v>
      </c>
      <c r="AI781">
        <v>3</v>
      </c>
      <c r="AJ781" t="str">
        <f t="shared" si="295"/>
        <v>not bad</v>
      </c>
      <c r="AK781" t="s">
        <v>4055</v>
      </c>
    </row>
    <row r="782" spans="1:37" ht="217.5" x14ac:dyDescent="0.35">
      <c r="A782">
        <v>1360</v>
      </c>
      <c r="B782">
        <v>3</v>
      </c>
      <c r="C782" t="s">
        <v>1886</v>
      </c>
      <c r="D782" t="str">
        <f t="shared" si="281"/>
        <v>crew amazingly helpful</v>
      </c>
      <c r="E782" t="s">
        <v>258</v>
      </c>
      <c r="F782" t="str">
        <f t="shared" ref="F782:F783" si="296">PROPER(TRIM(E782))</f>
        <v>Ian Sinclair</v>
      </c>
      <c r="G782" s="1">
        <v>42776</v>
      </c>
      <c r="H782" s="1">
        <f t="shared" si="283"/>
        <v>42776</v>
      </c>
      <c r="J782" t="str">
        <f t="shared" si="284"/>
        <v>empty place</v>
      </c>
      <c r="K782" s="2" t="s">
        <v>1888</v>
      </c>
      <c r="L782" s="2" t="str">
        <f t="shared" si="279"/>
        <v>London to Philadelphia. Ticket booked was an AMEX companion ticket so effectively family of 4 travelled for Â£2.5k in business class return so very good value. Positives - B747 on both journeys was refurbished so very clean and great IFE. Cabin quiet and crew amazingly helpful. T5 Lounge fine, flight on time. Bags off very quickly. Negatives - food on on both legs wasn't great. Salad poor and main beef meal very average. Pudding which is normally the show stopper - not great. In previous years food been excellent. Return journey just the same - except for the crew this time being outstandingly helpful. We were travelling with a baby and a toddler and the crew couldn't do enough to help. The real test of the crew was on landing at LHR, we were walking up the jetty and my 3 year old daughter was sick all over me. We were stood on the jetty trying to sort the situation and all the crew after a long flight came to help us. They were amazing. They didn't have to as they were done for the day. BA are getting so much stick at the moment - their hard product is fine if you are redeeming a companion ticket but not if you are paying in excess of Â£15k. The crew lift this product to a much higher level.</v>
      </c>
      <c r="N782" t="str">
        <f t="shared" si="280"/>
        <v>blank</v>
      </c>
      <c r="O782" t="s">
        <v>4188</v>
      </c>
      <c r="P782" t="str">
        <f t="shared" si="285"/>
        <v>Business</v>
      </c>
      <c r="Q782" t="s">
        <v>4195</v>
      </c>
      <c r="R782" t="str">
        <f t="shared" si="286"/>
        <v>Premium Economy</v>
      </c>
      <c r="S782" t="s">
        <v>4976</v>
      </c>
      <c r="T782" t="str">
        <f t="shared" si="287"/>
        <v>Milan to London Heathrow</v>
      </c>
      <c r="V782" s="1" t="str">
        <f t="shared" si="288"/>
        <v>13/10/2023</v>
      </c>
      <c r="W782">
        <v>3</v>
      </c>
      <c r="X782" t="str">
        <f t="shared" si="289"/>
        <v>average</v>
      </c>
      <c r="Y782">
        <v>4</v>
      </c>
      <c r="Z782" t="str">
        <f t="shared" si="290"/>
        <v>good</v>
      </c>
      <c r="AA782">
        <v>4</v>
      </c>
      <c r="AB782" t="str">
        <f t="shared" si="291"/>
        <v>good</v>
      </c>
      <c r="AC782">
        <v>1</v>
      </c>
      <c r="AD782" t="str">
        <f t="shared" si="292"/>
        <v>very poor</v>
      </c>
      <c r="AE782">
        <v>4</v>
      </c>
      <c r="AF782">
        <f t="shared" si="293"/>
        <v>4</v>
      </c>
      <c r="AG782" t="s">
        <v>39</v>
      </c>
      <c r="AH782" t="str">
        <f t="shared" si="294"/>
        <v>yes</v>
      </c>
      <c r="AI782">
        <v>4</v>
      </c>
      <c r="AJ782" t="str">
        <f t="shared" si="295"/>
        <v>good</v>
      </c>
      <c r="AK782" t="s">
        <v>4055</v>
      </c>
    </row>
    <row r="783" spans="1:37" ht="261" x14ac:dyDescent="0.35">
      <c r="A783">
        <v>1361</v>
      </c>
      <c r="B783">
        <v>2</v>
      </c>
      <c r="C783" t="s">
        <v>1889</v>
      </c>
      <c r="D783" t="str">
        <f t="shared" si="281"/>
        <v>extra cost not justified</v>
      </c>
      <c r="E783" t="s">
        <v>258</v>
      </c>
      <c r="F783" t="str">
        <f t="shared" si="296"/>
        <v>Ian Sinclair</v>
      </c>
      <c r="G783" s="1">
        <v>42774</v>
      </c>
      <c r="H783" s="1">
        <f t="shared" si="283"/>
        <v>42774</v>
      </c>
      <c r="J783" t="str">
        <f t="shared" si="284"/>
        <v>empty place</v>
      </c>
      <c r="K783" s="2" t="s">
        <v>1890</v>
      </c>
      <c r="L783" s="2" t="str">
        <f t="shared" si="279"/>
        <v>British Airways short haul Business Class is nothing more than an economy class seat and maximum 31 inch pitch, with lounge access and a meal thrown in. So is it worth paying three times the cost of an economy ticket? BA recently introduced Business Class on domestic routes and as I got a decent price for booking well in advance, decided to try it out. Checking in was efficient, and the Galleries Club Lounge adequate (no comparison whatsoever with Asian or Middle Eastern Airline lounges). Priority boarding although announced, did not make any difference as economy and business class passengers were in the same queue and confused. Having maneuvered into the cramped seat, I was offered a hot towel as soon as I sat down. I couldn't decide whether to be amused or embarrassed by the new celebrity cast safety video. It was more spot the stars, than listen to the safety instructions. But I guess it was something different BA was trying out. The service on board was surprisingly efficient and swift. Soon after take off, a tasty snack and bar service with premium brands was offered on this one hour flight. The service was good, considering a one hour flight. Despite a Boeing 767, 2x2x2 layout, the cabin felt claustrophobic. To me, this was no different than economy seating, with virtually no leg room. How can this be branded as Business Class? Is the extra cost justified to fly Club Europe? Absolutely not.</v>
      </c>
      <c r="M783" t="s">
        <v>4058</v>
      </c>
      <c r="N783" t="str">
        <f t="shared" si="280"/>
        <v>A320</v>
      </c>
      <c r="O783" t="s">
        <v>4189</v>
      </c>
      <c r="P783" t="str">
        <f t="shared" si="285"/>
        <v>Solo Leisure</v>
      </c>
      <c r="Q783" t="s">
        <v>4193</v>
      </c>
      <c r="R783" t="str">
        <f t="shared" si="286"/>
        <v>Business Class</v>
      </c>
      <c r="S783" t="s">
        <v>4977</v>
      </c>
      <c r="T783" t="str">
        <f t="shared" si="287"/>
        <v>London to Helsinki</v>
      </c>
      <c r="V783" s="1" t="str">
        <f t="shared" si="288"/>
        <v>13/10/2023</v>
      </c>
      <c r="W783">
        <v>2</v>
      </c>
      <c r="X783" t="str">
        <f t="shared" si="289"/>
        <v>comfortable</v>
      </c>
      <c r="Y783">
        <v>1</v>
      </c>
      <c r="Z783" t="str">
        <f t="shared" si="290"/>
        <v>very poor</v>
      </c>
      <c r="AA783">
        <v>1</v>
      </c>
      <c r="AB783" t="str">
        <f t="shared" si="291"/>
        <v>very bad</v>
      </c>
      <c r="AC783">
        <v>3</v>
      </c>
      <c r="AD783" t="str">
        <f t="shared" si="292"/>
        <v>good</v>
      </c>
      <c r="AE783">
        <v>1</v>
      </c>
      <c r="AF783">
        <f t="shared" si="293"/>
        <v>1</v>
      </c>
      <c r="AG783" t="s">
        <v>15</v>
      </c>
      <c r="AH783" t="str">
        <f t="shared" si="294"/>
        <v>no</v>
      </c>
      <c r="AI783">
        <v>-1</v>
      </c>
      <c r="AJ783" t="str">
        <f t="shared" si="295"/>
        <v>no entertainment</v>
      </c>
      <c r="AK783" t="s">
        <v>4055</v>
      </c>
    </row>
    <row r="784" spans="1:37" ht="130.5" hidden="1" x14ac:dyDescent="0.35">
      <c r="A784">
        <v>1363</v>
      </c>
      <c r="B784">
        <v>5</v>
      </c>
      <c r="C784" t="s">
        <v>1891</v>
      </c>
      <c r="D784" t="str">
        <f t="shared" si="281"/>
        <v>continually disappointed by British Airways</v>
      </c>
      <c r="E784" t="s">
        <v>5260</v>
      </c>
      <c r="G784" s="1">
        <v>42773</v>
      </c>
      <c r="H784" s="1">
        <f t="shared" si="283"/>
        <v>42773</v>
      </c>
      <c r="J784" t="str">
        <f t="shared" si="284"/>
        <v>empty place</v>
      </c>
      <c r="K784" s="2" t="s">
        <v>4040</v>
      </c>
      <c r="L784" s="2" t="str">
        <f t="shared" si="279"/>
        <v>Am continually disappointed by British Airways. It seems they are now in a race with Ryanair and easyJet to become the worst carrier in and out of the UK. Flew D-¼sseldorf to London. Their lounge at DUS is closed but their check-in staff doesn't know that (she sent me up there). I have a connexion at JFK and I showed her the boarding passes but she wouldn't interline my bag to their partner AA and I had to recheck it. Now, not only do they not serve a second meal on the 11-hour flight LHR-LAX, but now they want Â£2 for a can of coca cola that they pay 15p for. Usually, you should always fly across the ocean on a European carrier, but with BOAC I recommend Finnair or American with their One World alliance. What is the point?</v>
      </c>
      <c r="M784" t="s">
        <v>4116</v>
      </c>
      <c r="N784" t="str">
        <f t="shared" si="280"/>
        <v>B777-200</v>
      </c>
      <c r="O784" t="s">
        <v>4188</v>
      </c>
      <c r="P784" t="str">
        <f t="shared" si="285"/>
        <v>Business</v>
      </c>
      <c r="Q784" t="s">
        <v>4192</v>
      </c>
      <c r="R784" t="str">
        <f t="shared" si="286"/>
        <v>Economy Class</v>
      </c>
      <c r="S784" t="s">
        <v>4978</v>
      </c>
      <c r="T784" t="str">
        <f t="shared" si="287"/>
        <v>London Heathrow to Denver</v>
      </c>
      <c r="V784" s="1" t="str">
        <f t="shared" si="288"/>
        <v>13/10/2023</v>
      </c>
      <c r="W784">
        <v>1</v>
      </c>
      <c r="X784" t="str">
        <f t="shared" si="289"/>
        <v>very uncomfortable</v>
      </c>
      <c r="Y784">
        <v>1</v>
      </c>
      <c r="Z784" t="str">
        <f t="shared" si="290"/>
        <v>very poor</v>
      </c>
      <c r="AA784">
        <v>3</v>
      </c>
      <c r="AB784" t="str">
        <f t="shared" si="291"/>
        <v>average</v>
      </c>
      <c r="AC784">
        <v>3</v>
      </c>
      <c r="AD784" t="str">
        <f t="shared" si="292"/>
        <v>good</v>
      </c>
      <c r="AE784">
        <v>1</v>
      </c>
      <c r="AF784">
        <f t="shared" si="293"/>
        <v>1</v>
      </c>
      <c r="AG784" t="s">
        <v>15</v>
      </c>
      <c r="AH784" t="str">
        <f t="shared" si="294"/>
        <v>no</v>
      </c>
      <c r="AI784">
        <v>2</v>
      </c>
      <c r="AJ784" t="str">
        <f t="shared" si="295"/>
        <v>bad</v>
      </c>
      <c r="AK784" t="s">
        <v>4055</v>
      </c>
    </row>
    <row r="785" spans="1:37" ht="409.5" x14ac:dyDescent="0.35">
      <c r="A785">
        <v>1364</v>
      </c>
      <c r="B785">
        <v>6</v>
      </c>
      <c r="C785" t="s">
        <v>1892</v>
      </c>
      <c r="D785" t="str">
        <f t="shared" si="281"/>
        <v>need to clean the planes more often</v>
      </c>
      <c r="E785" t="s">
        <v>1772</v>
      </c>
      <c r="F785" t="str">
        <f t="shared" ref="F785:F787" si="297">PROPER(TRIM(E785))</f>
        <v>Ian Smith</v>
      </c>
      <c r="G785" s="1">
        <v>42772</v>
      </c>
      <c r="H785" s="1">
        <f t="shared" si="283"/>
        <v>42772</v>
      </c>
      <c r="J785" t="str">
        <f t="shared" si="284"/>
        <v>empty place</v>
      </c>
      <c r="K785" s="2" t="s">
        <v>1894</v>
      </c>
      <c r="L785" s="2" t="str">
        <f t="shared" si="279"/>
        <v>London to Santiago. Cabin crew generally helpful and friendly. Cabin a bit grubby; crumbs, nuts and grime in evidence. On the flight home as I took my seat I saw a bit of the wrapper of the ear plugs they give out which seemed to have been left over from the previous flight - evidence that whoever wields the vacuum cleaner before the passengers board needs to be a bit more thorough. The alcoholic drinks were all pleasant. The food was of variable quality (as was the coffee) none bad, some a bit mediocre, some good. Many have commented on the somewhat odd seat arrangement and I found it a bit of a palaver to have to carefully step over another, sleeping, passenger's legs trying not to wake them up. The other problem with that configuration is the video screen has to be stowed at take off and landing which means you can't watch it, as you can in economy when the screen is on the back of the seat in front of you. On both flights I found that my screen seemed to be broken and would not lock in position so that I would have to look at it at an angle. I solved the problem by stuffing a rolled up magazine in the hinge bit, but then I had to take it out every time I got out of my seat. Another problem with the configuration is that the storage space is minimal; apart from the overhead lockers there is only a small drawer. And that adds to the litter problem. After you have taken off the polythene wrappers for your headphones and blanket or the paper ring around your napkin, what do you do with it? Er, drop it on the floor? I did manage to sleep quite well, though the pillow you are provided with is very thin. On the flight back they gave me another one when I asked. Another small problem is that there is no individual air conditioning vent for your seat and if you take off your jacket, sweater or whatever, the lack of storage space means it has to go in the overhead locker if you have already filled up the little drawer. And I don't want to seem a bit picky, but although the in-flight entertainment has a good choice of films, the menu system for seeing what they are is a bit irritating; they are all divided into categories such as "comedy", "thrillers" etc but no A-Z. All in all, it wasn't an unpleasant experience but I would advise BA, if they were interested in my advice, that they need to clean the planes more often and more thoroughly and re-think the seat configuration.</v>
      </c>
      <c r="N785" t="str">
        <f t="shared" si="280"/>
        <v>blank</v>
      </c>
      <c r="O785" t="s">
        <v>4189</v>
      </c>
      <c r="P785" t="str">
        <f t="shared" si="285"/>
        <v>Solo Leisure</v>
      </c>
      <c r="Q785" t="s">
        <v>4192</v>
      </c>
      <c r="R785" t="str">
        <f t="shared" si="286"/>
        <v>Economy Class</v>
      </c>
      <c r="S785" t="s">
        <v>4979</v>
      </c>
      <c r="T785" t="str">
        <f t="shared" si="287"/>
        <v>Heathrow to Kuala Lumpur</v>
      </c>
      <c r="V785" s="1" t="str">
        <f t="shared" si="288"/>
        <v>13/10/2023</v>
      </c>
      <c r="W785">
        <v>4</v>
      </c>
      <c r="X785" t="str">
        <f t="shared" si="289"/>
        <v>comfortable</v>
      </c>
      <c r="Y785">
        <v>5</v>
      </c>
      <c r="Z785" t="str">
        <f t="shared" si="290"/>
        <v>excellent</v>
      </c>
      <c r="AA785">
        <v>3</v>
      </c>
      <c r="AB785" t="str">
        <f t="shared" si="291"/>
        <v>average</v>
      </c>
      <c r="AC785">
        <v>5</v>
      </c>
      <c r="AD785" t="str">
        <f t="shared" si="292"/>
        <v>excellent</v>
      </c>
      <c r="AE785">
        <v>3</v>
      </c>
      <c r="AF785">
        <f t="shared" si="293"/>
        <v>3</v>
      </c>
      <c r="AG785" t="s">
        <v>39</v>
      </c>
      <c r="AH785" t="str">
        <f t="shared" si="294"/>
        <v>yes</v>
      </c>
      <c r="AI785">
        <v>4</v>
      </c>
      <c r="AJ785" t="str">
        <f t="shared" si="295"/>
        <v>good</v>
      </c>
      <c r="AK785" t="s">
        <v>4055</v>
      </c>
    </row>
    <row r="786" spans="1:37" ht="145" x14ac:dyDescent="0.35">
      <c r="A786">
        <v>1365</v>
      </c>
      <c r="B786">
        <v>2</v>
      </c>
      <c r="C786" t="s">
        <v>1895</v>
      </c>
      <c r="D786" t="str">
        <f t="shared" si="281"/>
        <v>Complete rip-off sums it up</v>
      </c>
      <c r="E786" t="s">
        <v>5371</v>
      </c>
      <c r="F786" t="str">
        <f t="shared" si="297"/>
        <v>Ida Johansson</v>
      </c>
      <c r="G786" s="1">
        <v>42770</v>
      </c>
      <c r="H786" s="1">
        <f t="shared" si="283"/>
        <v>42770</v>
      </c>
      <c r="J786" t="str">
        <f t="shared" si="284"/>
        <v>empty place</v>
      </c>
      <c r="K786" s="2" t="s">
        <v>1897</v>
      </c>
      <c r="L786" s="2" t="str">
        <f t="shared" si="279"/>
        <v>London to New York JFK in club world. After reading very mixed reviews here, I also saw that BA were upgrading standards on flights to NYC in particular and was looking forward to my flight. Should not have been so optimistic, as this is still a business class that belongs in the 1980's. Aircraft was tatty to be polite about it, worn carpets, seat with various malfunctioning or broken items, washrooms grimy from the word go. Staff tried hard to offer a modicum of good service, but the so called food improvements were really not much better than other premium economy cabins I have flown when I have to pay for the ticket. BA talk a lot about their premium standards, but even when you pay to-dollar for business class the standards are well below even their US counterparts. Complete rip-off sums it up.</v>
      </c>
      <c r="M786" t="s">
        <v>4107</v>
      </c>
      <c r="N786" t="str">
        <f t="shared" si="280"/>
        <v>Boeing 747-400</v>
      </c>
      <c r="O786" t="s">
        <v>4190</v>
      </c>
      <c r="P786" t="str">
        <f t="shared" si="285"/>
        <v>Family Leisure</v>
      </c>
      <c r="Q786" t="s">
        <v>4192</v>
      </c>
      <c r="R786" t="str">
        <f t="shared" si="286"/>
        <v>Economy Class</v>
      </c>
      <c r="S786" t="s">
        <v>4980</v>
      </c>
      <c r="T786" t="str">
        <f t="shared" si="287"/>
        <v>Beijing to London</v>
      </c>
      <c r="V786" s="1" t="str">
        <f t="shared" si="288"/>
        <v>13/10/2023</v>
      </c>
      <c r="W786">
        <v>1</v>
      </c>
      <c r="X786" t="str">
        <f t="shared" si="289"/>
        <v>very uncomfortable</v>
      </c>
      <c r="Y786">
        <v>3</v>
      </c>
      <c r="Z786" t="str">
        <f t="shared" si="290"/>
        <v>average</v>
      </c>
      <c r="AA786">
        <v>1</v>
      </c>
      <c r="AB786" t="str">
        <f t="shared" si="291"/>
        <v>very bad</v>
      </c>
      <c r="AC786">
        <v>3</v>
      </c>
      <c r="AD786" t="str">
        <f t="shared" si="292"/>
        <v>good</v>
      </c>
      <c r="AE786">
        <v>1</v>
      </c>
      <c r="AF786">
        <f t="shared" si="293"/>
        <v>1</v>
      </c>
      <c r="AG786" t="s">
        <v>15</v>
      </c>
      <c r="AH786" t="str">
        <f t="shared" si="294"/>
        <v>no</v>
      </c>
      <c r="AI786">
        <v>1</v>
      </c>
      <c r="AJ786" t="str">
        <f t="shared" si="295"/>
        <v>very bad</v>
      </c>
      <c r="AK786" t="s">
        <v>4055</v>
      </c>
    </row>
    <row r="787" spans="1:37" ht="409.5" x14ac:dyDescent="0.35">
      <c r="A787">
        <v>1367</v>
      </c>
      <c r="B787">
        <v>1</v>
      </c>
      <c r="C787" t="s">
        <v>1898</v>
      </c>
      <c r="D787" t="str">
        <f t="shared" si="281"/>
        <v>disappointed with the return flight</v>
      </c>
      <c r="E787" t="s">
        <v>5652</v>
      </c>
      <c r="F787" t="str">
        <f t="shared" si="297"/>
        <v>Ilias Pavlidakis</v>
      </c>
      <c r="G787" s="1">
        <v>42769</v>
      </c>
      <c r="H787" s="1">
        <f t="shared" si="283"/>
        <v>42769</v>
      </c>
      <c r="J787" t="str">
        <f t="shared" si="284"/>
        <v>empty place</v>
      </c>
      <c r="K787" s="2" t="s">
        <v>1900</v>
      </c>
      <c r="L787" s="2" t="str">
        <f t="shared" si="279"/>
        <v>London to Mumbai. The electrics at my seat were not working. This may have been related but the remote control that was completely broken with loose wires etc. - The call button light kept coming on and off on its own. It was impossible for me to control this and at the time that I did actually want to contact the flight attendant, I had to use my husband's remote control to do so. - Because the connection was loose on my remote, it meant that things were changing on my TV screen without me being able to control it e.g. I would press play on the screen, then the program would pause or start rewinding without me doing anything. Because my remote controller was broken, it would not return properly into the socket and kept 'pinging' back out. This was annoying when you are trying to relax in your seat. The TV screen was faulty. The usual 'push and release' button did not work, I had to push the button and then just try to 'pull' the screen, it was very tough. Even the cabin crew could not release it properly. My footrest was very stiff and hard to manoeuvre on my own - my husband had to help every time I wanted to move this. My husbands footrest was broken - The charging socket at my seat did not work, so I could not charge my phone or laptop for the entire flight. My husbands charging socket also did not work. the flight attendant told me that this was an issue on some of the other seats in our row. This is not related to my seat however the storage unit above my seat/row kept opening throughout the flight. The attendant would shut it and then it would open, this happened during take off and landing, as well as throughout the flight. For this level of airline and Club World seat, it is not acceptable that you should have to rely on your personal equipment. This return flight was the first time that I have flown business class. We have spent tens of thousands of pounds on our American Express card to earn the points required and to generate the companion voucher, for us to be able to fly business class for our honeymoon. Whilst the outbound flight was great, I was very disappointed with the return flight and shocked by the poor quality of the seat. The hostess tried to reset my screen which made no difference and in fact, the situation got worse. Once I had tried to turn on the screen and once it the hostess had attempted a re-set; after that, the screen just kept flicking on and off for the remaining 3.5 hrs of the flight. As you can imagine, it is very annoying to have a screen flick on and off with no way of controlling it. It was impossible to turn the screen off completely.</v>
      </c>
      <c r="M787" t="s">
        <v>4058</v>
      </c>
      <c r="N787" t="str">
        <f t="shared" si="280"/>
        <v>A320</v>
      </c>
      <c r="O787" t="s">
        <v>4188</v>
      </c>
      <c r="P787" t="str">
        <f t="shared" si="285"/>
        <v>Business</v>
      </c>
      <c r="Q787" t="s">
        <v>4193</v>
      </c>
      <c r="R787" t="str">
        <f t="shared" si="286"/>
        <v>Business Class</v>
      </c>
      <c r="S787" t="s">
        <v>4981</v>
      </c>
      <c r="T787" t="str">
        <f t="shared" si="287"/>
        <v>Moscow to Heathrow</v>
      </c>
      <c r="V787" s="1" t="str">
        <f t="shared" si="288"/>
        <v>13/10/2023</v>
      </c>
      <c r="W787">
        <v>2</v>
      </c>
      <c r="X787" t="str">
        <f t="shared" si="289"/>
        <v>comfortable</v>
      </c>
      <c r="Y787">
        <v>1</v>
      </c>
      <c r="Z787" t="str">
        <f t="shared" si="290"/>
        <v>very poor</v>
      </c>
      <c r="AA787">
        <v>-1</v>
      </c>
      <c r="AB787" t="str">
        <f t="shared" si="291"/>
        <v>no beverage</v>
      </c>
      <c r="AC787">
        <v>1</v>
      </c>
      <c r="AD787" t="str">
        <f t="shared" si="292"/>
        <v>very poor</v>
      </c>
      <c r="AE787">
        <v>1</v>
      </c>
      <c r="AF787">
        <f t="shared" si="293"/>
        <v>1</v>
      </c>
      <c r="AG787" t="s">
        <v>15</v>
      </c>
      <c r="AH787" t="str">
        <f t="shared" si="294"/>
        <v>no</v>
      </c>
      <c r="AI787">
        <v>-1</v>
      </c>
      <c r="AJ787" t="str">
        <f t="shared" si="295"/>
        <v>no entertainment</v>
      </c>
      <c r="AK787" t="s">
        <v>4055</v>
      </c>
    </row>
    <row r="788" spans="1:37" ht="87" hidden="1" x14ac:dyDescent="0.35">
      <c r="A788">
        <v>1372</v>
      </c>
      <c r="B788">
        <v>8</v>
      </c>
      <c r="C788" t="s">
        <v>1901</v>
      </c>
      <c r="D788" t="str">
        <f t="shared" si="281"/>
        <v>well below standards of competition</v>
      </c>
      <c r="E788" t="s">
        <v>5370</v>
      </c>
      <c r="G788" s="1">
        <v>42767</v>
      </c>
      <c r="H788" s="1">
        <f t="shared" si="283"/>
        <v>42767</v>
      </c>
      <c r="J788" t="str">
        <f t="shared" si="284"/>
        <v>empty place</v>
      </c>
      <c r="K788" s="2" t="s">
        <v>1903</v>
      </c>
      <c r="L788" s="2" t="str">
        <f t="shared" si="279"/>
        <v>Heathrow to Barcelona. Reliable. No longer feels like travelling with a premium airline. Very functional, but unfortunately at a cost. Flight took off late, because luggage for a passenger needed to be off loaded, however arrived on time in Barcelona. Excellent information from the flight deck. Cabin crew robotic and lacked personality. Enough has already been said about charges for food and drink. Overall falling well below the standards of the competition. Great pity really.</v>
      </c>
      <c r="M788" t="s">
        <v>4099</v>
      </c>
      <c r="N788" t="str">
        <f t="shared" si="280"/>
        <v>Boeing 737-800</v>
      </c>
      <c r="O788" t="s">
        <v>4190</v>
      </c>
      <c r="P788" t="str">
        <f t="shared" si="285"/>
        <v>Family Leisure</v>
      </c>
      <c r="Q788" t="s">
        <v>4192</v>
      </c>
      <c r="R788" t="str">
        <f t="shared" si="286"/>
        <v>Economy Class</v>
      </c>
      <c r="S788" t="s">
        <v>4982</v>
      </c>
      <c r="T788" t="str">
        <f t="shared" si="287"/>
        <v>London Heathrow to Delhi Airport</v>
      </c>
      <c r="V788" s="1" t="str">
        <f t="shared" si="288"/>
        <v>13/10/2023</v>
      </c>
      <c r="W788">
        <v>4</v>
      </c>
      <c r="X788" t="str">
        <f t="shared" si="289"/>
        <v>comfortable</v>
      </c>
      <c r="Y788">
        <v>5</v>
      </c>
      <c r="Z788" t="str">
        <f t="shared" si="290"/>
        <v>excellent</v>
      </c>
      <c r="AA788">
        <v>5</v>
      </c>
      <c r="AB788" t="str">
        <f t="shared" si="291"/>
        <v>very good</v>
      </c>
      <c r="AC788">
        <v>5</v>
      </c>
      <c r="AD788" t="str">
        <f t="shared" si="292"/>
        <v>excellent</v>
      </c>
      <c r="AE788">
        <v>2</v>
      </c>
      <c r="AF788">
        <f t="shared" si="293"/>
        <v>2</v>
      </c>
      <c r="AG788" t="s">
        <v>15</v>
      </c>
      <c r="AH788" t="str">
        <f t="shared" si="294"/>
        <v>no</v>
      </c>
      <c r="AI788">
        <v>5</v>
      </c>
      <c r="AJ788" t="str">
        <f t="shared" si="295"/>
        <v>very good</v>
      </c>
      <c r="AK788" t="s">
        <v>4055</v>
      </c>
    </row>
    <row r="789" spans="1:37" ht="72.5" x14ac:dyDescent="0.35">
      <c r="A789">
        <v>1376</v>
      </c>
      <c r="B789">
        <v>5</v>
      </c>
      <c r="C789" t="s">
        <v>1904</v>
      </c>
      <c r="D789" t="str">
        <f t="shared" si="281"/>
        <v>one of the worst flights</v>
      </c>
      <c r="E789" t="s">
        <v>5596</v>
      </c>
      <c r="F789" t="str">
        <f t="shared" ref="F789:F790" si="298">PROPER(TRIM(E789))</f>
        <v>Ilona Brown</v>
      </c>
      <c r="G789" s="1">
        <v>42766</v>
      </c>
      <c r="H789" s="1">
        <f t="shared" si="283"/>
        <v>42766</v>
      </c>
      <c r="J789" t="str">
        <f t="shared" si="284"/>
        <v>empty place</v>
      </c>
      <c r="K789" s="2" t="s">
        <v>1906</v>
      </c>
      <c r="L789" s="2" t="str">
        <f t="shared" si="279"/>
        <v>Flew British Airways from Tokyo Haneda to London Heathrow. This is one of the worst flights I have ever had. The seats were so weak that I felt every movement of the passangers around me, especially the guy in front. Really old entertainment system and my friend next to me was missing the audio outlet! Food was also horrible.</v>
      </c>
      <c r="M789" t="s">
        <v>4063</v>
      </c>
      <c r="N789" t="str">
        <f t="shared" si="280"/>
        <v>Boeing 777-200</v>
      </c>
      <c r="O789" t="s">
        <v>4190</v>
      </c>
      <c r="P789" t="str">
        <f t="shared" si="285"/>
        <v>Family Leisure</v>
      </c>
      <c r="Q789" t="s">
        <v>4192</v>
      </c>
      <c r="R789" t="str">
        <f t="shared" si="286"/>
        <v>Economy Class</v>
      </c>
      <c r="S789" t="s">
        <v>4983</v>
      </c>
      <c r="T789" t="str">
        <f t="shared" si="287"/>
        <v>Belfast to Lisbon via London</v>
      </c>
      <c r="V789" s="1" t="str">
        <f t="shared" si="288"/>
        <v>13/10/2023</v>
      </c>
      <c r="W789">
        <v>1</v>
      </c>
      <c r="X789" t="str">
        <f t="shared" si="289"/>
        <v>very uncomfortable</v>
      </c>
      <c r="Y789">
        <v>4</v>
      </c>
      <c r="Z789" t="str">
        <f t="shared" si="290"/>
        <v>good</v>
      </c>
      <c r="AA789">
        <v>3</v>
      </c>
      <c r="AB789" t="str">
        <f t="shared" si="291"/>
        <v>average</v>
      </c>
      <c r="AC789">
        <v>4</v>
      </c>
      <c r="AD789" t="str">
        <f t="shared" si="292"/>
        <v>very good</v>
      </c>
      <c r="AE789">
        <v>3</v>
      </c>
      <c r="AF789">
        <f t="shared" si="293"/>
        <v>3</v>
      </c>
      <c r="AG789" t="s">
        <v>15</v>
      </c>
      <c r="AH789" t="str">
        <f t="shared" si="294"/>
        <v>no</v>
      </c>
      <c r="AI789">
        <v>5</v>
      </c>
      <c r="AJ789" t="str">
        <f t="shared" si="295"/>
        <v>very good</v>
      </c>
      <c r="AK789" t="s">
        <v>4055</v>
      </c>
    </row>
    <row r="790" spans="1:37" ht="130.5" x14ac:dyDescent="0.35">
      <c r="A790">
        <v>1377</v>
      </c>
      <c r="B790">
        <v>1</v>
      </c>
      <c r="C790" t="s">
        <v>1907</v>
      </c>
      <c r="D790" t="str">
        <f t="shared" si="281"/>
        <v>today just another 2 star airline</v>
      </c>
      <c r="E790" t="s">
        <v>750</v>
      </c>
      <c r="F790" t="str">
        <f t="shared" si="298"/>
        <v>Imanuel Caushi</v>
      </c>
      <c r="G790" s="1">
        <v>42765</v>
      </c>
      <c r="H790" s="1">
        <f t="shared" si="283"/>
        <v>42765</v>
      </c>
      <c r="J790" t="str">
        <f t="shared" si="284"/>
        <v>empty place</v>
      </c>
      <c r="K790" s="2" t="s">
        <v>4012</v>
      </c>
      <c r="L790" s="2" t="str">
        <f t="shared" si="279"/>
        <v>London to Toronto. By now it is nothing new anymore that the CEOs very aggressive cost cutting, affected all classes including First &amp; Business which called -œClub World- does not deserve it name, because it is simply appalling! Again it is on the cost of the customer and eventually on the aircrews who have to work harder, because there are smaller teams. It is not surprising that BA current ranking bounced back to 40th from 26th (in 2016). Fact is that this airlines which prefers rather to invest its money in flashy nonsense commercial rather than in its products does clearly not deserve to be recommended. Once a grand airline, today just another 2 star airline like there are so many.</v>
      </c>
      <c r="N790" t="str">
        <f t="shared" si="280"/>
        <v>blank</v>
      </c>
      <c r="O790" t="s">
        <v>4190</v>
      </c>
      <c r="P790" t="str">
        <f t="shared" si="285"/>
        <v>Family Leisure</v>
      </c>
      <c r="Q790" t="s">
        <v>4192</v>
      </c>
      <c r="R790" t="str">
        <f t="shared" si="286"/>
        <v>Economy Class</v>
      </c>
      <c r="S790" t="s">
        <v>4984</v>
      </c>
      <c r="T790" t="str">
        <f t="shared" si="287"/>
        <v>Singapore to Heathrow</v>
      </c>
      <c r="V790" s="1" t="str">
        <f t="shared" si="288"/>
        <v>13/10/2023</v>
      </c>
      <c r="W790">
        <v>1</v>
      </c>
      <c r="X790" t="str">
        <f t="shared" si="289"/>
        <v>very uncomfortable</v>
      </c>
      <c r="Y790">
        <v>1</v>
      </c>
      <c r="Z790" t="str">
        <f t="shared" si="290"/>
        <v>very poor</v>
      </c>
      <c r="AA790">
        <v>-1</v>
      </c>
      <c r="AB790" t="str">
        <f t="shared" si="291"/>
        <v>no beverage</v>
      </c>
      <c r="AC790">
        <v>1</v>
      </c>
      <c r="AD790" t="str">
        <f t="shared" si="292"/>
        <v>very poor</v>
      </c>
      <c r="AE790">
        <v>2</v>
      </c>
      <c r="AF790">
        <f t="shared" si="293"/>
        <v>2</v>
      </c>
      <c r="AG790" t="s">
        <v>15</v>
      </c>
      <c r="AH790" t="str">
        <f t="shared" si="294"/>
        <v>no</v>
      </c>
      <c r="AI790">
        <v>-1</v>
      </c>
      <c r="AJ790" t="str">
        <f t="shared" si="295"/>
        <v>no entertainment</v>
      </c>
      <c r="AK790" t="s">
        <v>4055</v>
      </c>
    </row>
    <row r="791" spans="1:37" ht="246.5" hidden="1" x14ac:dyDescent="0.35">
      <c r="A791">
        <v>1378</v>
      </c>
      <c r="B791">
        <v>10</v>
      </c>
      <c r="C791" t="s">
        <v>1909</v>
      </c>
      <c r="D791" t="str">
        <f t="shared" si="281"/>
        <v>BA is now grossly overpriced</v>
      </c>
      <c r="E791" t="s">
        <v>5277</v>
      </c>
      <c r="G791" s="1">
        <v>42764</v>
      </c>
      <c r="H791" s="1">
        <f t="shared" si="283"/>
        <v>42764</v>
      </c>
      <c r="J791" t="str">
        <f t="shared" si="284"/>
        <v>empty place</v>
      </c>
      <c r="K791" s="2" t="s">
        <v>1911</v>
      </c>
      <c r="L791" s="2" t="str">
        <f t="shared" si="279"/>
        <v>New York to London Heathrow. First class check in at T7 in JFK was quick, polite staff provide better service than those at Heathrow. The Concorde Room is just a few metres after security. It is nice enough with a good range of seating and dining booths, but washroom / shower facilities are downmarket. Selected a couple of a la carte menu choices and these were nicely presented and tasty. Boarding was reasonably efficient, and staff onboard offered usual boarding drinks, pyjamas etc. Delay of about 30 mins on departure was made up during the flight. I opted to sleep straight after take off, seat comfort is okay if a little narrow. 90 minutes before arrival I had some fruits and pastry for breakfast, accompanied by some good coffee. While I only needed minimal service onboard, the staff were courteous and efficient, and they are one of very few good things left after BA after their CEO seems to have decided to alienate loyal customers of 40 years! Arrival into T5 at Heathrow, B satellite at 0515 was absolute bedlam, and a reason I would choose another airline on this route. We wanted for 4 satellite trains to pass by totally full before we could even get to the main Terminal - to find Immigration in total, disorganised chaos. I buy and pay for my own tickets, and do feel that BA is now grossly overpriced forge standards they provide. Please get a CEO that values quality over bean-counting.</v>
      </c>
      <c r="M791" t="s">
        <v>4064</v>
      </c>
      <c r="N791" t="str">
        <f t="shared" si="280"/>
        <v>Boeing 777</v>
      </c>
      <c r="O791" t="s">
        <v>4189</v>
      </c>
      <c r="P791" t="str">
        <f t="shared" si="285"/>
        <v>Solo Leisure</v>
      </c>
      <c r="Q791" t="s">
        <v>4195</v>
      </c>
      <c r="R791" t="str">
        <f t="shared" si="286"/>
        <v>Premium Economy</v>
      </c>
      <c r="S791" t="s">
        <v>4985</v>
      </c>
      <c r="T791" t="str">
        <f t="shared" si="287"/>
        <v>Chicago to Chennai via London</v>
      </c>
      <c r="V791" s="1" t="str">
        <f t="shared" si="288"/>
        <v>13/10/2023</v>
      </c>
      <c r="W791">
        <v>5</v>
      </c>
      <c r="X791" t="str">
        <f t="shared" si="289"/>
        <v>very comfortable</v>
      </c>
      <c r="Y791">
        <v>5</v>
      </c>
      <c r="Z791" t="str">
        <f t="shared" si="290"/>
        <v>excellent</v>
      </c>
      <c r="AA791">
        <v>3</v>
      </c>
      <c r="AB791" t="str">
        <f t="shared" si="291"/>
        <v>average</v>
      </c>
      <c r="AC791">
        <v>5</v>
      </c>
      <c r="AD791" t="str">
        <f t="shared" si="292"/>
        <v>excellent</v>
      </c>
      <c r="AE791">
        <v>2</v>
      </c>
      <c r="AF791">
        <f t="shared" si="293"/>
        <v>2</v>
      </c>
      <c r="AG791" t="s">
        <v>15</v>
      </c>
      <c r="AH791" t="str">
        <f t="shared" si="294"/>
        <v>no</v>
      </c>
      <c r="AI791">
        <v>5</v>
      </c>
      <c r="AJ791" t="str">
        <f t="shared" si="295"/>
        <v>very good</v>
      </c>
      <c r="AK791" t="s">
        <v>4055</v>
      </c>
    </row>
    <row r="792" spans="1:37" ht="159.5" x14ac:dyDescent="0.35">
      <c r="A792">
        <v>1380</v>
      </c>
      <c r="B792">
        <v>9</v>
      </c>
      <c r="C792" t="s">
        <v>1912</v>
      </c>
      <c r="D792" t="str">
        <f t="shared" si="281"/>
        <v>on-board experience was good</v>
      </c>
      <c r="E792" t="s">
        <v>5531</v>
      </c>
      <c r="F792" t="str">
        <f t="shared" ref="F792:F793" si="299">PROPER(TRIM(E792))</f>
        <v>Irina Meskovic</v>
      </c>
      <c r="G792" s="1">
        <v>42762</v>
      </c>
      <c r="H792" s="1">
        <f t="shared" si="283"/>
        <v>42762</v>
      </c>
      <c r="J792" t="str">
        <f t="shared" si="284"/>
        <v>empty place</v>
      </c>
      <c r="K792" s="2" t="s">
        <v>1913</v>
      </c>
      <c r="L792" s="2" t="str">
        <f t="shared" si="279"/>
        <v>This was my first time flying with British Airways from Los Angeles to London Heathrow. I was able to secure a window seat for myself (without paying any fee) during online check-in 24 hours prior to departure. The baggage drop-off experience at LAX and LHR was smooth. At LAX, the BA staff tags your check-in bags, at LHR, you have to do it yourself. The on-board experience was good. This was my first time sitting on the upper-deck of A380 (which had a special storage bin by the window armrest). Food options were consistent with what you find on most transatlantic flights (Chicken or Pasta). There was no WiFi, but BA had a good collection of movies. I enjoyed BA's in-flight "movie snack" as well. The "Flight Map / Tracker" wasn't working on one segment, which was a bit surprising. Overall, I had a pleasant experience and would consider flying with BA again.</v>
      </c>
      <c r="N792" t="str">
        <f t="shared" si="280"/>
        <v>blank</v>
      </c>
      <c r="O792" t="s">
        <v>4190</v>
      </c>
      <c r="P792" t="str">
        <f t="shared" si="285"/>
        <v>Family Leisure</v>
      </c>
      <c r="Q792" t="s">
        <v>4192</v>
      </c>
      <c r="R792" t="str">
        <f t="shared" si="286"/>
        <v>Economy Class</v>
      </c>
      <c r="S792" t="s">
        <v>4986</v>
      </c>
      <c r="T792" t="str">
        <f t="shared" si="287"/>
        <v>London Heathrow to Toronto</v>
      </c>
      <c r="V792" s="1" t="str">
        <f t="shared" si="288"/>
        <v>13/10/2023</v>
      </c>
      <c r="W792">
        <v>4</v>
      </c>
      <c r="X792" t="str">
        <f t="shared" si="289"/>
        <v>comfortable</v>
      </c>
      <c r="Y792">
        <v>5</v>
      </c>
      <c r="Z792" t="str">
        <f t="shared" si="290"/>
        <v>excellent</v>
      </c>
      <c r="AA792">
        <v>4</v>
      </c>
      <c r="AB792" t="str">
        <f t="shared" si="291"/>
        <v>good</v>
      </c>
      <c r="AC792">
        <v>4</v>
      </c>
      <c r="AD792" t="str">
        <f t="shared" si="292"/>
        <v>very good</v>
      </c>
      <c r="AE792">
        <v>4</v>
      </c>
      <c r="AF792">
        <f t="shared" si="293"/>
        <v>4</v>
      </c>
      <c r="AG792" t="s">
        <v>39</v>
      </c>
      <c r="AH792" t="str">
        <f t="shared" si="294"/>
        <v>yes</v>
      </c>
      <c r="AI792">
        <v>4</v>
      </c>
      <c r="AJ792" t="str">
        <f t="shared" si="295"/>
        <v>good</v>
      </c>
      <c r="AK792" t="s">
        <v>4055</v>
      </c>
    </row>
    <row r="793" spans="1:37" ht="145" x14ac:dyDescent="0.35">
      <c r="A793">
        <v>1381</v>
      </c>
      <c r="B793">
        <v>3</v>
      </c>
      <c r="C793" t="s">
        <v>1914</v>
      </c>
      <c r="D793" t="str">
        <f t="shared" si="281"/>
        <v>pleasant and well organised</v>
      </c>
      <c r="E793" t="s">
        <v>727</v>
      </c>
      <c r="F793" t="str">
        <f t="shared" si="299"/>
        <v>Ishan Pai</v>
      </c>
      <c r="G793" s="1">
        <v>42761</v>
      </c>
      <c r="H793" s="1">
        <f t="shared" si="283"/>
        <v>42761</v>
      </c>
      <c r="J793" t="str">
        <f t="shared" si="284"/>
        <v>empty place</v>
      </c>
      <c r="K793" s="2" t="s">
        <v>1915</v>
      </c>
      <c r="L793" s="2" t="str">
        <f t="shared" si="279"/>
        <v>Gatwick to Cagliari proved to be a rather pleasant and well organised affair. The website was easy to use and very clear. I checked-in online and simply had to drop off my bag. I arrived very early for the flight and noted that there was quite a queue already. The boarding process was quick and efficient and the interior of the aircraft was clean. My seat was comfortable for a short flight. The captain made clear and informative announcements and the two crew I could see worked very hard and were pleasant. The crew made use of Italian and were cheerful and professional. My gripe is the awful use of Marks and Spencer food. This has to be purchased and a good few items were not available. There were no route maps and no entertainment systems. The lavatory was clean. Disembarkation was managed well.</v>
      </c>
      <c r="M793" t="s">
        <v>4060</v>
      </c>
      <c r="N793" t="str">
        <f t="shared" si="280"/>
        <v>A321</v>
      </c>
      <c r="O793" t="s">
        <v>4189</v>
      </c>
      <c r="P793" t="str">
        <f t="shared" si="285"/>
        <v>Solo Leisure</v>
      </c>
      <c r="Q793" t="s">
        <v>4193</v>
      </c>
      <c r="R793" t="str">
        <f t="shared" si="286"/>
        <v>Business Class</v>
      </c>
      <c r="S793" t="s">
        <v>4987</v>
      </c>
      <c r="T793" t="str">
        <f t="shared" si="287"/>
        <v>Edimbourgh to London Gatwick</v>
      </c>
      <c r="V793" s="1" t="str">
        <f t="shared" si="288"/>
        <v>13/10/2023</v>
      </c>
      <c r="W793">
        <v>2</v>
      </c>
      <c r="X793" t="str">
        <f t="shared" si="289"/>
        <v>comfortable</v>
      </c>
      <c r="Y793">
        <v>3</v>
      </c>
      <c r="Z793" t="str">
        <f t="shared" si="290"/>
        <v>average</v>
      </c>
      <c r="AA793">
        <v>-1</v>
      </c>
      <c r="AB793" t="str">
        <f t="shared" si="291"/>
        <v>no beverage</v>
      </c>
      <c r="AC793">
        <v>1</v>
      </c>
      <c r="AD793" t="str">
        <f t="shared" si="292"/>
        <v>very poor</v>
      </c>
      <c r="AE793">
        <v>3</v>
      </c>
      <c r="AF793">
        <f t="shared" si="293"/>
        <v>3</v>
      </c>
      <c r="AG793" t="s">
        <v>39</v>
      </c>
      <c r="AH793" t="str">
        <f t="shared" si="294"/>
        <v>yes</v>
      </c>
      <c r="AI793">
        <v>-1</v>
      </c>
      <c r="AJ793" t="str">
        <f t="shared" si="295"/>
        <v>no entertainment</v>
      </c>
      <c r="AK793" t="s">
        <v>4055</v>
      </c>
    </row>
    <row r="794" spans="1:37" ht="275.5" hidden="1" x14ac:dyDescent="0.35">
      <c r="A794">
        <v>1383</v>
      </c>
      <c r="B794">
        <v>8</v>
      </c>
      <c r="C794" t="s">
        <v>1916</v>
      </c>
      <c r="D794" t="str">
        <f t="shared" si="281"/>
        <v>gripe is about the current food service</v>
      </c>
      <c r="E794" t="s">
        <v>5340</v>
      </c>
      <c r="G794" s="1">
        <v>42760</v>
      </c>
      <c r="H794" s="1">
        <f t="shared" si="283"/>
        <v>42760</v>
      </c>
      <c r="J794" t="str">
        <f t="shared" si="284"/>
        <v>empty place</v>
      </c>
      <c r="K794" s="2" t="s">
        <v>1917</v>
      </c>
      <c r="L794" s="2" t="str">
        <f t="shared" si="279"/>
        <v>Gatwick to Marrakech. Generally a well organised flight and fairly full in Y class. My gripe is about the current food service. This was a fairly long short-haul flight scheduled for 3h 45m in which a reasonable meal service would be welcome and desirable. After a lot of comments from others who have flown BA recently we bought food in the terminal before departure as the coho-ice on board is very limited, especially as much seems to be already 'sold out'. The biggest issue is about the time taken to do the food selling. It took almost all of the flight time for the crew to work through the plane to serve every row even though I observed that about 60% of passengers bought nothing. Of course this led to problems for those wishing to go to the toilets at the rear when food service starts at the front, any passengers from front to middle have no access to aft toilets after the trolley has passed. Passengers resorted to using the forward toilets passing through business class which I assume was not welcomed by those passengers. I overheard a crew member saying that they were not going to duty free sales as they were out of time. It is ridiculous that this paid and limited service takes so long. I remember the days when a British Midland crew could serve a full cooked breakfast with tea or coffee to all 100 or so pax on a LHR to Middlesbrough flight scheduled for 40 minutes or an Aer Lingus crew serving hot breakfast to all on a turbulent flight of 1 hr from Dublin to London. If BA want to differentiate themselves from low cost carriers then this is not the way to do it.</v>
      </c>
      <c r="M794" t="s">
        <v>4058</v>
      </c>
      <c r="N794" t="str">
        <f t="shared" si="280"/>
        <v>A320</v>
      </c>
      <c r="O794" t="s">
        <v>4189</v>
      </c>
      <c r="P794" t="str">
        <f t="shared" si="285"/>
        <v>Solo Leisure</v>
      </c>
      <c r="Q794" t="s">
        <v>4193</v>
      </c>
      <c r="R794" t="str">
        <f t="shared" si="286"/>
        <v>Business Class</v>
      </c>
      <c r="S794" t="s">
        <v>4988</v>
      </c>
      <c r="T794" t="str">
        <f t="shared" si="287"/>
        <v>London to Bombay</v>
      </c>
      <c r="V794" s="1" t="str">
        <f t="shared" si="288"/>
        <v>13/10/2023</v>
      </c>
      <c r="W794">
        <v>3</v>
      </c>
      <c r="X794" t="str">
        <f t="shared" si="289"/>
        <v>average</v>
      </c>
      <c r="Y794">
        <v>4</v>
      </c>
      <c r="Z794" t="str">
        <f t="shared" si="290"/>
        <v>good</v>
      </c>
      <c r="AA794">
        <v>4</v>
      </c>
      <c r="AB794" t="str">
        <f t="shared" si="291"/>
        <v>good</v>
      </c>
      <c r="AC794">
        <v>4</v>
      </c>
      <c r="AD794" t="str">
        <f t="shared" si="292"/>
        <v>very good</v>
      </c>
      <c r="AE794">
        <v>4</v>
      </c>
      <c r="AF794">
        <f t="shared" si="293"/>
        <v>4</v>
      </c>
      <c r="AG794" t="s">
        <v>15</v>
      </c>
      <c r="AH794" t="str">
        <f t="shared" si="294"/>
        <v>no</v>
      </c>
      <c r="AI794">
        <v>-1</v>
      </c>
      <c r="AJ794" t="str">
        <f t="shared" si="295"/>
        <v>no entertainment</v>
      </c>
      <c r="AK794" t="s">
        <v>4055</v>
      </c>
    </row>
    <row r="795" spans="1:37" ht="275.5" x14ac:dyDescent="0.35">
      <c r="A795">
        <v>1386</v>
      </c>
      <c r="B795">
        <v>2</v>
      </c>
      <c r="C795" t="s">
        <v>1918</v>
      </c>
      <c r="D795" t="str">
        <f t="shared" si="281"/>
        <v>a dismal airline to fly with</v>
      </c>
      <c r="E795" t="s">
        <v>727</v>
      </c>
      <c r="F795" t="str">
        <f t="shared" ref="F795:F807" si="300">PROPER(TRIM(E795))</f>
        <v>Ishan Pai</v>
      </c>
      <c r="G795" s="1">
        <v>42759</v>
      </c>
      <c r="H795" s="1">
        <f t="shared" si="283"/>
        <v>42759</v>
      </c>
      <c r="J795" t="str">
        <f t="shared" si="284"/>
        <v>empty place</v>
      </c>
      <c r="K795" s="2" t="s">
        <v>1920</v>
      </c>
      <c r="L795" s="2" t="str">
        <f t="shared" si="279"/>
        <v>Singapore to Nassau via Heathrow. British Airways is becoming a dismal airline to fly with. I will start with the worst and shocking aspect of my flight from Heathrow to Singapore on Oct 23. There were bugs on the flight and I have bites all over my body at least at a dozen places. One can suffer the bad food, service / behavior of cabin staff but having one's health compromised is unacceptable. The toilets were filthy. I was in the paid premium seat (front row) and I could smell the toilet from there. The attitude of staff ranges of sweet to indifferent and curt sometime for no rhyme or reason. The food is inconsistent and becomes a pain when you are on a long haul flight because there are no options available. While flying from Nassau to Heathrow, the dinner was fine but the breakfast (I think it was a morning snack), consisted of a croissant which was a cold lump, coffee which was cold and a oats snack bar. I mean, you cant get a croissant right? The inflight entertainment was mediocre at best and remains much to be desired. The screens in the Singapore- Heathrow sectors were ok to use but the Heathrow to Nassau sector were malfunctioning all the time. I could feel the fingers of the passengers sitting behind me trying to function the 'touch screen'; more like punch screen. The flights were mercifully on time and full marks for that this time. It could learn well from airlines like Singapore Airlines which are pretty consistent and clean. I am giving the airline 4 of 10 only for value for money.</v>
      </c>
      <c r="M795" t="s">
        <v>4058</v>
      </c>
      <c r="N795" t="str">
        <f t="shared" si="280"/>
        <v>A320</v>
      </c>
      <c r="O795" t="s">
        <v>4187</v>
      </c>
      <c r="P795" t="str">
        <f t="shared" si="285"/>
        <v>Couple Leisure</v>
      </c>
      <c r="Q795" t="s">
        <v>4193</v>
      </c>
      <c r="R795" t="str">
        <f t="shared" si="286"/>
        <v>Business Class</v>
      </c>
      <c r="S795" t="s">
        <v>4989</v>
      </c>
      <c r="T795" t="str">
        <f t="shared" si="287"/>
        <v>Manchester to Gothenburg via London Heathrow</v>
      </c>
      <c r="V795" s="1" t="str">
        <f t="shared" si="288"/>
        <v>13/10/2023</v>
      </c>
      <c r="W795">
        <v>2</v>
      </c>
      <c r="X795" t="str">
        <f t="shared" si="289"/>
        <v>comfortable</v>
      </c>
      <c r="Y795">
        <v>1</v>
      </c>
      <c r="Z795" t="str">
        <f t="shared" si="290"/>
        <v>very poor</v>
      </c>
      <c r="AA795">
        <v>1</v>
      </c>
      <c r="AB795" t="str">
        <f t="shared" si="291"/>
        <v>very bad</v>
      </c>
      <c r="AC795">
        <v>3</v>
      </c>
      <c r="AD795" t="str">
        <f t="shared" si="292"/>
        <v>good</v>
      </c>
      <c r="AE795">
        <v>5</v>
      </c>
      <c r="AF795">
        <f t="shared" si="293"/>
        <v>5</v>
      </c>
      <c r="AG795" t="s">
        <v>15</v>
      </c>
      <c r="AH795" t="str">
        <f t="shared" si="294"/>
        <v>no</v>
      </c>
      <c r="AI795">
        <v>-1</v>
      </c>
      <c r="AJ795" t="str">
        <f t="shared" si="295"/>
        <v>no entertainment</v>
      </c>
      <c r="AK795" t="s">
        <v>4055</v>
      </c>
    </row>
    <row r="796" spans="1:37" ht="87" x14ac:dyDescent="0.35">
      <c r="A796">
        <v>1387</v>
      </c>
      <c r="B796">
        <v>2</v>
      </c>
      <c r="C796" t="s">
        <v>1921</v>
      </c>
      <c r="D796" t="str">
        <f t="shared" si="281"/>
        <v>serious impact on the quality</v>
      </c>
      <c r="E796" t="s">
        <v>2400</v>
      </c>
      <c r="F796" t="str">
        <f t="shared" si="300"/>
        <v>Ivan Sterdza</v>
      </c>
      <c r="G796" s="1">
        <v>42758</v>
      </c>
      <c r="H796" s="1">
        <f t="shared" si="283"/>
        <v>42758</v>
      </c>
      <c r="J796" t="str">
        <f t="shared" si="284"/>
        <v>empty place</v>
      </c>
      <c r="K796" s="2" t="s">
        <v>3945</v>
      </c>
      <c r="L796" s="2" t="str">
        <f t="shared" si="279"/>
        <v>Flew London Heathrow to Madrid. British Airways monopoly of the routes to Spain have a serious impact on the quality. BA owns Iberia so therenothings no competition. Planes are the worst of the BA fleet, check-in is a nightmare because they operate each othernothings flight, but the online check in does not recognize each othernothings booking references. Really the worst of BA and Iberia worlds together.</v>
      </c>
      <c r="N796" t="str">
        <f t="shared" si="280"/>
        <v>blank</v>
      </c>
      <c r="O796" t="s">
        <v>4188</v>
      </c>
      <c r="P796" t="str">
        <f t="shared" si="285"/>
        <v>Business</v>
      </c>
      <c r="Q796" t="s">
        <v>4193</v>
      </c>
      <c r="R796" t="str">
        <f t="shared" si="286"/>
        <v>Business Class</v>
      </c>
      <c r="S796" t="s">
        <v>4990</v>
      </c>
      <c r="T796" t="str">
        <f t="shared" si="287"/>
        <v>London Heathrow to Prague</v>
      </c>
      <c r="V796" s="1" t="str">
        <f t="shared" si="288"/>
        <v>13/10/2023</v>
      </c>
      <c r="W796">
        <v>2</v>
      </c>
      <c r="X796" t="str">
        <f t="shared" si="289"/>
        <v>comfortable</v>
      </c>
      <c r="Y796">
        <v>1</v>
      </c>
      <c r="Z796" t="str">
        <f t="shared" si="290"/>
        <v>very poor</v>
      </c>
      <c r="AA796">
        <v>3</v>
      </c>
      <c r="AB796" t="str">
        <f t="shared" si="291"/>
        <v>average</v>
      </c>
      <c r="AC796">
        <v>1</v>
      </c>
      <c r="AD796" t="str">
        <f t="shared" si="292"/>
        <v>very poor</v>
      </c>
      <c r="AE796">
        <v>1</v>
      </c>
      <c r="AF796">
        <f t="shared" si="293"/>
        <v>1</v>
      </c>
      <c r="AG796" t="s">
        <v>15</v>
      </c>
      <c r="AH796" t="str">
        <f t="shared" si="294"/>
        <v>no</v>
      </c>
      <c r="AI796">
        <v>-1</v>
      </c>
      <c r="AJ796" t="str">
        <f t="shared" si="295"/>
        <v>no entertainment</v>
      </c>
      <c r="AK796" t="s">
        <v>4055</v>
      </c>
    </row>
    <row r="797" spans="1:37" ht="58" x14ac:dyDescent="0.35">
      <c r="A797">
        <v>1388</v>
      </c>
      <c r="B797">
        <v>7</v>
      </c>
      <c r="C797" t="s">
        <v>1922</v>
      </c>
      <c r="D797" t="str">
        <f t="shared" si="281"/>
        <v>budget airline at premium price</v>
      </c>
      <c r="E797" t="s">
        <v>5516</v>
      </c>
      <c r="F797" t="str">
        <f t="shared" si="300"/>
        <v>Ivana Baranova</v>
      </c>
      <c r="G797" s="1">
        <v>42757</v>
      </c>
      <c r="H797" s="1">
        <f t="shared" si="283"/>
        <v>42757</v>
      </c>
      <c r="J797" t="str">
        <f t="shared" si="284"/>
        <v>empty place</v>
      </c>
      <c r="K797" s="2" t="s">
        <v>1924</v>
      </c>
      <c r="L797" s="2" t="str">
        <f t="shared" si="279"/>
        <v>London to Zurich. A budget airline at premium prices. Lots of late and cancelled flights. Pay for luggage, food and drinks. Poor customer services even at Silver level. I have had flights cancelled in the past and after a long time on the phone offered an alternative flight from another airport. No assistance for transport.</v>
      </c>
      <c r="M797" t="s">
        <v>4079</v>
      </c>
      <c r="N797" t="str">
        <f t="shared" si="280"/>
        <v>Boeing 737</v>
      </c>
      <c r="O797" t="s">
        <v>4190</v>
      </c>
      <c r="P797" t="str">
        <f t="shared" si="285"/>
        <v>Family Leisure</v>
      </c>
      <c r="Q797" t="s">
        <v>4195</v>
      </c>
      <c r="R797" t="str">
        <f t="shared" si="286"/>
        <v>Premium Economy</v>
      </c>
      <c r="S797" t="s">
        <v>4991</v>
      </c>
      <c r="T797" t="str">
        <f t="shared" si="287"/>
        <v>New Orleans to Hyderabad via London</v>
      </c>
      <c r="V797" s="1" t="str">
        <f t="shared" si="288"/>
        <v>13/10/2023</v>
      </c>
      <c r="W797">
        <v>3</v>
      </c>
      <c r="X797" t="str">
        <f t="shared" si="289"/>
        <v>average</v>
      </c>
      <c r="Y797">
        <v>4</v>
      </c>
      <c r="Z797" t="str">
        <f t="shared" si="290"/>
        <v>good</v>
      </c>
      <c r="AA797">
        <v>1</v>
      </c>
      <c r="AB797" t="str">
        <f t="shared" si="291"/>
        <v>very bad</v>
      </c>
      <c r="AC797">
        <v>3</v>
      </c>
      <c r="AD797" t="str">
        <f t="shared" si="292"/>
        <v>good</v>
      </c>
      <c r="AE797">
        <v>1</v>
      </c>
      <c r="AF797">
        <f t="shared" si="293"/>
        <v>1</v>
      </c>
      <c r="AG797" t="s">
        <v>15</v>
      </c>
      <c r="AH797" t="str">
        <f t="shared" si="294"/>
        <v>no</v>
      </c>
      <c r="AI797">
        <v>3</v>
      </c>
      <c r="AJ797" t="str">
        <f t="shared" si="295"/>
        <v>not bad</v>
      </c>
      <c r="AK797" t="s">
        <v>4055</v>
      </c>
    </row>
    <row r="798" spans="1:37" ht="174" x14ac:dyDescent="0.35">
      <c r="A798">
        <v>1389</v>
      </c>
      <c r="B798">
        <v>1</v>
      </c>
      <c r="C798" t="s">
        <v>1925</v>
      </c>
      <c r="D798" t="str">
        <f t="shared" si="281"/>
        <v>Cabin crew chatting and ignored me</v>
      </c>
      <c r="E798" t="s">
        <v>5366</v>
      </c>
      <c r="F798" t="str">
        <f t="shared" si="300"/>
        <v>Iviano Ossuetta</v>
      </c>
      <c r="G798" s="1">
        <v>42756</v>
      </c>
      <c r="H798" s="1">
        <f t="shared" si="283"/>
        <v>42756</v>
      </c>
      <c r="J798" t="str">
        <f t="shared" si="284"/>
        <v>empty place</v>
      </c>
      <c r="K798" s="2" t="s">
        <v>3946</v>
      </c>
      <c r="L798" s="2" t="str">
        <f t="shared" si="279"/>
        <v>Bari to Gatwick. More of the same. All held together by cockpit crew. Follows my review of the outbound leg a week back. Check in excellent, not BA staff and security at Bari a breeze. Boarding well organised. Cabin crew chatting to each other as I boarded and ignored me. This is inexcusable. Flight fine, ahead of schedule and good updates from cockpit. Didnnothingt buy anything this time, smell of coffee far better than the taste from previous experience. Gatwick South unpleasant tho not BAnothings fault. Endless staircases, broken escalator and a long walk to security where half the e-gates were out of action. Baggage hadnnothingt arrived anyway despite being priority so delay at security irrelevant. Had an offer to upgrade to Club for Â£89 - a joke as there is no lounge at Bari and the onboard value is a max of Â£30. I do still like flying BA as much as I donnothingt Easy or Ryanair. But sinking to their levels will put BA out of business for short haul. There is now little differentiator.</v>
      </c>
      <c r="M798" t="s">
        <v>4058</v>
      </c>
      <c r="N798" t="str">
        <f t="shared" si="280"/>
        <v>A320</v>
      </c>
      <c r="O798" t="s">
        <v>4187</v>
      </c>
      <c r="P798" t="str">
        <f t="shared" si="285"/>
        <v>Couple Leisure</v>
      </c>
      <c r="Q798" t="s">
        <v>4193</v>
      </c>
      <c r="R798" t="str">
        <f t="shared" si="286"/>
        <v>Business Class</v>
      </c>
      <c r="S798" t="s">
        <v>4992</v>
      </c>
      <c r="T798" t="str">
        <f t="shared" si="287"/>
        <v>Las Vegas to London Heathrow</v>
      </c>
      <c r="V798" s="1" t="str">
        <f t="shared" si="288"/>
        <v>13/10/2023</v>
      </c>
      <c r="W798">
        <v>1</v>
      </c>
      <c r="X798" t="str">
        <f t="shared" si="289"/>
        <v>very uncomfortable</v>
      </c>
      <c r="Y798">
        <v>1</v>
      </c>
      <c r="Z798" t="str">
        <f t="shared" si="290"/>
        <v>very poor</v>
      </c>
      <c r="AA798">
        <v>1</v>
      </c>
      <c r="AB798" t="str">
        <f t="shared" si="291"/>
        <v>very bad</v>
      </c>
      <c r="AC798">
        <v>2</v>
      </c>
      <c r="AD798" t="str">
        <f t="shared" si="292"/>
        <v>poor</v>
      </c>
      <c r="AE798">
        <v>4</v>
      </c>
      <c r="AF798">
        <f t="shared" si="293"/>
        <v>4</v>
      </c>
      <c r="AG798" t="s">
        <v>39</v>
      </c>
      <c r="AH798" t="str">
        <f t="shared" si="294"/>
        <v>yes</v>
      </c>
      <c r="AI798">
        <v>-1</v>
      </c>
      <c r="AJ798" t="str">
        <f t="shared" si="295"/>
        <v>no entertainment</v>
      </c>
      <c r="AK798" t="s">
        <v>4055</v>
      </c>
    </row>
    <row r="799" spans="1:37" ht="145" x14ac:dyDescent="0.35">
      <c r="A799">
        <v>1390</v>
      </c>
      <c r="B799">
        <v>1</v>
      </c>
      <c r="C799" t="s">
        <v>1926</v>
      </c>
      <c r="D799" t="str">
        <f t="shared" si="281"/>
        <v>service levels are dropping so low</v>
      </c>
      <c r="E799" t="s">
        <v>1663</v>
      </c>
      <c r="F799" t="str">
        <f t="shared" si="300"/>
        <v>J Aberg</v>
      </c>
      <c r="G799" s="1">
        <v>42755</v>
      </c>
      <c r="H799" s="1">
        <f t="shared" si="283"/>
        <v>42755</v>
      </c>
      <c r="J799" t="str">
        <f t="shared" si="284"/>
        <v>empty place</v>
      </c>
      <c r="K799" s="2" t="s">
        <v>1928</v>
      </c>
      <c r="L799" s="2" t="str">
        <f t="shared" si="279"/>
        <v>Early morning 0710 flight London Heathrow to Gibraltar. Now I know that British Airways have started charging for food and drink on European flights but their service levels are dropping so low that they are now no better than Ryanair or Easyjet. It might be M&amp;S food, but if you can't get any that does not help. We were seated at the rear of the cabin, since BA started to charge I have noticed that there is only 1 food cart which started at the front. Before there would have been 2 with 1 at the front and 1 at the rear, now by the time the cart get to you it is 1.5 hrs into the flight and they have run out of most things. This flight was early morning and they had bacon rolls on the menu which were going to be their best seller and it sells out. Pros - 23kgs cabin bag allow best in the business.</v>
      </c>
      <c r="M799" t="s">
        <v>4058</v>
      </c>
      <c r="N799" t="str">
        <f t="shared" si="280"/>
        <v>A320</v>
      </c>
      <c r="O799" t="s">
        <v>4189</v>
      </c>
      <c r="P799" t="str">
        <f t="shared" si="285"/>
        <v>Solo Leisure</v>
      </c>
      <c r="Q799" t="s">
        <v>4192</v>
      </c>
      <c r="R799" t="str">
        <f t="shared" si="286"/>
        <v>Economy Class</v>
      </c>
      <c r="S799" t="s">
        <v>4993</v>
      </c>
      <c r="T799" t="str">
        <f t="shared" si="287"/>
        <v>Dusseldorf to London</v>
      </c>
      <c r="V799" s="1" t="str">
        <f t="shared" si="288"/>
        <v>13/10/2023</v>
      </c>
      <c r="W799">
        <v>1</v>
      </c>
      <c r="X799" t="str">
        <f t="shared" si="289"/>
        <v>very uncomfortable</v>
      </c>
      <c r="Y799">
        <v>1</v>
      </c>
      <c r="Z799" t="str">
        <f t="shared" si="290"/>
        <v>very poor</v>
      </c>
      <c r="AA799">
        <v>1</v>
      </c>
      <c r="AB799" t="str">
        <f t="shared" si="291"/>
        <v>very bad</v>
      </c>
      <c r="AC799">
        <v>1</v>
      </c>
      <c r="AD799" t="str">
        <f t="shared" si="292"/>
        <v>very poor</v>
      </c>
      <c r="AE799">
        <v>3</v>
      </c>
      <c r="AF799">
        <f t="shared" si="293"/>
        <v>3</v>
      </c>
      <c r="AG799" t="s">
        <v>39</v>
      </c>
      <c r="AH799" t="str">
        <f t="shared" si="294"/>
        <v>yes</v>
      </c>
      <c r="AI799">
        <v>1</v>
      </c>
      <c r="AJ799" t="str">
        <f t="shared" si="295"/>
        <v>very bad</v>
      </c>
      <c r="AK799" t="s">
        <v>4055</v>
      </c>
    </row>
    <row r="800" spans="1:37" ht="319" x14ac:dyDescent="0.35">
      <c r="A800">
        <v>1391</v>
      </c>
      <c r="B800">
        <v>3</v>
      </c>
      <c r="C800" t="s">
        <v>1929</v>
      </c>
      <c r="D800" t="str">
        <f t="shared" si="281"/>
        <v>Time to find a new CEO I think</v>
      </c>
      <c r="E800" t="s">
        <v>5421</v>
      </c>
      <c r="F800" t="str">
        <f t="shared" si="300"/>
        <v>J Barson</v>
      </c>
      <c r="G800" s="1">
        <v>42754</v>
      </c>
      <c r="H800" s="1">
        <f t="shared" si="283"/>
        <v>42754</v>
      </c>
      <c r="J800" t="str">
        <f t="shared" si="284"/>
        <v>empty place</v>
      </c>
      <c r="K800" s="2" t="s">
        <v>1930</v>
      </c>
      <c r="L800" s="2" t="str">
        <f t="shared" si="279"/>
        <v>Pisa to Gatwick. I fly this route often as I have a home in Tuscany. Believe me it does not get any better - but the option is Ryanair and that's worse. Flight started in the new South Terminal lounge. The decor and layout of the facility is great. No problems here although it's located in a "not so easy place" to find. Breakfast food was ghastly. Cheap baps with greasy bacon or a dried up "eggy" thing. Horrible. Didn't touch it and those that did - left it as confirmed by numerous plates with half eaten baps. Had tinned fruit salad and yoghurt plus a G&amp;T. Yes I know, bit early in the day! Short walk to the gate. Plane left on time. the usual horrible 3 for 2 seats in Club Europe. The front row made it easier - but only just. Had a pleasant lunch of chicken and couscous salad. The plane was very old. This was confirmed by the WC. Originally the loo flush button was blue. After 100,000 + uses the blue was partly eroded by finger presses, to a grey colour. The loo basin cannot be described here. Plane landed on time. The Captain came out and I had a nice chat with him. Very nice bloke. Return flight started in the shared lounge. It okay but can get busy. Same plane back (recognizable by the flush button in the loo - unless all the BA319s are like it). Skipped the meal as I'd eaten lunch in Pisa. It looked nice though. A few gin and tonics to suppress my irritation at what a shoddy product Club Europe is. Great flight back into the setting sun. FAs on all flights were great. Morale very low thanks to the miserable, mean cost cutting by the BA CEO, Mr Cruz, who has no idea on how to run an airline. I first flew BA in 1980 and what a difference. Decline is sad and depressing to see as verified by 80% of reviews here be so negative. Time to find a new CEO I think.</v>
      </c>
      <c r="M800" t="s">
        <v>4058</v>
      </c>
      <c r="N800" t="str">
        <f t="shared" si="280"/>
        <v>A320</v>
      </c>
      <c r="O800" t="s">
        <v>4188</v>
      </c>
      <c r="P800" t="str">
        <f t="shared" si="285"/>
        <v>Business</v>
      </c>
      <c r="Q800" t="s">
        <v>4193</v>
      </c>
      <c r="R800" t="str">
        <f t="shared" si="286"/>
        <v>Business Class</v>
      </c>
      <c r="S800" t="s">
        <v>4994</v>
      </c>
      <c r="T800" t="str">
        <f t="shared" si="287"/>
        <v>Chicago to Hyderabad via London Heathrow</v>
      </c>
      <c r="V800" s="1" t="str">
        <f t="shared" si="288"/>
        <v>13/10/2023</v>
      </c>
      <c r="W800">
        <v>3</v>
      </c>
      <c r="X800" t="str">
        <f t="shared" si="289"/>
        <v>average</v>
      </c>
      <c r="Y800">
        <v>1</v>
      </c>
      <c r="Z800" t="str">
        <f t="shared" si="290"/>
        <v>very poor</v>
      </c>
      <c r="AA800">
        <v>-1</v>
      </c>
      <c r="AB800" t="str">
        <f t="shared" si="291"/>
        <v>no beverage</v>
      </c>
      <c r="AC800">
        <v>1</v>
      </c>
      <c r="AD800" t="str">
        <f t="shared" si="292"/>
        <v>very poor</v>
      </c>
      <c r="AE800">
        <v>1</v>
      </c>
      <c r="AF800">
        <f t="shared" si="293"/>
        <v>1</v>
      </c>
      <c r="AG800" t="s">
        <v>15</v>
      </c>
      <c r="AH800" t="str">
        <f t="shared" si="294"/>
        <v>no</v>
      </c>
      <c r="AI800">
        <v>-1</v>
      </c>
      <c r="AJ800" t="str">
        <f t="shared" si="295"/>
        <v>no entertainment</v>
      </c>
      <c r="AK800" t="s">
        <v>4055</v>
      </c>
    </row>
    <row r="801" spans="1:37" ht="130.5" x14ac:dyDescent="0.35">
      <c r="A801">
        <v>1392</v>
      </c>
      <c r="B801">
        <v>1</v>
      </c>
      <c r="C801" t="s">
        <v>1931</v>
      </c>
      <c r="D801" t="str">
        <f t="shared" si="281"/>
        <v>at best a three star airline</v>
      </c>
      <c r="E801" t="s">
        <v>5805</v>
      </c>
      <c r="F801" t="str">
        <f t="shared" si="300"/>
        <v>J Barten</v>
      </c>
      <c r="G801" s="1">
        <v>42753</v>
      </c>
      <c r="H801" s="1">
        <f t="shared" si="283"/>
        <v>42753</v>
      </c>
      <c r="J801" t="str">
        <f t="shared" si="284"/>
        <v>empty place</v>
      </c>
      <c r="K801" s="2" t="s">
        <v>1933</v>
      </c>
      <c r="L801" s="2" t="str">
        <f t="shared" si="279"/>
        <v>Las Vegas to London Heathrow. This particular Boeing 747-400 must have been one resurrected from storage in the desert. The condition of this aircraft was appalling. The First Class cabin was literally falling apart with loose / yellowed bins, and filthy carpets. The entertainment system was old and slow, and low definition. The Premium Economy cabin was directly behind First Class, and those passengers kept using the First Class toilets. It didn't matter, because they were filthy. The dinner in First Class was inedible. British Airways are now a national embarrassment. British Airways are at best a three star airline, and maybe even a two star carrier compared to their competitors.</v>
      </c>
      <c r="N801" t="str">
        <f t="shared" si="280"/>
        <v>blank</v>
      </c>
      <c r="O801" t="s">
        <v>4190</v>
      </c>
      <c r="P801" t="str">
        <f t="shared" si="285"/>
        <v>Family Leisure</v>
      </c>
      <c r="Q801" t="s">
        <v>4192</v>
      </c>
      <c r="R801" t="str">
        <f t="shared" si="286"/>
        <v>Economy Class</v>
      </c>
      <c r="S801" t="s">
        <v>4995</v>
      </c>
      <c r="T801" t="str">
        <f t="shared" si="287"/>
        <v>San Francisco to Hyderabad via London</v>
      </c>
      <c r="V801" s="1" t="str">
        <f t="shared" si="288"/>
        <v>13/10/2023</v>
      </c>
      <c r="W801">
        <v>1</v>
      </c>
      <c r="X801" t="str">
        <f t="shared" si="289"/>
        <v>very uncomfortable</v>
      </c>
      <c r="Y801">
        <v>1</v>
      </c>
      <c r="Z801" t="str">
        <f t="shared" si="290"/>
        <v>very poor</v>
      </c>
      <c r="AA801">
        <v>-1</v>
      </c>
      <c r="AB801" t="str">
        <f t="shared" si="291"/>
        <v>no beverage</v>
      </c>
      <c r="AC801">
        <v>1</v>
      </c>
      <c r="AD801" t="str">
        <f t="shared" si="292"/>
        <v>very poor</v>
      </c>
      <c r="AE801">
        <v>1</v>
      </c>
      <c r="AF801">
        <f t="shared" si="293"/>
        <v>1</v>
      </c>
      <c r="AG801" t="s">
        <v>15</v>
      </c>
      <c r="AH801" t="str">
        <f t="shared" si="294"/>
        <v>no</v>
      </c>
      <c r="AI801">
        <v>-1</v>
      </c>
      <c r="AJ801" t="str">
        <f t="shared" si="295"/>
        <v>no entertainment</v>
      </c>
      <c r="AK801" t="s">
        <v>4055</v>
      </c>
    </row>
    <row r="802" spans="1:37" ht="72.5" x14ac:dyDescent="0.35">
      <c r="A802">
        <v>1393</v>
      </c>
      <c r="B802">
        <v>1</v>
      </c>
      <c r="C802" t="s">
        <v>1934</v>
      </c>
      <c r="D802" t="str">
        <f t="shared" si="281"/>
        <v>Impressed with legroom on E190</v>
      </c>
      <c r="E802" t="s">
        <v>5681</v>
      </c>
      <c r="F802" t="str">
        <f t="shared" si="300"/>
        <v>J Barvele</v>
      </c>
      <c r="G802" s="1">
        <v>42752</v>
      </c>
      <c r="H802" s="1">
        <f t="shared" si="283"/>
        <v>42752</v>
      </c>
      <c r="J802" t="str">
        <f t="shared" si="284"/>
        <v>empty place</v>
      </c>
      <c r="K802" s="2" t="s">
        <v>1936</v>
      </c>
      <c r="L802" s="2" t="str">
        <f t="shared" si="279"/>
        <v>London City to Edinburgh. Flight left on-time and arrived early. Impressed with the legroom on the Embraer 190 (much more comfortable than BA's A320s). Check-in, security and boarding all went smoothly and quickly. Cabin crew were efficient. Light snack and drink provided on this short flight. Would fly with BA again on short sectors, and LCY is an excellent airport to use.</v>
      </c>
      <c r="N802" t="str">
        <f t="shared" si="280"/>
        <v>blank</v>
      </c>
      <c r="O802" t="s">
        <v>4187</v>
      </c>
      <c r="P802" t="str">
        <f t="shared" si="285"/>
        <v>Couple Leisure</v>
      </c>
      <c r="Q802" t="s">
        <v>4192</v>
      </c>
      <c r="R802" t="str">
        <f t="shared" si="286"/>
        <v>Economy Class</v>
      </c>
      <c r="S802" t="s">
        <v>4996</v>
      </c>
      <c r="T802" t="str">
        <f t="shared" si="287"/>
        <v>London to Duesseldorf</v>
      </c>
      <c r="V802" s="1" t="str">
        <f t="shared" si="288"/>
        <v>13/10/2023</v>
      </c>
      <c r="W802">
        <v>3</v>
      </c>
      <c r="X802" t="str">
        <f t="shared" si="289"/>
        <v>average</v>
      </c>
      <c r="Y802">
        <v>1</v>
      </c>
      <c r="Z802" t="str">
        <f t="shared" si="290"/>
        <v>very poor</v>
      </c>
      <c r="AA802">
        <v>-1</v>
      </c>
      <c r="AB802" t="str">
        <f t="shared" si="291"/>
        <v>no beverage</v>
      </c>
      <c r="AC802">
        <v>1</v>
      </c>
      <c r="AD802" t="str">
        <f t="shared" si="292"/>
        <v>very poor</v>
      </c>
      <c r="AE802">
        <v>4</v>
      </c>
      <c r="AF802">
        <f t="shared" si="293"/>
        <v>4</v>
      </c>
      <c r="AG802" t="s">
        <v>39</v>
      </c>
      <c r="AH802" t="str">
        <f t="shared" si="294"/>
        <v>yes</v>
      </c>
      <c r="AI802">
        <v>-1</v>
      </c>
      <c r="AJ802" t="str">
        <f t="shared" si="295"/>
        <v>no entertainment</v>
      </c>
      <c r="AK802" t="s">
        <v>4055</v>
      </c>
    </row>
    <row r="803" spans="1:37" ht="319" x14ac:dyDescent="0.35">
      <c r="A803">
        <v>1394</v>
      </c>
      <c r="B803">
        <v>1</v>
      </c>
      <c r="C803" t="s">
        <v>1937</v>
      </c>
      <c r="D803" t="str">
        <f t="shared" si="281"/>
        <v>a good deal on the flight</v>
      </c>
      <c r="E803" t="s">
        <v>5470</v>
      </c>
      <c r="F803" t="str">
        <f t="shared" si="300"/>
        <v>J Beale</v>
      </c>
      <c r="G803" s="1">
        <v>42751</v>
      </c>
      <c r="H803" s="1">
        <f t="shared" si="283"/>
        <v>42751</v>
      </c>
      <c r="J803" t="str">
        <f t="shared" si="284"/>
        <v>empty place</v>
      </c>
      <c r="K803" s="2" t="s">
        <v>3947</v>
      </c>
      <c r="L803" s="2" t="str">
        <f t="shared" si="279"/>
        <v>Faro to Gatwick. Check in was quiet at the club Europe desk and I was very quickly booked in. Fast track security at the airport wasnnothingt particularly well managed, although I did get through quicker than I would have otherwise. Disappointingly British Airways do not provide any lounge access at Faro, and there is currently a lot of construction taking place in the main departure lounge, and the builders are not exactly considerate with the noise! There was no priority queue at the entrance to the gate and as usual British Airways did a fairly half hearted job at ensuring priority boarding of the aircraft itself. The aircraft was the new style, which I think is very smart and nicely decorated (not budget airline as some commentators like to say), and whilst the legroom isnnothingt amazing I am 6nothing tall and was quite comfortable and having the extra table space makes it a more usable space. The cabin crew were very friendly and professional whilst also being very efficient. A bar service with nuts was delivered soon after take off along with the menu for the flight. All of the cold parts of the meal and the drinks were excellent, sadly the chicken main was quite overcooked leading to dry chicken and soggy veg. That being said it tasted very nice. Arriving into Gatwick was a dream, especially for a large airport. Although the buildings are quite old and not laid out as well as newer ones, they have done a fantastic job at modernising it and making security very quick. It took a little while for bags to reach the belt but priority bags all came out first so the process was fairly painless. I got a good deal on the flight so I would say it was reasonably good value for money, although the experience in Faro airport does reduce the premium feel considerably.</v>
      </c>
      <c r="N803" t="str">
        <f t="shared" si="280"/>
        <v>blank</v>
      </c>
      <c r="O803" t="s">
        <v>4187</v>
      </c>
      <c r="P803" t="str">
        <f t="shared" si="285"/>
        <v>Couple Leisure</v>
      </c>
      <c r="Q803" t="s">
        <v>4192</v>
      </c>
      <c r="R803" t="str">
        <f t="shared" si="286"/>
        <v>Economy Class</v>
      </c>
      <c r="S803" t="s">
        <v>4997</v>
      </c>
      <c r="T803" t="str">
        <f t="shared" si="287"/>
        <v>Rio de Janiero to London</v>
      </c>
      <c r="V803" s="1" t="str">
        <f t="shared" si="288"/>
        <v>13/10/2023</v>
      </c>
      <c r="W803">
        <v>2</v>
      </c>
      <c r="X803" t="str">
        <f t="shared" si="289"/>
        <v>comfortable</v>
      </c>
      <c r="Y803">
        <v>1</v>
      </c>
      <c r="Z803" t="str">
        <f t="shared" si="290"/>
        <v>very poor</v>
      </c>
      <c r="AA803">
        <v>1</v>
      </c>
      <c r="AB803" t="str">
        <f t="shared" si="291"/>
        <v>very bad</v>
      </c>
      <c r="AC803">
        <v>2</v>
      </c>
      <c r="AD803" t="str">
        <f t="shared" si="292"/>
        <v>poor</v>
      </c>
      <c r="AE803">
        <v>3</v>
      </c>
      <c r="AF803">
        <f t="shared" si="293"/>
        <v>3</v>
      </c>
      <c r="AG803" t="s">
        <v>39</v>
      </c>
      <c r="AH803" t="str">
        <f t="shared" si="294"/>
        <v>yes</v>
      </c>
      <c r="AI803">
        <v>-1</v>
      </c>
      <c r="AJ803" t="str">
        <f t="shared" si="295"/>
        <v>no entertainment</v>
      </c>
      <c r="AK803" t="s">
        <v>4054</v>
      </c>
    </row>
    <row r="804" spans="1:37" ht="174" x14ac:dyDescent="0.35">
      <c r="A804">
        <v>1395</v>
      </c>
      <c r="B804">
        <v>3</v>
      </c>
      <c r="C804" t="s">
        <v>1938</v>
      </c>
      <c r="D804" t="str">
        <f t="shared" si="281"/>
        <v>the experience was shameful</v>
      </c>
      <c r="E804" t="s">
        <v>211</v>
      </c>
      <c r="F804" t="str">
        <f t="shared" si="300"/>
        <v>J Billot</v>
      </c>
      <c r="G804" s="1">
        <v>42750</v>
      </c>
      <c r="H804" s="1">
        <f t="shared" si="283"/>
        <v>42750</v>
      </c>
      <c r="J804" t="str">
        <f t="shared" si="284"/>
        <v>empty place</v>
      </c>
      <c r="K804" s="2" t="s">
        <v>1940</v>
      </c>
      <c r="L804" s="2" t="str">
        <f t="shared" si="279"/>
        <v>Los Angeles to London Heathrow. The inflight entertainment was not working so no tv, video, music or radio. USB socket not working. Headphones not working. Customer service very poor. Cabin crew seemed to be unaware that they were carrying paying passengers upon whom their jobs depend. Food mediocre. There was no apple juice or tomato juice on the dinner trolley and the cabin crew didn't bother to fetch any. Tea served with breakfast was luke warm and stewed. No refreshments supplied unless collected from the galley It took 2 days to get through to customer relations, many calls cutting off after 18 minutes +, others cancelled after going through options. I cannot recommend British Airways who in my case certainly did not fly to serve. The experience was far below expectations and definitely at the lower budget range for customer service. As the British flag carrier the experience was shameful, my last flight with this airline.</v>
      </c>
      <c r="N804" t="str">
        <f t="shared" si="280"/>
        <v>blank</v>
      </c>
      <c r="O804" t="s">
        <v>4189</v>
      </c>
      <c r="P804" t="str">
        <f t="shared" si="285"/>
        <v>Solo Leisure</v>
      </c>
      <c r="Q804" t="s">
        <v>4192</v>
      </c>
      <c r="R804" t="str">
        <f t="shared" si="286"/>
        <v>Economy Class</v>
      </c>
      <c r="S804" t="s">
        <v>4998</v>
      </c>
      <c r="T804" t="str">
        <f t="shared" si="287"/>
        <v>Houston to Dublin via London Heathrow</v>
      </c>
      <c r="V804" s="1" t="str">
        <f t="shared" si="288"/>
        <v>13/10/2023</v>
      </c>
      <c r="W804">
        <v>3</v>
      </c>
      <c r="X804" t="str">
        <f t="shared" si="289"/>
        <v>average</v>
      </c>
      <c r="Y804">
        <v>4</v>
      </c>
      <c r="Z804" t="str">
        <f t="shared" si="290"/>
        <v>good</v>
      </c>
      <c r="AA804">
        <v>3</v>
      </c>
      <c r="AB804" t="str">
        <f t="shared" si="291"/>
        <v>average</v>
      </c>
      <c r="AC804">
        <v>1</v>
      </c>
      <c r="AD804" t="str">
        <f t="shared" si="292"/>
        <v>very poor</v>
      </c>
      <c r="AE804">
        <v>2</v>
      </c>
      <c r="AF804">
        <f t="shared" si="293"/>
        <v>2</v>
      </c>
      <c r="AG804" t="s">
        <v>15</v>
      </c>
      <c r="AH804" t="str">
        <f t="shared" si="294"/>
        <v>no</v>
      </c>
      <c r="AI804">
        <v>-1</v>
      </c>
      <c r="AJ804" t="str">
        <f t="shared" si="295"/>
        <v>no entertainment</v>
      </c>
      <c r="AK804" t="s">
        <v>4055</v>
      </c>
    </row>
    <row r="805" spans="1:37" ht="159.5" x14ac:dyDescent="0.35">
      <c r="A805">
        <v>1397</v>
      </c>
      <c r="B805">
        <v>9</v>
      </c>
      <c r="C805" t="s">
        <v>1941</v>
      </c>
      <c r="D805" t="str">
        <f t="shared" si="281"/>
        <v>how disappointed I was</v>
      </c>
      <c r="E805" t="s">
        <v>1487</v>
      </c>
      <c r="F805" t="str">
        <f t="shared" si="300"/>
        <v>J Blanchard</v>
      </c>
      <c r="G805" s="1">
        <v>42749</v>
      </c>
      <c r="H805" s="1">
        <f t="shared" si="283"/>
        <v>42749</v>
      </c>
      <c r="J805" t="str">
        <f t="shared" si="284"/>
        <v>empty place</v>
      </c>
      <c r="K805" s="2" t="s">
        <v>1943</v>
      </c>
      <c r="L805" s="2" t="str">
        <f t="shared" si="279"/>
        <v>London Heathrow to Bangkok. Was looking forward to eventually flying with British Airways after flying reguarly to Bangkok with other airlines - how disappointed I was. A low budget product with a premium price. I will never again use this airline, its the most costly option (usually) for my regular journey to Thailand, but it ranks the lowest of all the airlines I've used on this route in past 30 trips. Seatback screen so small and of poor quality, service is dreadful, seats are old with no powerpoints, no wifi on board. Best part of the trip was getting off. Absolutely shameful for a national carrier of the UK. Lower your costs BA as you really are budget - go fly with any of the Gulf airlines or a vast majority of Europe's best, BA are nowhere near good enough. Current price almost a 3rd more than the other 2 direct flights (EVA and Thai) to Bangkok and British Airways is only half as good as those.</v>
      </c>
      <c r="M805" t="s">
        <v>4117</v>
      </c>
      <c r="N805" t="str">
        <f t="shared" si="280"/>
        <v>A320 neo</v>
      </c>
      <c r="O805" t="s">
        <v>4188</v>
      </c>
      <c r="P805" t="str">
        <f t="shared" si="285"/>
        <v>Business</v>
      </c>
      <c r="Q805" t="s">
        <v>4192</v>
      </c>
      <c r="R805" t="str">
        <f t="shared" si="286"/>
        <v>Economy Class</v>
      </c>
      <c r="S805" t="s">
        <v>4999</v>
      </c>
      <c r="T805" t="str">
        <f t="shared" si="287"/>
        <v>Reykjavik to London</v>
      </c>
      <c r="V805" s="1" t="str">
        <f t="shared" si="288"/>
        <v>13/10/2023</v>
      </c>
      <c r="W805">
        <v>4</v>
      </c>
      <c r="X805" t="str">
        <f t="shared" si="289"/>
        <v>comfortable</v>
      </c>
      <c r="Y805">
        <v>4</v>
      </c>
      <c r="Z805" t="str">
        <f t="shared" si="290"/>
        <v>good</v>
      </c>
      <c r="AA805">
        <v>-1</v>
      </c>
      <c r="AB805" t="str">
        <f t="shared" si="291"/>
        <v>no beverage</v>
      </c>
      <c r="AC805">
        <v>4</v>
      </c>
      <c r="AD805" t="str">
        <f t="shared" si="292"/>
        <v>very good</v>
      </c>
      <c r="AE805">
        <v>2</v>
      </c>
      <c r="AF805">
        <f t="shared" si="293"/>
        <v>2</v>
      </c>
      <c r="AG805" t="s">
        <v>15</v>
      </c>
      <c r="AH805" t="str">
        <f t="shared" si="294"/>
        <v>no</v>
      </c>
      <c r="AI805">
        <v>-1</v>
      </c>
      <c r="AJ805" t="str">
        <f t="shared" si="295"/>
        <v>no entertainment</v>
      </c>
      <c r="AK805" t="s">
        <v>4055</v>
      </c>
    </row>
    <row r="806" spans="1:37" ht="101.5" x14ac:dyDescent="0.35">
      <c r="A806">
        <v>1398</v>
      </c>
      <c r="B806">
        <v>2</v>
      </c>
      <c r="C806" t="s">
        <v>1944</v>
      </c>
      <c r="D806" t="str">
        <f t="shared" si="281"/>
        <v>do not care for passengers</v>
      </c>
      <c r="E806" t="s">
        <v>1660</v>
      </c>
      <c r="F806" t="str">
        <f t="shared" si="300"/>
        <v>J Chekasul</v>
      </c>
      <c r="G806" s="1">
        <v>42748</v>
      </c>
      <c r="H806" s="1">
        <f t="shared" si="283"/>
        <v>42748</v>
      </c>
      <c r="J806" t="str">
        <f t="shared" si="284"/>
        <v>empty place</v>
      </c>
      <c r="K806" s="2" t="s">
        <v>3948</v>
      </c>
      <c r="L806" s="2" t="str">
        <f t="shared" si="279"/>
        <v>Gatwick to Bari. Employees who do not care for passengers. Queued at Club bag drop. Only 3 desks open, one busy, one with two staff talking, one with staff looking at screen. Barely greeted when it was my turn, just asked if Inothingd checked in on line. Cursory greeting at lounge. Ignored by cabin attendant on boarding - he pushed past me to talk to ground staff. Good on time flight with usual impeccable pilot. Bought a coffee - dreadful apparently artisan coffee. Almost no eye contact with cabin crew. Flight was a good price.</v>
      </c>
      <c r="M806" t="s">
        <v>4116</v>
      </c>
      <c r="N806" t="str">
        <f t="shared" si="280"/>
        <v>B777-200</v>
      </c>
      <c r="O806" t="s">
        <v>4187</v>
      </c>
      <c r="P806" t="str">
        <f t="shared" si="285"/>
        <v>Couple Leisure</v>
      </c>
      <c r="Q806" t="s">
        <v>4192</v>
      </c>
      <c r="R806" t="str">
        <f t="shared" si="286"/>
        <v>Economy Class</v>
      </c>
      <c r="S806" t="s">
        <v>5000</v>
      </c>
      <c r="T806" t="str">
        <f t="shared" si="287"/>
        <v>Bangkok to Lisbon via Heathrow</v>
      </c>
      <c r="V806" s="1" t="str">
        <f t="shared" si="288"/>
        <v>13/10/2023</v>
      </c>
      <c r="W806">
        <v>3</v>
      </c>
      <c r="X806" t="str">
        <f t="shared" si="289"/>
        <v>average</v>
      </c>
      <c r="Y806">
        <v>1</v>
      </c>
      <c r="Z806" t="str">
        <f t="shared" si="290"/>
        <v>very poor</v>
      </c>
      <c r="AA806">
        <v>1</v>
      </c>
      <c r="AB806" t="str">
        <f t="shared" si="291"/>
        <v>very bad</v>
      </c>
      <c r="AC806">
        <v>3</v>
      </c>
      <c r="AD806" t="str">
        <f t="shared" si="292"/>
        <v>good</v>
      </c>
      <c r="AE806">
        <v>4</v>
      </c>
      <c r="AF806">
        <f t="shared" si="293"/>
        <v>4</v>
      </c>
      <c r="AG806" t="s">
        <v>39</v>
      </c>
      <c r="AH806" t="str">
        <f t="shared" si="294"/>
        <v>yes</v>
      </c>
      <c r="AI806">
        <v>4</v>
      </c>
      <c r="AJ806" t="str">
        <f t="shared" si="295"/>
        <v>good</v>
      </c>
      <c r="AK806" t="s">
        <v>4055</v>
      </c>
    </row>
    <row r="807" spans="1:37" ht="145" x14ac:dyDescent="0.35">
      <c r="A807">
        <v>1399</v>
      </c>
      <c r="B807">
        <v>10</v>
      </c>
      <c r="C807" t="s">
        <v>1945</v>
      </c>
      <c r="D807" t="str">
        <f t="shared" si="281"/>
        <v xml:space="preserve">very pleasant crew </v>
      </c>
      <c r="E807" t="s">
        <v>827</v>
      </c>
      <c r="F807" t="str">
        <f t="shared" si="300"/>
        <v>J Cohlen</v>
      </c>
      <c r="G807" s="1">
        <v>42747</v>
      </c>
      <c r="H807" s="1">
        <f t="shared" si="283"/>
        <v>42747</v>
      </c>
      <c r="J807" t="str">
        <f t="shared" si="284"/>
        <v>empty place</v>
      </c>
      <c r="K807" s="2" t="s">
        <v>1946</v>
      </c>
      <c r="L807" s="2" t="str">
        <f t="shared" si="279"/>
        <v>Malaga to Gatwick. Our return trip from holiday was equally pleasant. Check-in at Malaga was a breeze although security was packed even though a quiet Sunday. VIP lounge at Malaga used by BA and other airlines (apparently its the only one there) is pretty useless compared with the old BA lounge that used to be there - cost cutting ?? Guess we were spoiled by Gatwick !! Drink okay but limited, food pretty awful but seating comfortable and it is very spacious. Flight left on time and again arrived half an hour early due I guess to help from Hurricane Ophelia which I guess we were on the fringe of. In board catering and drinks up to the usual quality and very pleasant crew - chatted to the First Officer, nice man. All in all we were well looked after in this Class so can't complain.</v>
      </c>
      <c r="M807" t="s">
        <v>4057</v>
      </c>
      <c r="N807" t="str">
        <f t="shared" si="280"/>
        <v>A380</v>
      </c>
      <c r="O807" t="s">
        <v>4189</v>
      </c>
      <c r="P807" t="str">
        <f t="shared" si="285"/>
        <v>Solo Leisure</v>
      </c>
      <c r="Q807" t="s">
        <v>4192</v>
      </c>
      <c r="R807" t="str">
        <f t="shared" si="286"/>
        <v>Economy Class</v>
      </c>
      <c r="S807" t="s">
        <v>5001</v>
      </c>
      <c r="T807" t="str">
        <f t="shared" si="287"/>
        <v>London Heathrow to Paris Orly</v>
      </c>
      <c r="V807" s="1" t="str">
        <f t="shared" si="288"/>
        <v>13/10/2023</v>
      </c>
      <c r="W807">
        <v>5</v>
      </c>
      <c r="X807" t="str">
        <f t="shared" si="289"/>
        <v>very comfortable</v>
      </c>
      <c r="Y807">
        <v>5</v>
      </c>
      <c r="Z807" t="str">
        <f t="shared" si="290"/>
        <v>excellent</v>
      </c>
      <c r="AA807">
        <v>5</v>
      </c>
      <c r="AB807" t="str">
        <f t="shared" si="291"/>
        <v>very good</v>
      </c>
      <c r="AC807">
        <v>5</v>
      </c>
      <c r="AD807" t="str">
        <f t="shared" si="292"/>
        <v>excellent</v>
      </c>
      <c r="AE807">
        <v>5</v>
      </c>
      <c r="AF807">
        <f t="shared" si="293"/>
        <v>5</v>
      </c>
      <c r="AG807" t="s">
        <v>39</v>
      </c>
      <c r="AH807" t="str">
        <f t="shared" si="294"/>
        <v>yes</v>
      </c>
      <c r="AI807">
        <v>5</v>
      </c>
      <c r="AJ807" t="str">
        <f t="shared" si="295"/>
        <v>very good</v>
      </c>
      <c r="AK807" t="s">
        <v>4055</v>
      </c>
    </row>
    <row r="808" spans="1:37" ht="130.5" hidden="1" x14ac:dyDescent="0.35">
      <c r="A808">
        <v>1400</v>
      </c>
      <c r="B808">
        <v>1</v>
      </c>
      <c r="C808" t="s">
        <v>1947</v>
      </c>
      <c r="D808" t="str">
        <f t="shared" si="281"/>
        <v>food was well presented</v>
      </c>
      <c r="E808" t="s">
        <v>5572</v>
      </c>
      <c r="G808" s="1">
        <v>42746</v>
      </c>
      <c r="H808" s="1">
        <f t="shared" si="283"/>
        <v>42746</v>
      </c>
      <c r="J808" t="str">
        <f t="shared" si="284"/>
        <v>empty place</v>
      </c>
      <c r="K808" s="2" t="s">
        <v>1948</v>
      </c>
      <c r="L808" s="2" t="str">
        <f t="shared" si="279"/>
        <v>Gatwick to Malaga. First flight with BA from new home at South Terminal at London Gatwick. Upon arrival at check-in at 6:30 a.m was a bit disappointed to see few staff available to deal with Business class passengers resulting in a 20 minute wait to sort out our bags. However, Fast Track through Customs was efficient and made up for the earlier minor irritation. New lounge in South Terminal is spacious and food and beverages up to the usual good quality, although sadly, the reduction towards a cheap airline is showing in the cracks. A319 to Malaga was uneventful and onboard food was well presented and of good quality. We arrived 30 mins ahead of schedule due to fortunate winds so cannot complain. Overall flight quality has to be excellent.</v>
      </c>
      <c r="M808" t="s">
        <v>4060</v>
      </c>
      <c r="N808" t="str">
        <f t="shared" si="280"/>
        <v>A321</v>
      </c>
      <c r="O808" t="s">
        <v>4188</v>
      </c>
      <c r="P808" t="str">
        <f t="shared" si="285"/>
        <v>Business</v>
      </c>
      <c r="Q808" t="s">
        <v>4192</v>
      </c>
      <c r="R808" t="str">
        <f t="shared" si="286"/>
        <v>Economy Class</v>
      </c>
      <c r="S808" t="s">
        <v>5002</v>
      </c>
      <c r="T808" t="str">
        <f t="shared" si="287"/>
        <v>London Heathrow to Belfast</v>
      </c>
      <c r="V808" s="1" t="str">
        <f t="shared" si="288"/>
        <v>13/10/2023</v>
      </c>
      <c r="W808">
        <v>1</v>
      </c>
      <c r="X808" t="str">
        <f t="shared" si="289"/>
        <v>very uncomfortable</v>
      </c>
      <c r="Y808">
        <v>1</v>
      </c>
      <c r="Z808" t="str">
        <f t="shared" si="290"/>
        <v>very poor</v>
      </c>
      <c r="AA808">
        <v>1</v>
      </c>
      <c r="AB808" t="str">
        <f t="shared" si="291"/>
        <v>very bad</v>
      </c>
      <c r="AC808">
        <v>1</v>
      </c>
      <c r="AD808" t="str">
        <f t="shared" si="292"/>
        <v>very poor</v>
      </c>
      <c r="AE808">
        <v>5</v>
      </c>
      <c r="AF808">
        <f t="shared" si="293"/>
        <v>5</v>
      </c>
      <c r="AG808" t="s">
        <v>39</v>
      </c>
      <c r="AH808" t="str">
        <f t="shared" si="294"/>
        <v>yes</v>
      </c>
      <c r="AI808">
        <v>-1</v>
      </c>
      <c r="AJ808" t="str">
        <f t="shared" si="295"/>
        <v>no entertainment</v>
      </c>
      <c r="AK808" t="s">
        <v>4055</v>
      </c>
    </row>
    <row r="809" spans="1:37" ht="409.5" x14ac:dyDescent="0.35">
      <c r="A809">
        <v>1402</v>
      </c>
      <c r="B809">
        <v>10</v>
      </c>
      <c r="C809" t="s">
        <v>1949</v>
      </c>
      <c r="D809" t="str">
        <f t="shared" si="281"/>
        <v>depths to which BA have descended</v>
      </c>
      <c r="E809" t="s">
        <v>1643</v>
      </c>
      <c r="F809" t="str">
        <f>PROPER(TRIM(E809))</f>
        <v>J Cole</v>
      </c>
      <c r="G809" s="1">
        <v>42745</v>
      </c>
      <c r="H809" s="1">
        <f t="shared" si="283"/>
        <v>42745</v>
      </c>
      <c r="J809" t="str">
        <f t="shared" si="284"/>
        <v>empty place</v>
      </c>
      <c r="K809" s="2" t="s">
        <v>3949</v>
      </c>
      <c r="L809" s="2" t="str">
        <f t="shared" si="279"/>
        <v>Gatwick to Orlando return. Worst ever long-haul Business Class flight. We have experienced many airlines and many different classes of travel over the years but this most recent flight highlights the depths to which British Airways have descended (not the worldnothings favourite airline by far). We have never liked BAnothings Business Class (Club World) seats since they changed over to the Yin-Yang layout of 8 seats across the cabin. The seat layout together with the poor service, meant we can honestly say this was the worst ever long-haul Business Class flight we have experienced. To this day I have never understood how from a health and safety viewpoint the CAA regulators ever allowed this seat configuration in the first place. Unless you are sat in an aisle seat, cabin crew have to reach over other passengers to pass hot drinks/meals which is just ridiculous. (True this happens in other seat classes as well but usually at a less precarious angle and generally not from behind your head!) In order to get out of the centre seats (rows E and F) and the window seats you have to climb over another passengernothings feet if they have their foot rest down and seat reclined. In the dimmed cabin lighting this is tricky and potentially dangerous; as a minimum you normally end up kicking the passenger you are climbing over. We are both able bodied but anybody less mobile would really struggle to get out into the aisle for whatever reason. You almost feel imprisoned in the centre seats and you are often also ignored because the cabin crew just pass by quickly, often from behind you so by the time you notice them, they have gone. We should not have to use a call button just to get basic service. The return leg was a night flight, the service overall was very poor, the crew just wanted to turn the lights down ASAP. The service at breakfast was also poor, the offerings were inconsistent. My wife struggled just to get an orange juice on her side of the cabin, whereas I at least got that but struggled to get a second cup of coffee. The entertainment system was archaic (very few recent film titles), the small screen resolution was very poor; this aircraft was delivered to BA in March 1999 and it shows its age. This flight might have been a few hundred pounds cheaper than competitors but in future we will pay the extra to get a decent seat and service. BA are only getting away with retaining these dreadful seats versus aisle access for everybody because the corporate passenger market is letting them. It is obvious if your employer is paying and says you can either choose to have an economy seat or one of those dreadful business class seats, you will obviously choose the business class seat and put up with the difficulties and poor service. It will be marginally better than being seated at the back; but that does not make it right. We will probably never fly BA long-haul business class (Club World) again while we are paying for the tickets unless they stop being so arrogant and re-configure their seating!</v>
      </c>
      <c r="N809" t="str">
        <f t="shared" si="280"/>
        <v>blank</v>
      </c>
      <c r="O809" t="s">
        <v>4189</v>
      </c>
      <c r="P809" t="str">
        <f t="shared" si="285"/>
        <v>Solo Leisure</v>
      </c>
      <c r="Q809" t="s">
        <v>4192</v>
      </c>
      <c r="R809" t="str">
        <f t="shared" si="286"/>
        <v>Economy Class</v>
      </c>
      <c r="S809" t="s">
        <v>5003</v>
      </c>
      <c r="T809" t="str">
        <f t="shared" si="287"/>
        <v>New York to Paris</v>
      </c>
      <c r="V809" s="1" t="str">
        <f t="shared" si="288"/>
        <v>13/10/2023</v>
      </c>
      <c r="W809">
        <v>4</v>
      </c>
      <c r="X809" t="str">
        <f t="shared" si="289"/>
        <v>comfortable</v>
      </c>
      <c r="Y809">
        <v>5</v>
      </c>
      <c r="Z809" t="str">
        <f t="shared" si="290"/>
        <v>excellent</v>
      </c>
      <c r="AA809">
        <v>5</v>
      </c>
      <c r="AB809" t="str">
        <f t="shared" si="291"/>
        <v>very good</v>
      </c>
      <c r="AC809">
        <v>4</v>
      </c>
      <c r="AD809" t="str">
        <f t="shared" si="292"/>
        <v>very good</v>
      </c>
      <c r="AE809">
        <v>3</v>
      </c>
      <c r="AF809">
        <f t="shared" si="293"/>
        <v>3</v>
      </c>
      <c r="AG809" t="s">
        <v>15</v>
      </c>
      <c r="AH809" t="str">
        <f t="shared" si="294"/>
        <v>no</v>
      </c>
      <c r="AI809">
        <v>-1</v>
      </c>
      <c r="AJ809" t="str">
        <f t="shared" si="295"/>
        <v>no entertainment</v>
      </c>
      <c r="AK809" t="s">
        <v>4055</v>
      </c>
    </row>
    <row r="810" spans="1:37" ht="232" hidden="1" x14ac:dyDescent="0.35">
      <c r="A810">
        <v>1404</v>
      </c>
      <c r="B810">
        <v>1</v>
      </c>
      <c r="C810" t="s">
        <v>396</v>
      </c>
      <c r="D810" t="str">
        <f t="shared" si="281"/>
        <v>Overall a good flight</v>
      </c>
      <c r="E810" t="s">
        <v>5609</v>
      </c>
      <c r="G810" s="1">
        <v>42744</v>
      </c>
      <c r="H810" s="1">
        <f t="shared" si="283"/>
        <v>42744</v>
      </c>
      <c r="J810" t="str">
        <f t="shared" si="284"/>
        <v>empty place</v>
      </c>
      <c r="K810" s="2" t="s">
        <v>3950</v>
      </c>
      <c r="L810" s="2" t="str">
        <f t="shared" si="279"/>
        <v>Gatwick to Faro. Pretty good flight all round, and as ticket was bought in sale with car hire as well, it worked out good value. Check in area at south terminal is very nice and I was checked in very quickly, with fast track security equally quick. The new BA lounge is really well decorated and laid out with lots of nice and varied seating, interesting light fixtures and good views of the tarmac. It was early morning and breakfast was served, which was reasonably good. Although the hot options were just bacon roll, omelette roll or porridge which felt quite limited. Staff were all excellent. Boarding was quick, cabin crew friendly although no pre flight drink at all offered. This was an older aircraft with the old style seating, but the aircraft was clean and didnnothingt show much sign of age. The seats are comfortable enough, although legroom is not amazing. I was lucky enough to be in the front row so had more than most. The cooked breakfast was actually fairly good I think, nothing world shattering but decently cooked and fairly good quality ingredients. Disembarkation was quick enough, although bags took quite a while. Priority baggage didnnothingt seem to count for a lot, and annoyingly my priority bag tag had come off and ended up being one of the last bags. Overall a good flight.</v>
      </c>
      <c r="M810" t="s">
        <v>4118</v>
      </c>
      <c r="N810" t="str">
        <f t="shared" si="280"/>
        <v>A319 / Boeing 789</v>
      </c>
      <c r="O810" t="s">
        <v>4188</v>
      </c>
      <c r="P810" t="str">
        <f t="shared" si="285"/>
        <v>Business</v>
      </c>
      <c r="Q810" t="s">
        <v>4192</v>
      </c>
      <c r="R810" t="str">
        <f t="shared" si="286"/>
        <v>Economy Class</v>
      </c>
      <c r="S810" t="s">
        <v>5004</v>
      </c>
      <c r="T810" t="str">
        <f t="shared" si="287"/>
        <v>Singapore to Madrid via London Heathrow</v>
      </c>
      <c r="V810" s="1" t="str">
        <f t="shared" si="288"/>
        <v>13/10/2023</v>
      </c>
      <c r="W810">
        <v>1</v>
      </c>
      <c r="X810" t="str">
        <f t="shared" si="289"/>
        <v>very uncomfortable</v>
      </c>
      <c r="Y810">
        <v>2</v>
      </c>
      <c r="Z810" t="str">
        <f t="shared" si="290"/>
        <v>poor</v>
      </c>
      <c r="AA810">
        <v>2</v>
      </c>
      <c r="AB810" t="str">
        <f t="shared" si="291"/>
        <v>littile good</v>
      </c>
      <c r="AC810">
        <v>1</v>
      </c>
      <c r="AD810" t="str">
        <f t="shared" si="292"/>
        <v>very poor</v>
      </c>
      <c r="AE810">
        <v>5</v>
      </c>
      <c r="AF810">
        <f t="shared" si="293"/>
        <v>5</v>
      </c>
      <c r="AG810" t="s">
        <v>39</v>
      </c>
      <c r="AH810" t="str">
        <f t="shared" si="294"/>
        <v>yes</v>
      </c>
      <c r="AI810">
        <v>2</v>
      </c>
      <c r="AJ810" t="str">
        <f t="shared" si="295"/>
        <v>bad</v>
      </c>
      <c r="AK810" t="s">
        <v>4055</v>
      </c>
    </row>
    <row r="811" spans="1:37" ht="130.5" x14ac:dyDescent="0.35">
      <c r="A811">
        <v>1409</v>
      </c>
      <c r="B811">
        <v>7</v>
      </c>
      <c r="C811" t="s">
        <v>1950</v>
      </c>
      <c r="D811" t="str">
        <f t="shared" si="281"/>
        <v>like a 'posh' Ryanair</v>
      </c>
      <c r="E811" t="s">
        <v>1449</v>
      </c>
      <c r="F811" t="str">
        <f t="shared" ref="F811:F812" si="301">PROPER(TRIM(E811))</f>
        <v>J Cooper</v>
      </c>
      <c r="G811" s="1">
        <v>42740</v>
      </c>
      <c r="H811" s="1">
        <f t="shared" si="283"/>
        <v>42740</v>
      </c>
      <c r="J811" t="str">
        <f t="shared" si="284"/>
        <v>empty place</v>
      </c>
      <c r="K811" s="2" t="s">
        <v>1952</v>
      </c>
      <c r="L811" s="2" t="str">
        <f t="shared" si="279"/>
        <v>Larnaca to London Heathrow, the return trip from our holiday. BAs product was more like a 'posh' Ryanair style of product even down to the asking for donations towards their charity. There were a few noticeable differences on the aircraft there was in-flight entertainment if you were in a seat where you could view the TV screen. On Ryanair, Easyjet and other low cost airlines you can pay using cash but no on BA it is card payment only in sterling. The aircraft was clean and tidy but overall the main BA product has gone downhill and the service standards have slipped. Comparing this flight to my recent flights from London City with BA Cityflyer, there is a vast standard in the cabin service standards.</v>
      </c>
      <c r="M811" t="s">
        <v>4119</v>
      </c>
      <c r="N811" t="str">
        <f t="shared" si="280"/>
        <v>Boeing 777-200 and A319</v>
      </c>
      <c r="O811" t="s">
        <v>4189</v>
      </c>
      <c r="P811" t="str">
        <f t="shared" si="285"/>
        <v>Solo Leisure</v>
      </c>
      <c r="Q811" t="s">
        <v>4192</v>
      </c>
      <c r="R811" t="str">
        <f t="shared" si="286"/>
        <v>Economy Class</v>
      </c>
      <c r="S811" t="s">
        <v>5005</v>
      </c>
      <c r="T811" t="str">
        <f t="shared" si="287"/>
        <v>Gatwick to Tobago</v>
      </c>
      <c r="V811" s="1" t="str">
        <f t="shared" si="288"/>
        <v>13/10/2023</v>
      </c>
      <c r="W811">
        <v>3</v>
      </c>
      <c r="X811" t="str">
        <f t="shared" si="289"/>
        <v>average</v>
      </c>
      <c r="Y811">
        <v>3</v>
      </c>
      <c r="Z811" t="str">
        <f t="shared" si="290"/>
        <v>average</v>
      </c>
      <c r="AA811">
        <v>3</v>
      </c>
      <c r="AB811" t="str">
        <f t="shared" si="291"/>
        <v>average</v>
      </c>
      <c r="AC811">
        <v>3</v>
      </c>
      <c r="AD811" t="str">
        <f t="shared" si="292"/>
        <v>good</v>
      </c>
      <c r="AE811">
        <v>3</v>
      </c>
      <c r="AF811">
        <f t="shared" si="293"/>
        <v>3</v>
      </c>
      <c r="AG811" t="s">
        <v>39</v>
      </c>
      <c r="AH811" t="str">
        <f t="shared" si="294"/>
        <v>yes</v>
      </c>
      <c r="AI811">
        <v>4</v>
      </c>
      <c r="AJ811" t="str">
        <f t="shared" si="295"/>
        <v>good</v>
      </c>
      <c r="AK811" t="s">
        <v>4055</v>
      </c>
    </row>
    <row r="812" spans="1:37" ht="116" x14ac:dyDescent="0.35">
      <c r="A812">
        <v>1410</v>
      </c>
      <c r="B812">
        <v>10</v>
      </c>
      <c r="C812" t="s">
        <v>1953</v>
      </c>
      <c r="D812" t="str">
        <f t="shared" si="281"/>
        <v>provided a chaotic service</v>
      </c>
      <c r="E812" t="s">
        <v>2139</v>
      </c>
      <c r="F812" t="str">
        <f t="shared" si="301"/>
        <v>J Dallen</v>
      </c>
      <c r="G812" s="1">
        <v>42738</v>
      </c>
      <c r="H812" s="1">
        <f t="shared" si="283"/>
        <v>42738</v>
      </c>
      <c r="J812" t="str">
        <f t="shared" si="284"/>
        <v>empty place</v>
      </c>
      <c r="K812" s="2" t="s">
        <v>1955</v>
      </c>
      <c r="L812" s="2" t="str">
        <f t="shared" si="279"/>
        <v>Funchal to Gatwick. Due to adverse weather, our return flight was delayed three days. When we did fly, the cabin crew appeared totally unaware of the fact that the passengers had had a difficult and frustrating time. They were totally unsympathetic and provided a chaotic service throughout the flight. The catering service was absymal, no choice of hot meal; hardly a bar service and no tea/coffee - I suspect although the aircraft arrived empty from LGW, they hadn't fully loaded the food &amp; drinks trolleys. In contrast to the outgoing flight, this was a flight to be endured - just shows what a difference the crew can make.</v>
      </c>
      <c r="N812" t="str">
        <f t="shared" si="280"/>
        <v>blank</v>
      </c>
      <c r="O812" t="s">
        <v>4190</v>
      </c>
      <c r="P812" t="str">
        <f t="shared" si="285"/>
        <v>Family Leisure</v>
      </c>
      <c r="Q812" t="s">
        <v>4192</v>
      </c>
      <c r="R812" t="str">
        <f t="shared" si="286"/>
        <v>Economy Class</v>
      </c>
      <c r="S812" t="s">
        <v>5006</v>
      </c>
      <c r="T812" t="str">
        <f t="shared" si="287"/>
        <v>London Gatwick to Turin</v>
      </c>
      <c r="V812" s="1" t="str">
        <f t="shared" si="288"/>
        <v>13/10/2023</v>
      </c>
      <c r="W812">
        <v>5</v>
      </c>
      <c r="X812" t="str">
        <f t="shared" si="289"/>
        <v>very comfortable</v>
      </c>
      <c r="Y812">
        <v>5</v>
      </c>
      <c r="Z812" t="str">
        <f t="shared" si="290"/>
        <v>excellent</v>
      </c>
      <c r="AA812">
        <v>5</v>
      </c>
      <c r="AB812" t="str">
        <f t="shared" si="291"/>
        <v>very good</v>
      </c>
      <c r="AC812">
        <v>5</v>
      </c>
      <c r="AD812" t="str">
        <f t="shared" si="292"/>
        <v>excellent</v>
      </c>
      <c r="AE812">
        <v>3</v>
      </c>
      <c r="AF812">
        <f t="shared" si="293"/>
        <v>3</v>
      </c>
      <c r="AG812" t="s">
        <v>15</v>
      </c>
      <c r="AH812" t="str">
        <f t="shared" si="294"/>
        <v>no</v>
      </c>
      <c r="AI812">
        <v>1</v>
      </c>
      <c r="AJ812" t="str">
        <f t="shared" si="295"/>
        <v>very bad</v>
      </c>
      <c r="AK812" t="s">
        <v>4055</v>
      </c>
    </row>
    <row r="813" spans="1:37" ht="217.5" hidden="1" x14ac:dyDescent="0.35">
      <c r="A813">
        <v>1412</v>
      </c>
      <c r="B813">
        <v>10</v>
      </c>
      <c r="C813" t="s">
        <v>1956</v>
      </c>
      <c r="D813" t="str">
        <f t="shared" si="281"/>
        <v>shocked me with the budget low cost style</v>
      </c>
      <c r="E813" t="s">
        <v>5468</v>
      </c>
      <c r="G813" s="1">
        <v>42737</v>
      </c>
      <c r="H813" s="1">
        <f t="shared" si="283"/>
        <v>42737</v>
      </c>
      <c r="J813" t="str">
        <f t="shared" si="284"/>
        <v>empty place</v>
      </c>
      <c r="K813" s="2" t="s">
        <v>1957</v>
      </c>
      <c r="L813" s="2" t="str">
        <f t="shared" si="279"/>
        <v>Flew Leeds Bradford to Geneva via London Heathrow. British Airways certainly shocked me with the budget low cost style. My bag was 23.1 kg (0.1kg over the limit). This meant I had to pay for two bags whilst only having one. When I asked to take one item out and put it in my carry on to avoid paying an extra Â£25 or so, the answer was no, which was odd considering the bag was on the belt right infront of me. On board the aircraft boarding was prompt, a clean sleek cabin. I was seated near the back close to the toilet, which wasn't a problem. Beverage service was okay, everything was over priced, I bought a ginger ale for Â£2 and it was a cup, which shocked me as it was advertised as a full size can. The only thing that was free on board was water, for an international service on quite an expensive ticket it was a little disappointing. The crew were friendly and helpful but I couldn't help but overhear the crews conversation in the galley on descent into Switzerland. What they were talking about was inappropriate, especially how loud they were talking with children nearby. Apart from those things the flight was on time, punctual and served the purpose which I paid for.</v>
      </c>
      <c r="M813" t="s">
        <v>4063</v>
      </c>
      <c r="N813" t="str">
        <f t="shared" si="280"/>
        <v>Boeing 777-200</v>
      </c>
      <c r="O813" t="s">
        <v>4190</v>
      </c>
      <c r="P813" t="str">
        <f t="shared" si="285"/>
        <v>Family Leisure</v>
      </c>
      <c r="Q813" t="s">
        <v>4193</v>
      </c>
      <c r="R813" t="str">
        <f t="shared" si="286"/>
        <v>Business Class</v>
      </c>
      <c r="S813" t="s">
        <v>5007</v>
      </c>
      <c r="T813" t="str">
        <f t="shared" si="287"/>
        <v>Warsaw to London Heathrow</v>
      </c>
      <c r="V813" s="1" t="str">
        <f t="shared" si="288"/>
        <v>13/10/2023</v>
      </c>
      <c r="W813">
        <v>4</v>
      </c>
      <c r="X813" t="str">
        <f t="shared" si="289"/>
        <v>comfortable</v>
      </c>
      <c r="Y813">
        <v>5</v>
      </c>
      <c r="Z813" t="str">
        <f t="shared" si="290"/>
        <v>excellent</v>
      </c>
      <c r="AA813">
        <v>5</v>
      </c>
      <c r="AB813" t="str">
        <f t="shared" si="291"/>
        <v>very good</v>
      </c>
      <c r="AC813">
        <v>3</v>
      </c>
      <c r="AD813" t="str">
        <f t="shared" si="292"/>
        <v>good</v>
      </c>
      <c r="AE813">
        <v>2</v>
      </c>
      <c r="AF813">
        <f t="shared" si="293"/>
        <v>2</v>
      </c>
      <c r="AG813" t="s">
        <v>39</v>
      </c>
      <c r="AH813" t="str">
        <f t="shared" si="294"/>
        <v>yes</v>
      </c>
      <c r="AI813">
        <v>5</v>
      </c>
      <c r="AJ813" t="str">
        <f t="shared" si="295"/>
        <v>very good</v>
      </c>
      <c r="AK813" t="s">
        <v>4055</v>
      </c>
    </row>
    <row r="814" spans="1:37" ht="159.5" hidden="1" x14ac:dyDescent="0.35">
      <c r="A814">
        <v>1413</v>
      </c>
      <c r="B814">
        <v>10</v>
      </c>
      <c r="C814" t="s">
        <v>1958</v>
      </c>
      <c r="D814" t="str">
        <f t="shared" si="281"/>
        <v>food was embarrassing bad</v>
      </c>
      <c r="E814" t="s">
        <v>5260</v>
      </c>
      <c r="G814" s="1">
        <v>42733</v>
      </c>
      <c r="H814" s="1">
        <f t="shared" si="283"/>
        <v>42733</v>
      </c>
      <c r="J814" t="str">
        <f t="shared" si="284"/>
        <v>empty place</v>
      </c>
      <c r="K814" s="2" t="s">
        <v>4013</v>
      </c>
      <c r="L814" s="2" t="str">
        <f t="shared" si="279"/>
        <v>Los Angeles to Doha via London. Great staff, poor food and stupid cabin layout. Inothingm spoilt flying gulf airlines, but this time I tried a rear facing -œinternal- 4 of 345 configuration. Firstly, staring in the face of my two new best friends (seats facing forward) was at best weird, and at worst like a business class speed dating experience. Crew could barely serve me, ventilation was restricted and access 100% blocked by the foot rests of forward facing passengers. Once the security screens went up I felt like I was in some sort of flying crypt and was tempted to assume brace position to give the impression I had died and was on a viewing. The food was embarrassing bad - bigger serves of economy style food in bigger economy style bowls. BA, you have great crew trying to do their best with silly cabin engineering and poor catering support.</v>
      </c>
      <c r="M814" t="s">
        <v>4058</v>
      </c>
      <c r="N814" t="str">
        <f t="shared" si="280"/>
        <v>A320</v>
      </c>
      <c r="O814" t="s">
        <v>4187</v>
      </c>
      <c r="P814" t="str">
        <f t="shared" si="285"/>
        <v>Couple Leisure</v>
      </c>
      <c r="Q814" t="s">
        <v>4193</v>
      </c>
      <c r="R814" t="str">
        <f t="shared" si="286"/>
        <v>Business Class</v>
      </c>
      <c r="S814" t="s">
        <v>5008</v>
      </c>
      <c r="T814" t="str">
        <f t="shared" si="287"/>
        <v xml:space="preserve"> London Heathrow to Madrid</v>
      </c>
      <c r="V814" s="1" t="str">
        <f t="shared" si="288"/>
        <v>13/10/2023</v>
      </c>
      <c r="W814">
        <v>4</v>
      </c>
      <c r="X814" t="str">
        <f t="shared" si="289"/>
        <v>comfortable</v>
      </c>
      <c r="Y814">
        <v>5</v>
      </c>
      <c r="Z814" t="str">
        <f t="shared" si="290"/>
        <v>excellent</v>
      </c>
      <c r="AA814">
        <v>5</v>
      </c>
      <c r="AB814" t="str">
        <f t="shared" si="291"/>
        <v>very good</v>
      </c>
      <c r="AC814">
        <v>5</v>
      </c>
      <c r="AD814" t="str">
        <f t="shared" si="292"/>
        <v>excellent</v>
      </c>
      <c r="AE814">
        <v>3</v>
      </c>
      <c r="AF814">
        <f t="shared" si="293"/>
        <v>3</v>
      </c>
      <c r="AG814" t="s">
        <v>15</v>
      </c>
      <c r="AH814" t="str">
        <f t="shared" si="294"/>
        <v>no</v>
      </c>
      <c r="AI814">
        <v>-1</v>
      </c>
      <c r="AJ814" t="str">
        <f t="shared" si="295"/>
        <v>no entertainment</v>
      </c>
      <c r="AK814" t="s">
        <v>4055</v>
      </c>
    </row>
    <row r="815" spans="1:37" ht="391.5" x14ac:dyDescent="0.35">
      <c r="A815">
        <v>1414</v>
      </c>
      <c r="B815">
        <v>6</v>
      </c>
      <c r="C815" t="s">
        <v>1959</v>
      </c>
      <c r="D815" t="str">
        <f t="shared" si="281"/>
        <v>is quite clearly in decline</v>
      </c>
      <c r="E815" t="s">
        <v>2467</v>
      </c>
      <c r="F815" t="str">
        <f>PROPER(TRIM(E815))</f>
        <v>J Egleton</v>
      </c>
      <c r="G815" s="1">
        <v>42731</v>
      </c>
      <c r="H815" s="1">
        <f t="shared" si="283"/>
        <v>42731</v>
      </c>
      <c r="J815" t="str">
        <f t="shared" si="284"/>
        <v>empty place</v>
      </c>
      <c r="K815" s="2" t="s">
        <v>1961</v>
      </c>
      <c r="L815" s="2" t="str">
        <f t="shared" si="279"/>
        <v>London Heathrow to Istanbul. British Airways is quite clearly in decline and with utter contempt for its customers, even loyal ones who have status like myself. The overall feeling is of an airline that is miserly and skimping and greatly removed of the image that they try to portray of being a premium airline. Galleries South in T5 is large, airy and well equipped and clean and was not too busy on the Sunday I travelled. Drinks are well stocked but from the catering it is evident this is an airline scraping to do the bare minimum in what it offers - the quality lacking with minuscule portions for breakfast and loading up of cheap carbs and curtailing of premium ingredients. Onboard it is similarly tired, the plane had not been cleaned and my seat had food debris from the previous flight and stains on the tray table. Seating is cramped. The cabin crew look dejected and have low morale. Onboard experience the service is no different, than flying easyJet, in fact I would argue worse. There is no complimentary catering, you are subjected to M&amp;S sandwiches. It is not cheap and or good value or any better than LCC offerings. Service is slow and took the whole of 4.5 hours of the flight - meaning difficulty to going to the toilet due to the trolley blocking the aisle - I was even asked to wait until I was finished which is ludicrous given it took the whole flight to serve people. The slow service is due to the use of card only payment, and also the fact the supplier doesn't allow their chilled items to be on the trolley which means the ridiculous scenario of cabin crew constantly running to the galley to fetch items and further slowing it down. On the return journey its clear BA doesn't care about its European or non-North American routes - the lounge was a contract lounge which was very subpar, in fact it was dark dingy and furniture filthy, but least the food was decent. Overall if it wasn't for the fact I flew with FF miles and the low tax on redemptions within Europe, I would never actually pay the full cash fare for this airline - you get better more efficient service on the likes of EasyJet now within Europe with no difference in overall product now complimentary catering has been removed.</v>
      </c>
      <c r="M815" t="s">
        <v>4090</v>
      </c>
      <c r="N815" t="str">
        <f t="shared" si="280"/>
        <v>A320-200</v>
      </c>
      <c r="O815" t="s">
        <v>4187</v>
      </c>
      <c r="P815" t="str">
        <f t="shared" si="285"/>
        <v>Couple Leisure</v>
      </c>
      <c r="Q815" t="s">
        <v>4192</v>
      </c>
      <c r="R815" t="str">
        <f t="shared" si="286"/>
        <v>Economy Class</v>
      </c>
      <c r="S815" t="s">
        <v>5009</v>
      </c>
      <c r="T815" t="str">
        <f t="shared" si="287"/>
        <v>London Gatwick to Rome Fiumicino</v>
      </c>
      <c r="V815" s="1" t="str">
        <f t="shared" si="288"/>
        <v>13/10/2023</v>
      </c>
      <c r="W815">
        <v>3</v>
      </c>
      <c r="X815" t="str">
        <f t="shared" si="289"/>
        <v>average</v>
      </c>
      <c r="Y815">
        <v>2</v>
      </c>
      <c r="Z815" t="str">
        <f t="shared" si="290"/>
        <v>poor</v>
      </c>
      <c r="AA815">
        <v>1</v>
      </c>
      <c r="AB815" t="str">
        <f t="shared" si="291"/>
        <v>very bad</v>
      </c>
      <c r="AC815">
        <v>4</v>
      </c>
      <c r="AD815" t="str">
        <f t="shared" si="292"/>
        <v>very good</v>
      </c>
      <c r="AE815">
        <v>1</v>
      </c>
      <c r="AF815">
        <f t="shared" si="293"/>
        <v>1</v>
      </c>
      <c r="AG815" t="s">
        <v>15</v>
      </c>
      <c r="AH815" t="str">
        <f t="shared" si="294"/>
        <v>no</v>
      </c>
      <c r="AI815">
        <v>-1</v>
      </c>
      <c r="AJ815" t="str">
        <f t="shared" si="295"/>
        <v>no entertainment</v>
      </c>
      <c r="AK815" t="s">
        <v>4055</v>
      </c>
    </row>
    <row r="816" spans="1:37" ht="409.5" hidden="1" x14ac:dyDescent="0.35">
      <c r="A816">
        <v>1415</v>
      </c>
      <c r="B816">
        <v>8</v>
      </c>
      <c r="C816" t="s">
        <v>1962</v>
      </c>
      <c r="D816" t="str">
        <f t="shared" si="281"/>
        <v>no further decline in service</v>
      </c>
      <c r="E816" t="s">
        <v>5277</v>
      </c>
      <c r="G816" s="1">
        <v>42730</v>
      </c>
      <c r="H816" s="1">
        <f t="shared" si="283"/>
        <v>42730</v>
      </c>
      <c r="J816" t="str">
        <f t="shared" si="284"/>
        <v>empty place</v>
      </c>
      <c r="K816" s="2" t="s">
        <v>1963</v>
      </c>
      <c r="L816" s="2" t="str">
        <f t="shared" si="279"/>
        <v>Toronto to London in Premium Economy and onto Oslo in Economy. Easy check in and in the lounge within 15 mins. The usual selection of dry sandwiches, and a chicken noodle soup (minus the chicken and noodle). The lounge was clean with plenty of staff clearing away. Efficient boarding with sparking wine/soft drinks offered. Early departure, fast drink service and dinner before lights out. There was no breakfast (previously scrapped) with the cereal bar now also gone. Early arrival, a short wait for a shower in the North Lounge, followed by an ok breakfast. An early departure and an average flight on a A319. Long queues for the bathroom (only one now for all of economy as the other was removed to provide 2 more seats) with slow buy on board service though at least they made it to the last row mainly down to little take up of food or drink. Early arrival though a long wait for bags. Oslo to London on a A320 was verging on a farce, A full flight, selfish use of the overheads delayed departure whilst crew looked for space. The buy onboard came out quickly with one and then the second handheld machine dying at the first row served. Service ground to a halt whilst the crew tried to get either machine back into life, broke out the paper visa slips, took the cart back in, re-appeared 20 mins later so service started an hour into the flight. Little take up as people had given up including me as there was little time left to enjoy the purchases. The crew tried really hard, put a brave face on and kept going. The organisation and concept of the BA buy on board is a disgrace. Though a third party provides the food and card machines, the choice, stock holding and the reliability of payment machines means the service is a farce. I don't understand why BA continue to struggle with this service as Easyjet, Ryanair and low cost carriers seem to have have to cracked it and got their act together. Early arrival and fast bags completed the flight. Final flight home to Toronto was good, the club lounge at the B gates remains quiet, clean and an oasis to relax and eat/drink before flying. The 787 was towed to the gate 45 mins before departure and was never going to leave on time. At the gate, the experience was enhanced with an upgrade to business class. Service was really slow on boarding I had to ask for champagne, and the underwhelming bag of toiletries and shades only offered after take off. We pushed back over 30 late. No signs of life from crew for another 30 mins, though a positive enhancement was tray service for drinks which felt more classy than a cart. The main of steak was excellent and looked to be on new crockery and plated after cooking (no dried gravy or potato around the edges). Afternoon tea remains underwhelming with no scones and only three sandwiches still wrapped in plastic. Overall, the decline in service seems to have stopped with some minor improvements. The crew on all four flights were pleasant but lacking confidence and experience. The desire to do things by the book results in slow and wooden service at times. Other than the farce of buy on board, I was pleased there appeared to be no further decline in service.</v>
      </c>
      <c r="M816" t="s">
        <v>4058</v>
      </c>
      <c r="N816" t="str">
        <f t="shared" si="280"/>
        <v>A320</v>
      </c>
      <c r="O816" t="s">
        <v>4187</v>
      </c>
      <c r="P816" t="str">
        <f t="shared" si="285"/>
        <v>Couple Leisure</v>
      </c>
      <c r="Q816" t="s">
        <v>4192</v>
      </c>
      <c r="R816" t="str">
        <f t="shared" si="286"/>
        <v>Economy Class</v>
      </c>
      <c r="S816" t="s">
        <v>5010</v>
      </c>
      <c r="T816" t="str">
        <f t="shared" si="287"/>
        <v>San Jose, CA to London Heathrow</v>
      </c>
      <c r="V816" s="1" t="str">
        <f t="shared" si="288"/>
        <v>13/10/2023</v>
      </c>
      <c r="W816">
        <v>5</v>
      </c>
      <c r="X816" t="str">
        <f t="shared" si="289"/>
        <v>very comfortable</v>
      </c>
      <c r="Y816">
        <v>4</v>
      </c>
      <c r="Z816" t="str">
        <f t="shared" si="290"/>
        <v>good</v>
      </c>
      <c r="AA816">
        <v>3</v>
      </c>
      <c r="AB816" t="str">
        <f t="shared" si="291"/>
        <v>average</v>
      </c>
      <c r="AC816">
        <v>3</v>
      </c>
      <c r="AD816" t="str">
        <f t="shared" si="292"/>
        <v>good</v>
      </c>
      <c r="AE816">
        <v>4</v>
      </c>
      <c r="AF816">
        <f t="shared" si="293"/>
        <v>4</v>
      </c>
      <c r="AG816" t="s">
        <v>39</v>
      </c>
      <c r="AH816" t="str">
        <f t="shared" si="294"/>
        <v>yes</v>
      </c>
      <c r="AI816">
        <v>-1</v>
      </c>
      <c r="AJ816" t="str">
        <f t="shared" si="295"/>
        <v>no entertainment</v>
      </c>
      <c r="AK816" t="s">
        <v>4055</v>
      </c>
    </row>
    <row r="817" spans="1:37" ht="203" x14ac:dyDescent="0.35">
      <c r="A817">
        <v>1418</v>
      </c>
      <c r="B817">
        <v>3</v>
      </c>
      <c r="C817" t="s">
        <v>1964</v>
      </c>
      <c r="D817" t="str">
        <f t="shared" si="281"/>
        <v>a service of 2 halves</v>
      </c>
      <c r="E817" t="s">
        <v>2306</v>
      </c>
      <c r="F817" t="str">
        <f t="shared" ref="F817:F819" si="302">PROPER(TRIM(E817))</f>
        <v>J Frewen-Lord</v>
      </c>
      <c r="G817" s="1">
        <v>42726</v>
      </c>
      <c r="H817" s="1">
        <f t="shared" si="283"/>
        <v>42726</v>
      </c>
      <c r="J817" t="str">
        <f t="shared" si="284"/>
        <v>empty place</v>
      </c>
      <c r="K817" s="2" t="s">
        <v>1966</v>
      </c>
      <c r="L817" s="2" t="str">
        <f t="shared" si="279"/>
        <v>A return British Airways flight from London to Sofia was a service of 2 halves. The outboard leg was very good from London to Bulgaria, the check in was swift and efficient, boarding the flight was simple and quick. The 2 bag on the flight policy was enforced and stowing bags on the plane was quick. Disembarking off the plane was straight forward and easy. The flight was worth a good 8 out of 10. The return flight from Sofia to London was the opposite. Check in was slow and not inefficient. There was no priority boarding of the plane and it was a Ryanair type of scramble to board the plane. The 2 bag on the flight policy was not enforced so many people got on the flight with a roller bag, a rucksack and then a small holdall! The 5 cabin crew had a nightmare experience trying to stow all the bags before take off. Once airborne the M&amp;S service was sold out before halve of the economy cabin was served. With only drinks and crisps available towards the end. Finally disembarking the plane was a slow and drawn out affair as passengers where trying to locate their 3 bags while holding up the isle. Overall I would give this leg 4 out of 10.</v>
      </c>
      <c r="N817" t="str">
        <f t="shared" si="280"/>
        <v>blank</v>
      </c>
      <c r="O817" t="s">
        <v>4188</v>
      </c>
      <c r="P817" t="str">
        <f t="shared" si="285"/>
        <v>Business</v>
      </c>
      <c r="Q817" t="s">
        <v>4192</v>
      </c>
      <c r="R817" t="str">
        <f t="shared" si="286"/>
        <v>Economy Class</v>
      </c>
      <c r="S817" t="s">
        <v>5011</v>
      </c>
      <c r="T817" t="str">
        <f t="shared" si="287"/>
        <v>London to DÃ¼sseldorf</v>
      </c>
      <c r="V817" s="1" t="str">
        <f t="shared" si="288"/>
        <v>13/10/2023</v>
      </c>
      <c r="W817">
        <v>-1</v>
      </c>
      <c r="X817" t="str">
        <f t="shared" si="289"/>
        <v>no review</v>
      </c>
      <c r="Y817">
        <v>-1</v>
      </c>
      <c r="Z817" t="str">
        <f t="shared" si="290"/>
        <v>no service</v>
      </c>
      <c r="AA817">
        <v>-1</v>
      </c>
      <c r="AB817" t="str">
        <f t="shared" si="291"/>
        <v>no beverage</v>
      </c>
      <c r="AC817">
        <v>2</v>
      </c>
      <c r="AD817" t="str">
        <f t="shared" si="292"/>
        <v>poor</v>
      </c>
      <c r="AE817">
        <v>3</v>
      </c>
      <c r="AF817">
        <f t="shared" si="293"/>
        <v>3</v>
      </c>
      <c r="AG817" t="s">
        <v>39</v>
      </c>
      <c r="AH817" t="str">
        <f t="shared" si="294"/>
        <v>yes</v>
      </c>
      <c r="AI817">
        <v>-1</v>
      </c>
      <c r="AJ817" t="str">
        <f t="shared" si="295"/>
        <v>no entertainment</v>
      </c>
      <c r="AK817" t="s">
        <v>4055</v>
      </c>
    </row>
    <row r="818" spans="1:37" ht="348" x14ac:dyDescent="0.35">
      <c r="A818">
        <v>1422</v>
      </c>
      <c r="B818">
        <v>1</v>
      </c>
      <c r="C818" t="s">
        <v>1967</v>
      </c>
      <c r="D818" t="str">
        <f t="shared" si="281"/>
        <v>was a good experience</v>
      </c>
      <c r="E818" t="s">
        <v>398</v>
      </c>
      <c r="F818" t="str">
        <f t="shared" si="302"/>
        <v>J Gandre</v>
      </c>
      <c r="G818" s="1">
        <v>42725</v>
      </c>
      <c r="H818" s="1">
        <f t="shared" si="283"/>
        <v>42725</v>
      </c>
      <c r="J818" t="str">
        <f t="shared" si="284"/>
        <v>empty place</v>
      </c>
      <c r="K818" s="2" t="s">
        <v>1968</v>
      </c>
      <c r="L818" s="2" t="str">
        <f t="shared" si="279"/>
        <v>Port of Spain to Gatwick via St. Lucia was a good experience. I don't have any complaints regarding the seat quality or flight attendants, who did a very good job during the flight on keeping the passengers safe and serving meals and drinks. The seat was comfortable enough, a bit wider than on low cost flights, I had extra space and as I noticed the leg room between seats was regular. I had a seat behind the bulkhead with enough leg room. There was a minor issue, the flight had a stop at St. Lucia, after which the new flight attendants insisted on waking up the people on the front row, opened their entertainment system screens, to show them the safety video which was shown about an hour and a half on take off from Port of Spain. I told them it's not necessary to view the video again and actually the video was not available this time, so this would be something the management should look into. In-flight entertainment was good, with no advertising, which pleased me a lot. I had a jolly passenger next to me in the middle seat, who had a bit too much to drink and moved a lot in the seat, sometimes talked louder than necessary, but he was still fun to have around and the flight attendants made sure in a very polite and funny way that he does not disturb the other passengers. There were minor issues during check-in at the departure airport in Port of Spain, the BA staff forgot to put a priority tag on my bag and give me a voucher for the lounge as I have a gold card on Oneworld. To use the lounge I had to use my Priority Pass not to waste time until the matter was cleared with the ground staff. I was flying further from Gatwick to Istanbul on Turkish Airlines, hoping I would not have to change airports in London and as a result go through immigration, take the baggage out, check-in again, pass immigration and security again, but BA doesn't have an agreement with Turkish Airlines and I had to go through this lengthy process.</v>
      </c>
      <c r="M818" t="s">
        <v>4058</v>
      </c>
      <c r="N818" t="str">
        <f t="shared" si="280"/>
        <v>A320</v>
      </c>
      <c r="O818" t="s">
        <v>4189</v>
      </c>
      <c r="P818" t="str">
        <f t="shared" si="285"/>
        <v>Solo Leisure</v>
      </c>
      <c r="Q818" t="s">
        <v>4192</v>
      </c>
      <c r="R818" t="str">
        <f t="shared" si="286"/>
        <v>Economy Class</v>
      </c>
      <c r="S818" t="s">
        <v>5012</v>
      </c>
      <c r="T818" t="str">
        <f t="shared" si="287"/>
        <v>Bangkok to Aberdeen via Heathrow</v>
      </c>
      <c r="V818" s="1" t="str">
        <f t="shared" si="288"/>
        <v>13/10/2023</v>
      </c>
      <c r="W818">
        <v>-1</v>
      </c>
      <c r="X818" t="str">
        <f t="shared" si="289"/>
        <v>no review</v>
      </c>
      <c r="Y818">
        <v>-1</v>
      </c>
      <c r="Z818" t="str">
        <f t="shared" si="290"/>
        <v>no service</v>
      </c>
      <c r="AA818">
        <v>-1</v>
      </c>
      <c r="AB818" t="str">
        <f t="shared" si="291"/>
        <v>no beverage</v>
      </c>
      <c r="AC818">
        <v>1</v>
      </c>
      <c r="AD818" t="str">
        <f t="shared" si="292"/>
        <v>very poor</v>
      </c>
      <c r="AE818">
        <v>4</v>
      </c>
      <c r="AF818">
        <f t="shared" si="293"/>
        <v>4</v>
      </c>
      <c r="AG818" t="s">
        <v>39</v>
      </c>
      <c r="AH818" t="str">
        <f t="shared" si="294"/>
        <v>yes</v>
      </c>
      <c r="AI818">
        <v>-1</v>
      </c>
      <c r="AJ818" t="str">
        <f t="shared" si="295"/>
        <v>no entertainment</v>
      </c>
      <c r="AK818" t="s">
        <v>4055</v>
      </c>
    </row>
    <row r="819" spans="1:37" ht="130.5" x14ac:dyDescent="0.35">
      <c r="A819">
        <v>1423</v>
      </c>
      <c r="B819">
        <v>5</v>
      </c>
      <c r="C819" t="s">
        <v>1969</v>
      </c>
      <c r="D819" t="str">
        <f t="shared" si="281"/>
        <v>Simply appalling</v>
      </c>
      <c r="E819" t="s">
        <v>5811</v>
      </c>
      <c r="F819" t="str">
        <f t="shared" si="302"/>
        <v>J Gaswana</v>
      </c>
      <c r="G819" s="1">
        <v>42723</v>
      </c>
      <c r="H819" s="1">
        <f t="shared" si="283"/>
        <v>42723</v>
      </c>
      <c r="J819" t="str">
        <f t="shared" si="284"/>
        <v>empty place</v>
      </c>
      <c r="K819" s="2" t="s">
        <v>1971</v>
      </c>
      <c r="L819" s="2" t="str">
        <f t="shared" si="279"/>
        <v>Flew London Heathrow to Chicago. Simply appalling. Aircraft was old configuration B-747-400 with Premium Economy adjacent to First Class. Cabin was filthy, and carpets coming up. Food was inedible. The IFE system was old, slow, and low resolution. No wireless of course, either. British Airways senior executives should be forced to endure this awful service, and sample it themselves. For them to call it "First Class" is insulting, demeaning, and arrogant in the extreme. These old aircraft need to be replaced with the lovely A380, and the entire First Class and Club Class product should be reviewed / enhanced. But of course, this will never happen whilst this airline has a virtual monopoly across the Atlantic.</v>
      </c>
      <c r="M819" t="s">
        <v>4092</v>
      </c>
      <c r="N819" t="str">
        <f t="shared" si="280"/>
        <v>A321 Neo</v>
      </c>
      <c r="O819" t="s">
        <v>4188</v>
      </c>
      <c r="P819" t="str">
        <f t="shared" si="285"/>
        <v>Business</v>
      </c>
      <c r="Q819" t="s">
        <v>4192</v>
      </c>
      <c r="R819" t="str">
        <f t="shared" si="286"/>
        <v>Economy Class</v>
      </c>
      <c r="S819" t="s">
        <v>5013</v>
      </c>
      <c r="T819" t="str">
        <f t="shared" si="287"/>
        <v>Las Vegas to Manchester via London</v>
      </c>
      <c r="V819" s="1" t="str">
        <f t="shared" si="288"/>
        <v>13/10/2023</v>
      </c>
      <c r="W819">
        <v>1</v>
      </c>
      <c r="X819" t="str">
        <f t="shared" si="289"/>
        <v>very uncomfortable</v>
      </c>
      <c r="Y819">
        <v>4</v>
      </c>
      <c r="Z819" t="str">
        <f t="shared" si="290"/>
        <v>good</v>
      </c>
      <c r="AA819">
        <v>2</v>
      </c>
      <c r="AB819" t="str">
        <f t="shared" si="291"/>
        <v>littile good</v>
      </c>
      <c r="AC819">
        <v>4</v>
      </c>
      <c r="AD819" t="str">
        <f t="shared" si="292"/>
        <v>very good</v>
      </c>
      <c r="AE819">
        <v>1</v>
      </c>
      <c r="AF819">
        <f t="shared" si="293"/>
        <v>1</v>
      </c>
      <c r="AG819" t="s">
        <v>15</v>
      </c>
      <c r="AH819" t="str">
        <f t="shared" si="294"/>
        <v>no</v>
      </c>
      <c r="AI819">
        <v>-1</v>
      </c>
      <c r="AJ819" t="str">
        <f t="shared" si="295"/>
        <v>no entertainment</v>
      </c>
      <c r="AK819" t="s">
        <v>4055</v>
      </c>
    </row>
    <row r="820" spans="1:37" ht="145" hidden="1" x14ac:dyDescent="0.35">
      <c r="A820">
        <v>1424</v>
      </c>
      <c r="B820">
        <v>5</v>
      </c>
      <c r="C820" t="s">
        <v>1972</v>
      </c>
      <c r="D820" t="str">
        <f t="shared" si="281"/>
        <v>on a par with low cost carriers</v>
      </c>
      <c r="E820" t="s">
        <v>5318</v>
      </c>
      <c r="G820" s="1">
        <v>42721</v>
      </c>
      <c r="H820" s="1">
        <f t="shared" si="283"/>
        <v>42721</v>
      </c>
      <c r="J820" t="str">
        <f t="shared" si="284"/>
        <v>empty place</v>
      </c>
      <c r="K820" s="2" t="s">
        <v>3951</v>
      </c>
      <c r="L820" s="2" t="str">
        <f t="shared" si="279"/>
        <v>Jersey to Gatwick. Flight left on time and the plane was clean and modern. The crew were friendly. The flight was only 40 minutes and the crew worked hard to try and serve everyone who wanted to buy food or drinks but Inothingm not sure they made it to the final rows. I think the problem is that there are only 2 staff to service the economy cabin whereas on our EasyJet flight out there had been 4 staff (as there is no business class). I still donnothingt think the buy on board is working that well, but that is not the crewnothings fault. We were pleased to arrive 20 minutes early although it was a shame to have to get a bus to the terminal. The BA offering is now on a par with low cost carriers and as we got a competitive price for this flight we were fairly happy.</v>
      </c>
      <c r="M820" t="s">
        <v>4120</v>
      </c>
      <c r="N820" t="str">
        <f t="shared" si="280"/>
        <v>A321 / Boeing 787-9</v>
      </c>
      <c r="O820" t="s">
        <v>4190</v>
      </c>
      <c r="P820" t="str">
        <f t="shared" si="285"/>
        <v>Family Leisure</v>
      </c>
      <c r="Q820" t="s">
        <v>4192</v>
      </c>
      <c r="R820" t="str">
        <f t="shared" si="286"/>
        <v>Economy Class</v>
      </c>
      <c r="S820" t="s">
        <v>5014</v>
      </c>
      <c r="T820" t="str">
        <f t="shared" si="287"/>
        <v>Gatwick to Funchal</v>
      </c>
      <c r="V820" s="1" t="str">
        <f t="shared" si="288"/>
        <v>13/10/2023</v>
      </c>
      <c r="W820">
        <v>2</v>
      </c>
      <c r="X820" t="str">
        <f t="shared" si="289"/>
        <v>comfortable</v>
      </c>
      <c r="Y820">
        <v>2</v>
      </c>
      <c r="Z820" t="str">
        <f t="shared" si="290"/>
        <v>poor</v>
      </c>
      <c r="AA820">
        <v>2</v>
      </c>
      <c r="AB820" t="str">
        <f t="shared" si="291"/>
        <v>littile good</v>
      </c>
      <c r="AC820">
        <v>3</v>
      </c>
      <c r="AD820" t="str">
        <f t="shared" si="292"/>
        <v>good</v>
      </c>
      <c r="AE820">
        <v>4</v>
      </c>
      <c r="AF820">
        <f t="shared" si="293"/>
        <v>4</v>
      </c>
      <c r="AG820" t="s">
        <v>39</v>
      </c>
      <c r="AH820" t="str">
        <f t="shared" si="294"/>
        <v>yes</v>
      </c>
      <c r="AI820">
        <v>4</v>
      </c>
      <c r="AJ820" t="str">
        <f t="shared" si="295"/>
        <v>good</v>
      </c>
      <c r="AK820" t="s">
        <v>4055</v>
      </c>
    </row>
    <row r="821" spans="1:37" ht="72.5" hidden="1" x14ac:dyDescent="0.35">
      <c r="A821">
        <v>1425</v>
      </c>
      <c r="B821">
        <v>6</v>
      </c>
      <c r="C821" t="s">
        <v>1974</v>
      </c>
      <c r="D821" t="str">
        <f t="shared" si="281"/>
        <v>nothing special to recommend</v>
      </c>
      <c r="E821" t="s">
        <v>5572</v>
      </c>
      <c r="G821" s="1">
        <v>42719</v>
      </c>
      <c r="H821" s="1">
        <f t="shared" si="283"/>
        <v>42719</v>
      </c>
      <c r="J821" t="str">
        <f t="shared" si="284"/>
        <v>empty place</v>
      </c>
      <c r="K821" s="2" t="s">
        <v>1976</v>
      </c>
      <c r="L821" s="2" t="str">
        <f t="shared" si="279"/>
        <v>Gatwick to Tirana. Full flight on both outward and return journey. The seating was adequate for a short journey but only limited pitch. The aircraft was clean. Cabin crew were present and friendly throughout the journey but busy selling food and on board goods. The main advantage of this airline was the direct flight from UK to Tirana, otherwise nothing special to recommend. Both flights on time.</v>
      </c>
      <c r="N821" t="str">
        <f t="shared" si="280"/>
        <v>blank</v>
      </c>
      <c r="O821" t="s">
        <v>4189</v>
      </c>
      <c r="P821" t="str">
        <f t="shared" si="285"/>
        <v>Solo Leisure</v>
      </c>
      <c r="Q821" t="s">
        <v>4192</v>
      </c>
      <c r="R821" t="str">
        <f t="shared" si="286"/>
        <v>Economy Class</v>
      </c>
      <c r="S821" t="s">
        <v>5015</v>
      </c>
      <c r="T821" t="str">
        <f t="shared" si="287"/>
        <v>Dublin to Heathrow</v>
      </c>
      <c r="V821" s="1" t="str">
        <f t="shared" si="288"/>
        <v>13/10/2023</v>
      </c>
      <c r="W821">
        <v>3</v>
      </c>
      <c r="X821" t="str">
        <f t="shared" si="289"/>
        <v>average</v>
      </c>
      <c r="Y821">
        <v>3</v>
      </c>
      <c r="Z821" t="str">
        <f t="shared" si="290"/>
        <v>average</v>
      </c>
      <c r="AA821">
        <v>3</v>
      </c>
      <c r="AB821" t="str">
        <f t="shared" si="291"/>
        <v>average</v>
      </c>
      <c r="AC821">
        <v>5</v>
      </c>
      <c r="AD821" t="str">
        <f t="shared" si="292"/>
        <v>excellent</v>
      </c>
      <c r="AE821">
        <v>3</v>
      </c>
      <c r="AF821">
        <f t="shared" si="293"/>
        <v>3</v>
      </c>
      <c r="AG821" t="s">
        <v>15</v>
      </c>
      <c r="AH821" t="str">
        <f t="shared" si="294"/>
        <v>no</v>
      </c>
      <c r="AI821">
        <v>-1</v>
      </c>
      <c r="AJ821" t="str">
        <f t="shared" si="295"/>
        <v>no entertainment</v>
      </c>
      <c r="AK821" t="s">
        <v>4055</v>
      </c>
    </row>
    <row r="822" spans="1:37" ht="58" x14ac:dyDescent="0.35">
      <c r="A822">
        <v>1428</v>
      </c>
      <c r="B822">
        <v>1</v>
      </c>
      <c r="C822" t="s">
        <v>1977</v>
      </c>
      <c r="D822" t="str">
        <f t="shared" si="281"/>
        <v>Crew were good</v>
      </c>
      <c r="E822" t="s">
        <v>5863</v>
      </c>
      <c r="F822" t="str">
        <f t="shared" ref="F822:F828" si="303">PROPER(TRIM(E822))</f>
        <v>J Hanson</v>
      </c>
      <c r="G822" s="1">
        <v>42718</v>
      </c>
      <c r="H822" s="1">
        <f t="shared" si="283"/>
        <v>42718</v>
      </c>
      <c r="J822" t="str">
        <f t="shared" si="284"/>
        <v>empty place</v>
      </c>
      <c r="K822" s="2" t="s">
        <v>1978</v>
      </c>
      <c r="L822" s="2" t="str">
        <f t="shared" si="279"/>
        <v>I flew from Brussels to London Heathrow on an A320. The aircraft was about three quarters full. Boarding was smooth and we left and arrived slightly early. The sale of food and drinks went well and didn't appear to have much of a take up on this flight of less than an hour. Crew were good.</v>
      </c>
      <c r="M822" t="s">
        <v>4062</v>
      </c>
      <c r="N822" t="str">
        <f t="shared" si="280"/>
        <v>Boeing 787</v>
      </c>
      <c r="O822" t="s">
        <v>4189</v>
      </c>
      <c r="P822" t="str">
        <f t="shared" si="285"/>
        <v>Solo Leisure</v>
      </c>
      <c r="Q822" t="s">
        <v>4193</v>
      </c>
      <c r="R822" t="str">
        <f t="shared" si="286"/>
        <v>Business Class</v>
      </c>
      <c r="S822" t="s">
        <v>5016</v>
      </c>
      <c r="T822" t="str">
        <f t="shared" si="287"/>
        <v>Budapest to Philadelphia via London</v>
      </c>
      <c r="V822" s="1" t="str">
        <f t="shared" si="288"/>
        <v>13/10/2023</v>
      </c>
      <c r="W822">
        <v>1</v>
      </c>
      <c r="X822" t="str">
        <f t="shared" si="289"/>
        <v>very uncomfortable</v>
      </c>
      <c r="Y822">
        <v>1</v>
      </c>
      <c r="Z822" t="str">
        <f t="shared" si="290"/>
        <v>very poor</v>
      </c>
      <c r="AA822">
        <v>2</v>
      </c>
      <c r="AB822" t="str">
        <f t="shared" si="291"/>
        <v>littile good</v>
      </c>
      <c r="AC822">
        <v>1</v>
      </c>
      <c r="AD822" t="str">
        <f t="shared" si="292"/>
        <v>very poor</v>
      </c>
      <c r="AE822">
        <v>5</v>
      </c>
      <c r="AF822">
        <f t="shared" si="293"/>
        <v>5</v>
      </c>
      <c r="AG822" t="s">
        <v>39</v>
      </c>
      <c r="AH822" t="str">
        <f t="shared" si="294"/>
        <v>yes</v>
      </c>
      <c r="AI822">
        <v>1</v>
      </c>
      <c r="AJ822" t="str">
        <f t="shared" si="295"/>
        <v>very bad</v>
      </c>
      <c r="AK822" t="s">
        <v>4055</v>
      </c>
    </row>
    <row r="823" spans="1:37" ht="377" x14ac:dyDescent="0.35">
      <c r="A823">
        <v>1429</v>
      </c>
      <c r="B823">
        <v>7</v>
      </c>
      <c r="C823" t="s">
        <v>1979</v>
      </c>
      <c r="D823" t="str">
        <f t="shared" si="281"/>
        <v>clean plane, punctual service, pleasant cabin crew</v>
      </c>
      <c r="E823" t="s">
        <v>1270</v>
      </c>
      <c r="F823" t="str">
        <f t="shared" si="303"/>
        <v>J Heittle</v>
      </c>
      <c r="G823" s="1">
        <v>42717</v>
      </c>
      <c r="H823" s="1">
        <f t="shared" si="283"/>
        <v>42717</v>
      </c>
      <c r="J823" t="str">
        <f t="shared" si="284"/>
        <v>empty place</v>
      </c>
      <c r="K823" s="2" t="s">
        <v>4014</v>
      </c>
      <c r="L823" s="2" t="str">
        <f t="shared" si="279"/>
        <v>I flew from London Heathrow to Sofia and back. The plane on both flights was an Airbus 321 and Inothingd guess a young one judging by the freshness of the interior. I am 1.82m (6 feet) tall and found the leg room and seat width to be fine -“ I certainly didnnothingt feel cramped even in the centre seat. Both flights departed the gate on schedule (although actual take-off on the outbound flight was slightly delayed because of air traffic restrictions over Europe). The cabin crew on both legs were pleasant and courteous. On both flights, the captain kept us very well informed of our route and our progress. So far, top marks to British Airways but where they let themselves down is the shambles of a refreshment service. It might seem like a minor gripe but I do like the opportunity to get something to eat or drink on a flight even if I have to pay for it (which you do not on other legacy airlines like Lufthansa). The range and prices of food and drink on offer were comparable with low cost airlines I have flown with. But there the comparison ends because whilst I have always been served quickly (and sometimes twice) on short haul low-cost airlines, BAnothings service is too slow and seems to run out of stock too. They also insist on card only transactions. I had the misfortune to be sitting toward the rear of the plane on both legs - and the A321 is a long plane. A single trolley started from the front, making ponderous progress towards me and even though the flight was two hours and forty minutes long, I only just managed to get a coffee and sandwich from a slightly harried flight attendant who by now had returned the trolley and was scuttling to and from the galley, squeezing past the long queue of passengers waiting for the lavatories. (The coffee, by the way, was excellent). The return flight was worse because the trolley made it two thirds down the aisle and was getting tantalisingly close to me before abruptly stopping and returning to the galley, leaving the remaining passengers unserved. In conclusion, clean plane, punctual service, pleasant cabin crew but awful refreshment service.</v>
      </c>
      <c r="M823" t="s">
        <v>4057</v>
      </c>
      <c r="N823" t="str">
        <f t="shared" si="280"/>
        <v>A380</v>
      </c>
      <c r="O823" t="s">
        <v>4189</v>
      </c>
      <c r="P823" t="str">
        <f t="shared" si="285"/>
        <v>Solo Leisure</v>
      </c>
      <c r="Q823" t="s">
        <v>4192</v>
      </c>
      <c r="R823" t="str">
        <f t="shared" si="286"/>
        <v>Economy Class</v>
      </c>
      <c r="S823" t="s">
        <v>5017</v>
      </c>
      <c r="T823" t="str">
        <f t="shared" si="287"/>
        <v>London to Houston</v>
      </c>
      <c r="V823" s="1" t="str">
        <f t="shared" si="288"/>
        <v>13/10/2023</v>
      </c>
      <c r="W823">
        <v>2</v>
      </c>
      <c r="X823" t="str">
        <f t="shared" si="289"/>
        <v>comfortable</v>
      </c>
      <c r="Y823">
        <v>4</v>
      </c>
      <c r="Z823" t="str">
        <f t="shared" si="290"/>
        <v>good</v>
      </c>
      <c r="AA823">
        <v>4</v>
      </c>
      <c r="AB823" t="str">
        <f t="shared" si="291"/>
        <v>good</v>
      </c>
      <c r="AC823">
        <v>3</v>
      </c>
      <c r="AD823" t="str">
        <f t="shared" si="292"/>
        <v>good</v>
      </c>
      <c r="AE823">
        <v>3</v>
      </c>
      <c r="AF823">
        <f t="shared" si="293"/>
        <v>3</v>
      </c>
      <c r="AG823" t="s">
        <v>39</v>
      </c>
      <c r="AH823" t="str">
        <f t="shared" si="294"/>
        <v>yes</v>
      </c>
      <c r="AI823">
        <v>2</v>
      </c>
      <c r="AJ823" t="str">
        <f t="shared" si="295"/>
        <v>bad</v>
      </c>
      <c r="AK823" t="s">
        <v>4054</v>
      </c>
    </row>
    <row r="824" spans="1:37" ht="159.5" x14ac:dyDescent="0.35">
      <c r="A824">
        <v>1430</v>
      </c>
      <c r="B824">
        <v>3</v>
      </c>
      <c r="C824" t="s">
        <v>1981</v>
      </c>
      <c r="D824" t="str">
        <f t="shared" si="281"/>
        <v>service is similar to Eurowings</v>
      </c>
      <c r="E824" t="s">
        <v>5523</v>
      </c>
      <c r="F824" t="str">
        <f t="shared" si="303"/>
        <v>J Hensen</v>
      </c>
      <c r="G824" s="1">
        <v>42715</v>
      </c>
      <c r="H824" s="1">
        <f t="shared" si="283"/>
        <v>42715</v>
      </c>
      <c r="J824" t="str">
        <f t="shared" si="284"/>
        <v>empty place</v>
      </c>
      <c r="K824" s="2" t="s">
        <v>1983</v>
      </c>
      <c r="L824" s="2" t="str">
        <f t="shared" si="279"/>
        <v>Heathrow to Bilbao. Boarding of the flight at Heathrow was very good , the flight was on time and the plane was clean. Frequent flyers boarded first and the rest soon followed. From then on the service was very similar to a Easy Jet or Eurowings flight. The 3 crew member's in economy passed through the cabin selling M&amp;S sandwiches , snacks and coffee. The flight out of Bilbao was delayed by a late incoming aircraft, information on the delay was a little slow in coming from the gate agent. However the crew were very efficient loading the flight when it finally landed. The flight crew also managed to shave 15 minutes off the flight time too. However the service onboard is similar to Eurowings. Both flights were safe and competent. But the actual flight experience was lacking and in future I will consider Easyjet or similar as they offer the same level of service for less money.</v>
      </c>
      <c r="N824" t="str">
        <f t="shared" si="280"/>
        <v>blank</v>
      </c>
      <c r="O824" t="s">
        <v>4189</v>
      </c>
      <c r="P824" t="str">
        <f t="shared" si="285"/>
        <v>Solo Leisure</v>
      </c>
      <c r="Q824" t="s">
        <v>4192</v>
      </c>
      <c r="R824" t="str">
        <f t="shared" si="286"/>
        <v>Economy Class</v>
      </c>
      <c r="S824" t="s">
        <v>5018</v>
      </c>
      <c r="T824" t="str">
        <f t="shared" si="287"/>
        <v>New York to Budapest via London</v>
      </c>
      <c r="V824" s="1" t="str">
        <f t="shared" si="288"/>
        <v>13/10/2023</v>
      </c>
      <c r="W824">
        <v>2</v>
      </c>
      <c r="X824" t="str">
        <f t="shared" si="289"/>
        <v>comfortable</v>
      </c>
      <c r="Y824">
        <v>2</v>
      </c>
      <c r="Z824" t="str">
        <f t="shared" si="290"/>
        <v>poor</v>
      </c>
      <c r="AA824">
        <v>2</v>
      </c>
      <c r="AB824" t="str">
        <f t="shared" si="291"/>
        <v>littile good</v>
      </c>
      <c r="AC824">
        <v>1</v>
      </c>
      <c r="AD824" t="str">
        <f t="shared" si="292"/>
        <v>very poor</v>
      </c>
      <c r="AE824">
        <v>3</v>
      </c>
      <c r="AF824">
        <f t="shared" si="293"/>
        <v>3</v>
      </c>
      <c r="AG824" t="s">
        <v>15</v>
      </c>
      <c r="AH824" t="str">
        <f t="shared" si="294"/>
        <v>no</v>
      </c>
      <c r="AI824">
        <v>1</v>
      </c>
      <c r="AJ824" t="str">
        <f t="shared" si="295"/>
        <v>very bad</v>
      </c>
      <c r="AK824" t="s">
        <v>4054</v>
      </c>
    </row>
    <row r="825" spans="1:37" ht="130.5" x14ac:dyDescent="0.35">
      <c r="A825">
        <v>1431</v>
      </c>
      <c r="B825">
        <v>1</v>
      </c>
      <c r="C825" t="s">
        <v>1984</v>
      </c>
      <c r="D825" t="str">
        <f t="shared" si="281"/>
        <v>service poorly synchronised</v>
      </c>
      <c r="E825" t="s">
        <v>5774</v>
      </c>
      <c r="F825" t="str">
        <f t="shared" si="303"/>
        <v>J Hester</v>
      </c>
      <c r="G825" s="1">
        <v>42714</v>
      </c>
      <c r="H825" s="1">
        <f t="shared" si="283"/>
        <v>42714</v>
      </c>
      <c r="J825" t="str">
        <f t="shared" si="284"/>
        <v>empty place</v>
      </c>
      <c r="K825" s="2" t="s">
        <v>1985</v>
      </c>
      <c r="L825" s="2" t="str">
        <f t="shared" si="279"/>
        <v>Kalamata to London Heathrow. No priority boarding at Kalamata. Drink and food service poorly synchronised, with no pre-dinner drink, no nuts, and bread served with main course. Lacto-ovo vegetarian special included the same tomato and mozzarella starter as on the outbound flight despite a beetroot carpaccio dish being available on the standard menu. The special main was yet again a bland, overcooked pasta dish. Overall, a pathetic vegetarian offering. Cabin crew did the bare minimum in Club Europe and their main priority seemed to be selling the M&amp;S stuff in economy, which they were doing up until 30 minutes from landing. The Club Europe toilet was grubby. Flight landed on schedule but there was a long wait for baggage at T5.</v>
      </c>
      <c r="M825" t="s">
        <v>4105</v>
      </c>
      <c r="N825" t="str">
        <f t="shared" si="280"/>
        <v>Boeing 747</v>
      </c>
      <c r="O825" t="s">
        <v>4188</v>
      </c>
      <c r="P825" t="str">
        <f t="shared" si="285"/>
        <v>Business</v>
      </c>
      <c r="Q825" t="s">
        <v>4193</v>
      </c>
      <c r="R825" t="str">
        <f t="shared" si="286"/>
        <v>Business Class</v>
      </c>
      <c r="S825" t="s">
        <v>5019</v>
      </c>
      <c r="T825" t="str">
        <f t="shared" si="287"/>
        <v>Hamburg to London Heathrow</v>
      </c>
      <c r="V825" s="1" t="str">
        <f t="shared" si="288"/>
        <v>13/10/2023</v>
      </c>
      <c r="W825">
        <v>1</v>
      </c>
      <c r="X825" t="str">
        <f t="shared" si="289"/>
        <v>very uncomfortable</v>
      </c>
      <c r="Y825">
        <v>3</v>
      </c>
      <c r="Z825" t="str">
        <f t="shared" si="290"/>
        <v>average</v>
      </c>
      <c r="AA825">
        <v>3</v>
      </c>
      <c r="AB825" t="str">
        <f t="shared" si="291"/>
        <v>average</v>
      </c>
      <c r="AC825">
        <v>2</v>
      </c>
      <c r="AD825" t="str">
        <f t="shared" si="292"/>
        <v>poor</v>
      </c>
      <c r="AE825">
        <v>2</v>
      </c>
      <c r="AF825">
        <f t="shared" si="293"/>
        <v>2</v>
      </c>
      <c r="AG825" t="s">
        <v>15</v>
      </c>
      <c r="AH825" t="str">
        <f t="shared" si="294"/>
        <v>no</v>
      </c>
      <c r="AI825">
        <v>-1</v>
      </c>
      <c r="AJ825" t="str">
        <f t="shared" si="295"/>
        <v>no entertainment</v>
      </c>
      <c r="AK825" t="s">
        <v>4055</v>
      </c>
    </row>
    <row r="826" spans="1:37" ht="188.5" x14ac:dyDescent="0.35">
      <c r="A826">
        <v>1433</v>
      </c>
      <c r="B826">
        <v>3</v>
      </c>
      <c r="C826" t="s">
        <v>1986</v>
      </c>
      <c r="D826" t="str">
        <f t="shared" si="281"/>
        <v>Seat so narrow that you cannot move</v>
      </c>
      <c r="E826" t="s">
        <v>5436</v>
      </c>
      <c r="F826" t="str">
        <f t="shared" si="303"/>
        <v>J Holt</v>
      </c>
      <c r="G826" s="1">
        <v>42713</v>
      </c>
      <c r="H826" s="1">
        <f t="shared" si="283"/>
        <v>42713</v>
      </c>
      <c r="J826" t="str">
        <f t="shared" si="284"/>
        <v>empty place</v>
      </c>
      <c r="K826" s="2" t="s">
        <v>1987</v>
      </c>
      <c r="L826" s="2" t="str">
        <f t="shared" si="279"/>
        <v>London Heathrow to Abuja, Nigeria with British Airways. Departed on time, paid extra for legroom seat aisle side of exit door, don'0t bother as it has no pocket for documents, glasses etc.. Seat so narrow that you cannot move, seat cushion hard and old. Cabin crew comment, you have extra legroom arent you lucky ,my comment - yes and I paid for it when I asked about lack of pocket for my specs and passport. Food was bland. Arrived on time. Departing Abuja on return trip I had an aisle seat, again narrow and extremely uncomfortable. Old aircraft. Cost cutting squeeze in Economy will drive customers away as comparable airlines offer much more. Now the number and particularly the dimensions of the toilets have been reduced you can hardly fit into the toilet. Food on return trip was a so called breakfast, yellow mass called an omelette and some sort of potato fritter. Cabin crew went through the motions but seemed in a hurry to get service finished and to disappear. Return flight was on time. Punctuality was BAs saving grace.</v>
      </c>
      <c r="N826" t="str">
        <f t="shared" si="280"/>
        <v>blank</v>
      </c>
      <c r="O826" t="s">
        <v>4189</v>
      </c>
      <c r="P826" t="str">
        <f t="shared" si="285"/>
        <v>Solo Leisure</v>
      </c>
      <c r="Q826" t="s">
        <v>4192</v>
      </c>
      <c r="R826" t="str">
        <f t="shared" si="286"/>
        <v>Economy Class</v>
      </c>
      <c r="S826" t="s">
        <v>5020</v>
      </c>
      <c r="T826" t="str">
        <f t="shared" si="287"/>
        <v>London to Toulouse</v>
      </c>
      <c r="V826" s="1" t="str">
        <f t="shared" si="288"/>
        <v>13/10/2023</v>
      </c>
      <c r="W826">
        <v>3</v>
      </c>
      <c r="X826" t="str">
        <f t="shared" si="289"/>
        <v>average</v>
      </c>
      <c r="Y826">
        <v>3</v>
      </c>
      <c r="Z826" t="str">
        <f t="shared" si="290"/>
        <v>average</v>
      </c>
      <c r="AA826">
        <v>1</v>
      </c>
      <c r="AB826" t="str">
        <f t="shared" si="291"/>
        <v>very bad</v>
      </c>
      <c r="AC826">
        <v>1</v>
      </c>
      <c r="AD826" t="str">
        <f t="shared" si="292"/>
        <v>very poor</v>
      </c>
      <c r="AE826">
        <v>2</v>
      </c>
      <c r="AF826">
        <f t="shared" si="293"/>
        <v>2</v>
      </c>
      <c r="AG826" t="s">
        <v>15</v>
      </c>
      <c r="AH826" t="str">
        <f t="shared" si="294"/>
        <v>no</v>
      </c>
      <c r="AI826">
        <v>5</v>
      </c>
      <c r="AJ826" t="str">
        <f t="shared" si="295"/>
        <v>very good</v>
      </c>
      <c r="AK826" t="s">
        <v>4054</v>
      </c>
    </row>
    <row r="827" spans="1:37" ht="101.5" x14ac:dyDescent="0.35">
      <c r="A827">
        <v>1434</v>
      </c>
      <c r="B827">
        <v>4</v>
      </c>
      <c r="C827" t="s">
        <v>1988</v>
      </c>
      <c r="D827" t="str">
        <f t="shared" si="281"/>
        <v>downgrade them to 3 stars</v>
      </c>
      <c r="E827" t="s">
        <v>5693</v>
      </c>
      <c r="F827" t="str">
        <f t="shared" si="303"/>
        <v>J Jordan</v>
      </c>
      <c r="G827" s="1">
        <v>42712</v>
      </c>
      <c r="H827" s="1">
        <f t="shared" si="283"/>
        <v>42712</v>
      </c>
      <c r="J827" t="str">
        <f t="shared" si="284"/>
        <v>empty place</v>
      </c>
      <c r="K827" s="2" t="s">
        <v>1990</v>
      </c>
      <c r="L827" s="2" t="str">
        <f t="shared" si="279"/>
        <v>London to Tokyo Haneda. Boeing 777 was tatty inside, cabin items (seats, carpets, tables etc) worn, and dirty. Sticky surfaces, and hate to think what germs are being stored here. Meal standards are very poor compared to Lufthansa and ANA that I flew earlier this year, reflects the BA move to being budget standard airline at premium prices. Cabin staff were nice but even they cannot make up for how poor other areas have gotten at BA. Time to remove the low-cost airline minded CEO there now, and surely Skytrax must now downgrade them to 3 stars at best?</v>
      </c>
      <c r="N827" t="str">
        <f t="shared" si="280"/>
        <v>blank</v>
      </c>
      <c r="O827" t="s">
        <v>4187</v>
      </c>
      <c r="P827" t="str">
        <f t="shared" si="285"/>
        <v>Couple Leisure</v>
      </c>
      <c r="Q827" t="s">
        <v>4192</v>
      </c>
      <c r="R827" t="str">
        <f t="shared" si="286"/>
        <v>Economy Class</v>
      </c>
      <c r="S827" t="s">
        <v>5021</v>
      </c>
      <c r="T827" t="str">
        <f t="shared" si="287"/>
        <v xml:space="preserve">London to Santiago </v>
      </c>
      <c r="V827" s="1" t="str">
        <f t="shared" si="288"/>
        <v>13/10/2023</v>
      </c>
      <c r="W827">
        <v>1</v>
      </c>
      <c r="X827" t="str">
        <f t="shared" si="289"/>
        <v>very uncomfortable</v>
      </c>
      <c r="Y827">
        <v>3</v>
      </c>
      <c r="Z827" t="str">
        <f t="shared" si="290"/>
        <v>average</v>
      </c>
      <c r="AA827">
        <v>1</v>
      </c>
      <c r="AB827" t="str">
        <f t="shared" si="291"/>
        <v>very bad</v>
      </c>
      <c r="AC827">
        <v>4</v>
      </c>
      <c r="AD827" t="str">
        <f t="shared" si="292"/>
        <v>very good</v>
      </c>
      <c r="AE827">
        <v>1</v>
      </c>
      <c r="AF827">
        <f t="shared" si="293"/>
        <v>1</v>
      </c>
      <c r="AG827" t="s">
        <v>15</v>
      </c>
      <c r="AH827" t="str">
        <f t="shared" si="294"/>
        <v>no</v>
      </c>
      <c r="AI827">
        <v>1</v>
      </c>
      <c r="AJ827" t="str">
        <f t="shared" si="295"/>
        <v>very bad</v>
      </c>
      <c r="AK827" t="s">
        <v>4055</v>
      </c>
    </row>
    <row r="828" spans="1:37" ht="145" x14ac:dyDescent="0.35">
      <c r="A828">
        <v>1435</v>
      </c>
      <c r="B828">
        <v>3</v>
      </c>
      <c r="C828" t="s">
        <v>1991</v>
      </c>
      <c r="D828" t="str">
        <f t="shared" si="281"/>
        <v>really mixed experience</v>
      </c>
      <c r="E828" t="s">
        <v>1583</v>
      </c>
      <c r="F828" t="str">
        <f t="shared" si="303"/>
        <v>J Keapher</v>
      </c>
      <c r="G828" s="1">
        <v>42711</v>
      </c>
      <c r="H828" s="1">
        <f t="shared" si="283"/>
        <v>42711</v>
      </c>
      <c r="J828" t="str">
        <f t="shared" si="284"/>
        <v>empty place</v>
      </c>
      <c r="K828" s="2" t="s">
        <v>1992</v>
      </c>
      <c r="L828" s="2" t="str">
        <f t="shared" si="279"/>
        <v>London Heathrow to Hong Kong. A really mixed experience. In the positive side, cabin crew were professional and polite. Cockpit announcements very informative. Flight on time, with ability to catch up for a delay at departure due to tech failure. In terms of hard product, I was a bit disappointed. The Premium economy cabin looks clean and smart but the seat is pretty hard and not so comfortable for a long night flight. Entertainment screen very slow to respond (happened to me to with another A380 from BA so means it's an issue with the hardware). Food is decent quality, but the presentation, at least in PE, could be improved. The luggage delivery has been a pain, 75 minutes from the landing to the delivery of the bags is too much, even for such a big airplane.</v>
      </c>
      <c r="M828" t="s">
        <v>4121</v>
      </c>
      <c r="N828" t="str">
        <f t="shared" si="280"/>
        <v>Boeing 777 / 747</v>
      </c>
      <c r="O828" t="s">
        <v>4189</v>
      </c>
      <c r="P828" t="str">
        <f t="shared" si="285"/>
        <v>Solo Leisure</v>
      </c>
      <c r="Q828" t="s">
        <v>4192</v>
      </c>
      <c r="R828" t="str">
        <f t="shared" si="286"/>
        <v>Economy Class</v>
      </c>
      <c r="S828" t="s">
        <v>5022</v>
      </c>
      <c r="T828" t="str">
        <f t="shared" si="287"/>
        <v>Vancouver to Edinburgh via London</v>
      </c>
      <c r="V828" s="1" t="str">
        <f t="shared" si="288"/>
        <v>13/10/2023</v>
      </c>
      <c r="W828">
        <v>3</v>
      </c>
      <c r="X828" t="str">
        <f t="shared" si="289"/>
        <v>average</v>
      </c>
      <c r="Y828">
        <v>4</v>
      </c>
      <c r="Z828" t="str">
        <f t="shared" si="290"/>
        <v>good</v>
      </c>
      <c r="AA828">
        <v>1</v>
      </c>
      <c r="AB828" t="str">
        <f t="shared" si="291"/>
        <v>very bad</v>
      </c>
      <c r="AC828">
        <v>3</v>
      </c>
      <c r="AD828" t="str">
        <f t="shared" si="292"/>
        <v>good</v>
      </c>
      <c r="AE828">
        <v>3</v>
      </c>
      <c r="AF828">
        <f t="shared" si="293"/>
        <v>3</v>
      </c>
      <c r="AG828" t="s">
        <v>15</v>
      </c>
      <c r="AH828" t="str">
        <f t="shared" si="294"/>
        <v>no</v>
      </c>
      <c r="AI828">
        <v>5</v>
      </c>
      <c r="AJ828" t="str">
        <f t="shared" si="295"/>
        <v>very good</v>
      </c>
      <c r="AK828" t="s">
        <v>4055</v>
      </c>
    </row>
    <row r="829" spans="1:37" ht="116" hidden="1" x14ac:dyDescent="0.35">
      <c r="A829">
        <v>1437</v>
      </c>
      <c r="B829">
        <v>5</v>
      </c>
      <c r="C829" t="s">
        <v>1993</v>
      </c>
      <c r="D829" t="str">
        <f t="shared" si="281"/>
        <v>Club Europe is poor value</v>
      </c>
      <c r="E829" t="s">
        <v>5260</v>
      </c>
      <c r="G829" s="1">
        <v>42710</v>
      </c>
      <c r="H829" s="1">
        <f t="shared" si="283"/>
        <v>42710</v>
      </c>
      <c r="J829" t="str">
        <f t="shared" si="284"/>
        <v>empty place</v>
      </c>
      <c r="K829" s="2" t="s">
        <v>1994</v>
      </c>
      <c r="L829" s="2" t="str">
        <f t="shared" si="279"/>
        <v>Flew London Heathrow to Kalamata. Slow boarding on this new BA destination in Greece. Club Europe seats uncomfortable for a 4 hour flight, particularly when the seat in front is inclined just before the meal service. No IFE. Cabin crew were professional and attentive throughout. Lunch service definitely improved, although the lacto-ovo-vegetarian main course was the usual bland, overcooked pasta. Arrival on schedule and through to car hire within ten minutes of landing. Overall, a reasonable flight, although Club Europe is poor value by competitors' business class standards.</v>
      </c>
      <c r="M829" t="s">
        <v>4122</v>
      </c>
      <c r="N829" t="str">
        <f t="shared" si="280"/>
        <v>A319 / Boeing 777</v>
      </c>
      <c r="O829" t="s">
        <v>4189</v>
      </c>
      <c r="P829" t="str">
        <f t="shared" si="285"/>
        <v>Solo Leisure</v>
      </c>
      <c r="Q829" t="s">
        <v>4192</v>
      </c>
      <c r="R829" t="str">
        <f t="shared" si="286"/>
        <v>Economy Class</v>
      </c>
      <c r="S829" t="s">
        <v>5023</v>
      </c>
      <c r="T829" t="str">
        <f t="shared" si="287"/>
        <v>London to Berlin Tegel</v>
      </c>
      <c r="V829" s="1" t="str">
        <f t="shared" si="288"/>
        <v>13/10/2023</v>
      </c>
      <c r="W829">
        <v>3</v>
      </c>
      <c r="X829" t="str">
        <f t="shared" si="289"/>
        <v>average</v>
      </c>
      <c r="Y829">
        <v>4</v>
      </c>
      <c r="Z829" t="str">
        <f t="shared" si="290"/>
        <v>good</v>
      </c>
      <c r="AA829">
        <v>2</v>
      </c>
      <c r="AB829" t="str">
        <f t="shared" si="291"/>
        <v>littile good</v>
      </c>
      <c r="AC829">
        <v>3</v>
      </c>
      <c r="AD829" t="str">
        <f t="shared" si="292"/>
        <v>good</v>
      </c>
      <c r="AE829">
        <v>3</v>
      </c>
      <c r="AF829">
        <f t="shared" si="293"/>
        <v>3</v>
      </c>
      <c r="AG829" t="s">
        <v>15</v>
      </c>
      <c r="AH829" t="str">
        <f t="shared" si="294"/>
        <v>no</v>
      </c>
      <c r="AI829">
        <v>3</v>
      </c>
      <c r="AJ829" t="str">
        <f t="shared" si="295"/>
        <v>not bad</v>
      </c>
      <c r="AK829" t="s">
        <v>4055</v>
      </c>
    </row>
    <row r="830" spans="1:37" ht="145" x14ac:dyDescent="0.35">
      <c r="A830">
        <v>1439</v>
      </c>
      <c r="B830">
        <v>10</v>
      </c>
      <c r="C830" t="s">
        <v>1995</v>
      </c>
      <c r="D830" t="str">
        <f t="shared" si="281"/>
        <v>airline is clearly failing fast</v>
      </c>
      <c r="E830" t="s">
        <v>5696</v>
      </c>
      <c r="F830" t="str">
        <f>PROPER(TRIM(E830))</f>
        <v>J Kumar</v>
      </c>
      <c r="G830" s="1">
        <v>42709</v>
      </c>
      <c r="H830" s="1">
        <f t="shared" si="283"/>
        <v>42709</v>
      </c>
      <c r="J830" t="str">
        <f t="shared" si="284"/>
        <v>empty place</v>
      </c>
      <c r="K830" s="2" t="s">
        <v>1997</v>
      </c>
      <c r="L830" s="2" t="str">
        <f t="shared" si="279"/>
        <v>Dubai to London. I am a regular BA flyer and so generally my expectation is low nowadays as they almost become a Tier 2 airline. The journey started in the Concorde lounge Dubai and it is a very small area with little food that in the two hours I was there was not refreshed. Onboard the 777 you begin to sense the jobs worth attitude of the staff who seem to permanently work to rule. Amazingly when the menu came it contained only an Arabic snack with no options. They say this is to allow maximum sleep. No other airline has done this. Breakfast was undercooked slop and it was inedible. It is incredible that you can spend 10000 usd on a ticket and you can't even get a meal. The airline is clearly failing fast and I wish now I had flown the luxury of Emirates at half the price. Very disappointing and they don't care.</v>
      </c>
      <c r="N830" t="str">
        <f t="shared" si="280"/>
        <v>blank</v>
      </c>
      <c r="O830" t="s">
        <v>4190</v>
      </c>
      <c r="P830" t="str">
        <f t="shared" si="285"/>
        <v>Family Leisure</v>
      </c>
      <c r="Q830" t="s">
        <v>4192</v>
      </c>
      <c r="R830" t="str">
        <f t="shared" si="286"/>
        <v>Economy Class</v>
      </c>
      <c r="S830" t="s">
        <v>5024</v>
      </c>
      <c r="T830" t="str">
        <f t="shared" si="287"/>
        <v>Saint Lucia to London Gatwick</v>
      </c>
      <c r="V830" s="1" t="str">
        <f t="shared" si="288"/>
        <v>13/10/2023</v>
      </c>
      <c r="W830">
        <v>5</v>
      </c>
      <c r="X830" t="str">
        <f t="shared" si="289"/>
        <v>very comfortable</v>
      </c>
      <c r="Y830">
        <v>5</v>
      </c>
      <c r="Z830" t="str">
        <f t="shared" si="290"/>
        <v>excellent</v>
      </c>
      <c r="AA830">
        <v>-1</v>
      </c>
      <c r="AB830" t="str">
        <f t="shared" si="291"/>
        <v>no beverage</v>
      </c>
      <c r="AC830">
        <v>5</v>
      </c>
      <c r="AD830" t="str">
        <f t="shared" si="292"/>
        <v>excellent</v>
      </c>
      <c r="AE830">
        <v>1</v>
      </c>
      <c r="AF830">
        <f t="shared" si="293"/>
        <v>1</v>
      </c>
      <c r="AG830" t="s">
        <v>15</v>
      </c>
      <c r="AH830" t="str">
        <f t="shared" si="294"/>
        <v>no</v>
      </c>
      <c r="AI830">
        <v>5</v>
      </c>
      <c r="AJ830" t="str">
        <f t="shared" si="295"/>
        <v>very good</v>
      </c>
      <c r="AK830" t="s">
        <v>4055</v>
      </c>
    </row>
    <row r="831" spans="1:37" ht="58" hidden="1" x14ac:dyDescent="0.35">
      <c r="A831">
        <v>1440</v>
      </c>
      <c r="B831">
        <v>1</v>
      </c>
      <c r="C831" t="s">
        <v>1998</v>
      </c>
      <c r="D831" t="str">
        <f t="shared" si="281"/>
        <v>nice flight with good cabin service</v>
      </c>
      <c r="E831" t="s">
        <v>5410</v>
      </c>
      <c r="G831" s="1">
        <v>42708</v>
      </c>
      <c r="H831" s="1">
        <f t="shared" si="283"/>
        <v>42708</v>
      </c>
      <c r="J831" t="str">
        <f t="shared" si="284"/>
        <v>empty place</v>
      </c>
      <c r="K831" s="2" t="s">
        <v>2000</v>
      </c>
      <c r="L831" s="2" t="str">
        <f t="shared" si="279"/>
        <v>London Heathrow to Biarritz. Had a very nice flight with good cabin service and informative cockpit crew. First time to experience a 375 ml bottle of champagne on the drinks trolley which was chilled for me. Terminal 5 is a nice place to start any trip and would choose BA for my next holiday.</v>
      </c>
      <c r="M831" t="s">
        <v>4082</v>
      </c>
      <c r="N831" t="str">
        <f t="shared" si="280"/>
        <v>Boeing 787-9</v>
      </c>
      <c r="O831" t="s">
        <v>4188</v>
      </c>
      <c r="P831" t="str">
        <f t="shared" si="285"/>
        <v>Business</v>
      </c>
      <c r="Q831" t="s">
        <v>4193</v>
      </c>
      <c r="R831" t="str">
        <f t="shared" si="286"/>
        <v>Business Class</v>
      </c>
      <c r="S831" t="s">
        <v>5025</v>
      </c>
      <c r="T831" t="str">
        <f t="shared" si="287"/>
        <v xml:space="preserve">Funchal to London Gatwick </v>
      </c>
      <c r="V831" s="1" t="str">
        <f t="shared" si="288"/>
        <v>13/10/2023</v>
      </c>
      <c r="W831">
        <v>1</v>
      </c>
      <c r="X831" t="str">
        <f t="shared" si="289"/>
        <v>very uncomfortable</v>
      </c>
      <c r="Y831">
        <v>1</v>
      </c>
      <c r="Z831" t="str">
        <f t="shared" si="290"/>
        <v>very poor</v>
      </c>
      <c r="AA831">
        <v>1</v>
      </c>
      <c r="AB831" t="str">
        <f t="shared" si="291"/>
        <v>very bad</v>
      </c>
      <c r="AC831">
        <v>1</v>
      </c>
      <c r="AD831" t="str">
        <f t="shared" si="292"/>
        <v>very poor</v>
      </c>
      <c r="AE831">
        <v>4</v>
      </c>
      <c r="AF831">
        <f t="shared" si="293"/>
        <v>4</v>
      </c>
      <c r="AG831" t="s">
        <v>39</v>
      </c>
      <c r="AH831" t="str">
        <f t="shared" si="294"/>
        <v>yes</v>
      </c>
      <c r="AI831">
        <v>1</v>
      </c>
      <c r="AJ831" t="str">
        <f t="shared" si="295"/>
        <v>very bad</v>
      </c>
      <c r="AK831" t="s">
        <v>4055</v>
      </c>
    </row>
    <row r="832" spans="1:37" ht="333.5" x14ac:dyDescent="0.35">
      <c r="A832">
        <v>1441</v>
      </c>
      <c r="B832">
        <v>10</v>
      </c>
      <c r="C832" t="s">
        <v>2001</v>
      </c>
      <c r="D832" t="str">
        <f t="shared" si="281"/>
        <v>they are just an embarrassment</v>
      </c>
      <c r="E832" t="s">
        <v>1307</v>
      </c>
      <c r="F832" t="str">
        <f t="shared" ref="F832:F842" si="304">PROPER(TRIM(E832))</f>
        <v>J Leeson</v>
      </c>
      <c r="G832" s="1">
        <v>42706</v>
      </c>
      <c r="H832" s="1">
        <f t="shared" si="283"/>
        <v>42706</v>
      </c>
      <c r="J832" t="str">
        <f t="shared" si="284"/>
        <v>empty place</v>
      </c>
      <c r="K832" s="2" t="s">
        <v>2002</v>
      </c>
      <c r="L832" s="2" t="str">
        <f t="shared" si="279"/>
        <v>London Gatwick to Funchal. In my opinion British Airways have got things badly wrong in the race to the bottom. For travellers in Economy BA are now just another budget carrier and not a very good one at that. They have failed to understand what their true market is all about. Generally if people want to use a cheap budget carrier they will use the likes of Ryanair or Easyjet. The BA brand has always been associated with the quality that a full service airline provides, but sadly not any more. The choice of food for sale to the economy passenger is not only poor but it's expensive. Frankly it must be embarrassing for the cabin crew to make announcements saying that the business class passengers will be offered a hot meal and free drinks but all those in economy must pay. And that assumes that from the enormous range of 2 types of sandwich on offer that there will be any left. On our flights to and from Funchal there was a single trolley for the entire economy cabin, in each case taking more than 2 hours to make it from the front to the back. Service could only have been any slower if the crew were trying to sell scratch cards along with the overpriced food and drink! Maybe that's in the next part of the BA master plan?! British Airways used to be a national carrier to be proud of but these days they are just an embarrassment, not a full service airline or a decent budget carrier, simply lost somewhere in the middle. As a fairly regular traveller of many years my preference would always been to travel with my national airline but this race to the bottom is driving me away. Don't BA management understand that there are many people who would gladly pay a little bit more for 'free' food and drink? Sadly I think we know the answer. All we need now is a bugle playing as the plane touches down and the sad transition from world class carrier to poor budget imitator will be complete.</v>
      </c>
      <c r="M832" t="s">
        <v>4123</v>
      </c>
      <c r="N832" t="str">
        <f t="shared" si="280"/>
        <v>B747-400 in retro</v>
      </c>
      <c r="O832" t="s">
        <v>4189</v>
      </c>
      <c r="P832" t="str">
        <f t="shared" si="285"/>
        <v>Solo Leisure</v>
      </c>
      <c r="Q832" t="s">
        <v>4194</v>
      </c>
      <c r="R832" t="str">
        <f t="shared" si="286"/>
        <v>First Class</v>
      </c>
      <c r="S832" t="s">
        <v>5026</v>
      </c>
      <c r="T832" t="str">
        <f t="shared" si="287"/>
        <v>Newcastle to San Francisco via London Heathrow</v>
      </c>
      <c r="V832" s="1" t="str">
        <f t="shared" si="288"/>
        <v>13/10/2023</v>
      </c>
      <c r="W832">
        <v>5</v>
      </c>
      <c r="X832" t="str">
        <f t="shared" si="289"/>
        <v>very comfortable</v>
      </c>
      <c r="Y832">
        <v>5</v>
      </c>
      <c r="Z832" t="str">
        <f t="shared" si="290"/>
        <v>excellent</v>
      </c>
      <c r="AA832">
        <v>5</v>
      </c>
      <c r="AB832" t="str">
        <f t="shared" si="291"/>
        <v>very good</v>
      </c>
      <c r="AC832">
        <v>5</v>
      </c>
      <c r="AD832" t="str">
        <f t="shared" si="292"/>
        <v>excellent</v>
      </c>
      <c r="AE832">
        <v>1</v>
      </c>
      <c r="AF832">
        <f t="shared" si="293"/>
        <v>1</v>
      </c>
      <c r="AG832" t="s">
        <v>15</v>
      </c>
      <c r="AH832" t="str">
        <f t="shared" si="294"/>
        <v>no</v>
      </c>
      <c r="AI832">
        <v>3</v>
      </c>
      <c r="AJ832" t="str">
        <f t="shared" si="295"/>
        <v>not bad</v>
      </c>
      <c r="AK832" t="s">
        <v>4055</v>
      </c>
    </row>
    <row r="833" spans="1:37" ht="174" x14ac:dyDescent="0.35">
      <c r="A833">
        <v>1442</v>
      </c>
      <c r="B833">
        <v>1</v>
      </c>
      <c r="C833" t="s">
        <v>2003</v>
      </c>
      <c r="D833" t="str">
        <f t="shared" si="281"/>
        <v>very good flight again</v>
      </c>
      <c r="E833" t="s">
        <v>602</v>
      </c>
      <c r="F833" t="str">
        <f t="shared" si="304"/>
        <v>J Makin</v>
      </c>
      <c r="G833" s="1">
        <v>42704</v>
      </c>
      <c r="H833" s="1">
        <f t="shared" si="283"/>
        <v>42704</v>
      </c>
      <c r="J833" t="str">
        <f t="shared" si="284"/>
        <v>empty place</v>
      </c>
      <c r="K833" s="2" t="s">
        <v>2005</v>
      </c>
      <c r="L833" s="2" t="str">
        <f t="shared" si="279"/>
        <v>Zakinthos to London Heathrow. Poor check in at Zante airport. Not enough desks, slightly clueless staff. Mrs B had to deploy laser beams to get front row which was free. Slightly late departure and made to wait on hot bus for while before boarding. After that very good flight again. Much busier Club cabin than on way out so two staff but they were still very attentive. Beetroot carpaccio with Goats cheese, melt in mouth Ox Cheek, poor desert again. Again the crew were really good about helping my nervous wife with the female co-pilot coming out to chat. Not left wanting the whole flight. A bug bear on both flights were the economy passengers using the club toilet at will. This kept disrupting the cabin service and made my little one nearly have a problem because of the extra queues. One pays more for more toilets. Kids in dire need, ok, adults No! Time made up almost, T5 quite quick again so another good experience for us with BA. Cheers.</v>
      </c>
      <c r="N833" t="str">
        <f t="shared" si="280"/>
        <v>blank</v>
      </c>
      <c r="O833" t="s">
        <v>4187</v>
      </c>
      <c r="P833" t="str">
        <f t="shared" si="285"/>
        <v>Couple Leisure</v>
      </c>
      <c r="Q833" t="s">
        <v>4192</v>
      </c>
      <c r="R833" t="str">
        <f t="shared" si="286"/>
        <v>Economy Class</v>
      </c>
      <c r="S833" t="s">
        <v>5027</v>
      </c>
      <c r="T833" t="str">
        <f t="shared" si="287"/>
        <v>Berlin Tegel to London Heathrow</v>
      </c>
      <c r="V833" s="1" t="str">
        <f t="shared" si="288"/>
        <v>13/10/2023</v>
      </c>
      <c r="W833">
        <v>3</v>
      </c>
      <c r="X833" t="str">
        <f t="shared" si="289"/>
        <v>average</v>
      </c>
      <c r="Y833">
        <v>3</v>
      </c>
      <c r="Z833" t="str">
        <f t="shared" si="290"/>
        <v>average</v>
      </c>
      <c r="AA833">
        <v>-1</v>
      </c>
      <c r="AB833" t="str">
        <f t="shared" si="291"/>
        <v>no beverage</v>
      </c>
      <c r="AC833">
        <v>1</v>
      </c>
      <c r="AD833" t="str">
        <f t="shared" si="292"/>
        <v>very poor</v>
      </c>
      <c r="AE833">
        <v>5</v>
      </c>
      <c r="AF833">
        <f t="shared" si="293"/>
        <v>5</v>
      </c>
      <c r="AG833" t="s">
        <v>39</v>
      </c>
      <c r="AH833" t="str">
        <f t="shared" si="294"/>
        <v>yes</v>
      </c>
      <c r="AI833">
        <v>-1</v>
      </c>
      <c r="AJ833" t="str">
        <f t="shared" si="295"/>
        <v>no entertainment</v>
      </c>
      <c r="AK833" t="s">
        <v>4055</v>
      </c>
    </row>
    <row r="834" spans="1:37" ht="188.5" x14ac:dyDescent="0.35">
      <c r="A834">
        <v>1443</v>
      </c>
      <c r="B834">
        <v>8</v>
      </c>
      <c r="C834" t="s">
        <v>2006</v>
      </c>
      <c r="D834" t="str">
        <f t="shared" si="281"/>
        <v>expensive at Â£343 return</v>
      </c>
      <c r="E834" t="s">
        <v>5680</v>
      </c>
      <c r="F834" t="str">
        <f t="shared" si="304"/>
        <v>J Masson</v>
      </c>
      <c r="G834" s="1">
        <v>42703</v>
      </c>
      <c r="H834" s="1">
        <f t="shared" si="283"/>
        <v>42703</v>
      </c>
      <c r="J834" t="str">
        <f t="shared" si="284"/>
        <v>empty place</v>
      </c>
      <c r="K834" s="2" t="s">
        <v>2008</v>
      </c>
      <c r="L834" s="2" t="str">
        <f t="shared" ref="L834:L897" si="305">TRIM(K834)</f>
        <v>Flew British Airways from Belfast City to London Heathrow. First time I flew from Belfast and it's a great little airport. I had access to the BA lounge, which for such a small airport is pretty good. It was an evening flight and there were a decent choice of cold sandwiches including: chicken, smoked salmon, egg, etc. The bar was well stocked including Fever Tree tonic and Grey Goose vodka. Champagne was available on request. Due to a flight delay our plane did not depart from the air bridge, but at gate 6, but we could access this gate using stairs from the lounge, this was managed well as we were given priority boarding before general boarding was announced in the main terminal. The flight was probably at 30% capacity so the FA had no problems serving passengers. The flight was delayed by 30 minutes but we made some time and was at the gate at Heathrow 20 minutes late. This was a last minute booking for business and was pretty expensive at Â£343 return. But as a Gold member I got most of the business class benefits.</v>
      </c>
      <c r="N834" t="str">
        <f t="shared" ref="N834:N897" si="306">IF(ISBLANK(M834),"blank",M834)</f>
        <v>blank</v>
      </c>
      <c r="O834" t="s">
        <v>4190</v>
      </c>
      <c r="P834" t="str">
        <f t="shared" si="285"/>
        <v>Family Leisure</v>
      </c>
      <c r="Q834" t="s">
        <v>4192</v>
      </c>
      <c r="R834" t="str">
        <f t="shared" si="286"/>
        <v>Economy Class</v>
      </c>
      <c r="S834" t="s">
        <v>5028</v>
      </c>
      <c r="T834" t="str">
        <f t="shared" si="287"/>
        <v>London Heathrow to Doha</v>
      </c>
      <c r="V834" s="1" t="str">
        <f t="shared" si="288"/>
        <v>13/10/2023</v>
      </c>
      <c r="W834">
        <v>2</v>
      </c>
      <c r="X834" t="str">
        <f t="shared" si="289"/>
        <v>comfortable</v>
      </c>
      <c r="Y834">
        <v>2</v>
      </c>
      <c r="Z834" t="str">
        <f t="shared" si="290"/>
        <v>poor</v>
      </c>
      <c r="AA834">
        <v>-1</v>
      </c>
      <c r="AB834" t="str">
        <f t="shared" si="291"/>
        <v>no beverage</v>
      </c>
      <c r="AC834">
        <v>1</v>
      </c>
      <c r="AD834" t="str">
        <f t="shared" si="292"/>
        <v>very poor</v>
      </c>
      <c r="AE834">
        <v>2</v>
      </c>
      <c r="AF834">
        <f t="shared" si="293"/>
        <v>2</v>
      </c>
      <c r="AG834" t="s">
        <v>39</v>
      </c>
      <c r="AH834" t="str">
        <f t="shared" si="294"/>
        <v>yes</v>
      </c>
      <c r="AI834">
        <v>-1</v>
      </c>
      <c r="AJ834" t="str">
        <f t="shared" si="295"/>
        <v>no entertainment</v>
      </c>
      <c r="AK834" t="s">
        <v>4055</v>
      </c>
    </row>
    <row r="835" spans="1:37" ht="203" x14ac:dyDescent="0.35">
      <c r="A835">
        <v>1444</v>
      </c>
      <c r="B835">
        <v>1</v>
      </c>
      <c r="C835" t="s">
        <v>2009</v>
      </c>
      <c r="D835" t="str">
        <f t="shared" ref="D835:D898" si="307">IF(ISBLANK(C835),"unknown",C835)</f>
        <v>staff were extremely friendly</v>
      </c>
      <c r="E835" t="s">
        <v>5510</v>
      </c>
      <c r="F835" t="str">
        <f t="shared" si="304"/>
        <v>J Mead</v>
      </c>
      <c r="G835" s="1">
        <v>42702</v>
      </c>
      <c r="H835" s="1">
        <f t="shared" ref="H835:H898" si="308">IF(ISBLANK(G835),"30-03-2023",G835)</f>
        <v>42702</v>
      </c>
      <c r="J835" t="str">
        <f t="shared" ref="J835:J898" si="309">IF(ISBLANK(I835),"empty place",I835)</f>
        <v>empty place</v>
      </c>
      <c r="K835" s="2" t="s">
        <v>2011</v>
      </c>
      <c r="L835" s="2" t="str">
        <f t="shared" si="305"/>
        <v>Toronto to London Heathrow and was very pleasantly surprised. BA Lounge in terminal 3 at Pearson is small but quiet compared to others. Great window seats overlooking tarmac. Separate meal service area prior to flight allowed me to focus on sleep during this red-eye that left at 22:00. Meal in lounge was buffet style but had a really good made to order noodle bar. Drink choices perfectly adequate. Staff very helpful and cordial. Flight left half an hour late but made up time and landed early. Cabin staff were extremely friendly and helpful. The seats must be the most talked about issue for BA club world. They do indeed "pack them in" compared to any other business class flight I have taken. That said, seats fully reclined, I had no issues with faulty equipment and it was very comfortable. Aside from take-off and morning meal service privacy screen never came down between me and fellow traveler. Cost of flight was 30-50% less than other business class options available to me so with this in mind experience was very good. As a side note connected on to Madrid and BA lounges at LHR are fantastic. W</v>
      </c>
      <c r="N835" t="str">
        <f t="shared" si="306"/>
        <v>blank</v>
      </c>
      <c r="O835" t="s">
        <v>4187</v>
      </c>
      <c r="P835" t="str">
        <f t="shared" ref="P835:P898" si="310">IF(ISBLANK(O835),"no travellers",O835)</f>
        <v>Couple Leisure</v>
      </c>
      <c r="Q835" t="s">
        <v>4192</v>
      </c>
      <c r="R835" t="str">
        <f t="shared" ref="R835:R898" si="311">IF(ISBLANK(Q835),"N/A",Q835)</f>
        <v>Economy Class</v>
      </c>
      <c r="S835" t="s">
        <v>5029</v>
      </c>
      <c r="T835" t="str">
        <f t="shared" ref="T835:T898" si="312">IF(ISBLANK(S835),"not found",S835)</f>
        <v>London Heathrow to Basel</v>
      </c>
      <c r="V835" s="1" t="str">
        <f t="shared" ref="V835:V898" si="313">IF(ISBLANK(U835),"13/10/2023",U835)</f>
        <v>13/10/2023</v>
      </c>
      <c r="W835">
        <v>1</v>
      </c>
      <c r="X835" t="str">
        <f t="shared" ref="X835:X898" si="314">IF(W835=1,"very uncomfortable",IF(W835=2,"comfortable",IF(W835=3,"average",IF(W835=4,"comfortable",IF(W835=5,"very comfortable","no review")))))</f>
        <v>very uncomfortable</v>
      </c>
      <c r="Y835">
        <v>1</v>
      </c>
      <c r="Z835" t="str">
        <f t="shared" ref="Z835:Z898" si="315">IF(Y835=1,"very poor",IF(Y835=2,"poor",IF(Y835=3,"average",IF(Y835=4,"good",IF(Y835=5,"excellent","no service")))))</f>
        <v>very poor</v>
      </c>
      <c r="AA835">
        <v>1</v>
      </c>
      <c r="AB835" t="str">
        <f t="shared" ref="AB835:AB898" si="316">IF(AA835=1,"very bad",IF(AA835=2,"littile good",IF(AA835=3,"average",IF(AA835=4,"good",IF(AA835=5,"very good","no beverage")))))</f>
        <v>very bad</v>
      </c>
      <c r="AC835">
        <v>1</v>
      </c>
      <c r="AD835" t="str">
        <f t="shared" ref="AD835:AD898" si="317">IF(AC835=1,"very poor",IF(AC835=2,"poor",IF(AC835=3,"good",IF(AC835=4,"very good",IF(AC835=5,"excellent","no srvice")))))</f>
        <v>very poor</v>
      </c>
      <c r="AE835">
        <v>4</v>
      </c>
      <c r="AF835">
        <f t="shared" ref="AF835:AF898" si="318">IF(AE835="yes",1,AE835)</f>
        <v>4</v>
      </c>
      <c r="AG835" t="s">
        <v>39</v>
      </c>
      <c r="AH835" t="str">
        <f t="shared" ref="AH835:AH898" si="319">IF(AG835=3,"yes",IF(AG835=4,"no",AG835))</f>
        <v>yes</v>
      </c>
      <c r="AI835">
        <v>1</v>
      </c>
      <c r="AJ835" t="str">
        <f t="shared" ref="AJ835:AJ898" si="320">IF(AI835=1,"very bad",IF(AI835=2,"bad",IF(AI835=3,"not bad",IF(AI835=4,"good",IF(AI835=5,"very good","no entertainment")))))</f>
        <v>very bad</v>
      </c>
      <c r="AK835" t="s">
        <v>4055</v>
      </c>
    </row>
    <row r="836" spans="1:37" ht="174" x14ac:dyDescent="0.35">
      <c r="A836">
        <v>1445</v>
      </c>
      <c r="B836">
        <v>6</v>
      </c>
      <c r="C836" t="s">
        <v>2012</v>
      </c>
      <c r="D836" t="str">
        <f t="shared" si="307"/>
        <v>kind and chatty with us</v>
      </c>
      <c r="E836" t="s">
        <v>5637</v>
      </c>
      <c r="F836" t="str">
        <f t="shared" si="304"/>
        <v>J Meares</v>
      </c>
      <c r="G836" s="1">
        <v>42701</v>
      </c>
      <c r="H836" s="1">
        <f t="shared" si="308"/>
        <v>42701</v>
      </c>
      <c r="J836" t="str">
        <f t="shared" si="309"/>
        <v>empty place</v>
      </c>
      <c r="K836" s="2" t="s">
        <v>2013</v>
      </c>
      <c r="L836" s="2" t="str">
        <f t="shared" si="305"/>
        <v>London Heathrow to Zakinthos. From parking meet and greet to inside the Lounge via bag drop, security and three shops took only 50 minutes. Boarding on time, greeted warmly. Managed to grab the front row at online check in. From take off the Purser looked after the business cabin brilliantly. Drinks and nibbles out sharpish and refreshed without asking. Meal served quickly. Carpaccio of melon with a prawn, miso cod, not overcooked, wasabi mash and veg. Average dessert and cheese and crackers. Wine topped up regularly. Coffee in a mug. All through the flight staff looked after my nervous flyer wife and little four year old with great care and attention as well as the rest of the cabin. Priority offload and separate bus to terminal. Fairly quick passport control and bags coming onto the belt as we got through. The crew had been very kind and chatty with us and in good humor. Apart from delay in leaving Heathrow FAB.</v>
      </c>
      <c r="N836" t="str">
        <f t="shared" si="306"/>
        <v>blank</v>
      </c>
      <c r="O836" t="s">
        <v>4188</v>
      </c>
      <c r="P836" t="str">
        <f t="shared" si="310"/>
        <v>Business</v>
      </c>
      <c r="Q836" t="s">
        <v>4192</v>
      </c>
      <c r="R836" t="str">
        <f t="shared" si="311"/>
        <v>Economy Class</v>
      </c>
      <c r="S836" t="s">
        <v>5030</v>
      </c>
      <c r="T836" t="str">
        <f t="shared" si="312"/>
        <v>Prague to Washington via London</v>
      </c>
      <c r="V836" s="1" t="str">
        <f t="shared" si="313"/>
        <v>13/10/2023</v>
      </c>
      <c r="W836">
        <v>4</v>
      </c>
      <c r="X836" t="str">
        <f t="shared" si="314"/>
        <v>comfortable</v>
      </c>
      <c r="Y836">
        <v>3</v>
      </c>
      <c r="Z836" t="str">
        <f t="shared" si="315"/>
        <v>average</v>
      </c>
      <c r="AA836">
        <v>4</v>
      </c>
      <c r="AB836" t="str">
        <f t="shared" si="316"/>
        <v>good</v>
      </c>
      <c r="AC836">
        <v>3</v>
      </c>
      <c r="AD836" t="str">
        <f t="shared" si="317"/>
        <v>good</v>
      </c>
      <c r="AE836">
        <v>5</v>
      </c>
      <c r="AF836">
        <f t="shared" si="318"/>
        <v>5</v>
      </c>
      <c r="AG836" t="s">
        <v>39</v>
      </c>
      <c r="AH836" t="str">
        <f t="shared" si="319"/>
        <v>yes</v>
      </c>
      <c r="AI836">
        <v>3</v>
      </c>
      <c r="AJ836" t="str">
        <f t="shared" si="320"/>
        <v>not bad</v>
      </c>
      <c r="AK836" t="s">
        <v>4055</v>
      </c>
    </row>
    <row r="837" spans="1:37" ht="246.5" x14ac:dyDescent="0.35">
      <c r="A837">
        <v>1446</v>
      </c>
      <c r="B837">
        <v>8</v>
      </c>
      <c r="C837" t="s">
        <v>2014</v>
      </c>
      <c r="D837" t="str">
        <f t="shared" si="307"/>
        <v>wonderful member of crew</v>
      </c>
      <c r="E837" t="s">
        <v>5637</v>
      </c>
      <c r="F837" t="str">
        <f t="shared" si="304"/>
        <v>J Meares</v>
      </c>
      <c r="G837" s="1">
        <v>42699</v>
      </c>
      <c r="H837" s="1">
        <f t="shared" si="308"/>
        <v>42699</v>
      </c>
      <c r="J837" t="str">
        <f t="shared" si="309"/>
        <v>empty place</v>
      </c>
      <c r="K837" s="2" t="s">
        <v>2016</v>
      </c>
      <c r="L837" s="2" t="str">
        <f t="shared" si="305"/>
        <v>London to Vancouver. I booked our trip with them as the price was unbeatable. Our outward flight to Vancouver was delayed by approx an hour. We were seated on the top deck and I was impressed by the room we had (window/Aisle and 3 middle seats). The crew were great with our young sons offering them extra drinks, pillows etc. Food was OK (the kids Mac cheese was better than the adult meals). Entertainment was good and flight was smooth most of the way. On our return flight we again had a delay of about an hour but 45 mins of that was made up thanks to a strong tail wind. Again we were on the top deck and it was so quiet up there it was lovely. Food was again just ok. We had an incident where my son spilt a bottle of Fanta all over himself midflight when everyone was asleep. He was drenched and I had no spare clothes for him. I spoke to a wonderful member of crew who couldn't be more helpful. She found some first class PJs for him to change into and gave him a couple of extra goodies and she checked up on us a few times after that commenting how good he had been throughout the flight. She really made what could have been a stressful situation much easier and her positive friendly attitude really helped me out. I was pleasently surprised by BA on both legs of our journey and I wouldn't hesitate to book with them again, just a shame they can't up their game food wise.</v>
      </c>
      <c r="N837" t="str">
        <f t="shared" si="306"/>
        <v>blank</v>
      </c>
      <c r="O837" t="s">
        <v>4187</v>
      </c>
      <c r="P837" t="str">
        <f t="shared" si="310"/>
        <v>Couple Leisure</v>
      </c>
      <c r="Q837" t="s">
        <v>4194</v>
      </c>
      <c r="R837" t="str">
        <f t="shared" si="311"/>
        <v>First Class</v>
      </c>
      <c r="S837" t="s">
        <v>5031</v>
      </c>
      <c r="T837" t="str">
        <f t="shared" si="312"/>
        <v>Bangkok to London Heathrow</v>
      </c>
      <c r="V837" s="1" t="str">
        <f t="shared" si="313"/>
        <v>13/10/2023</v>
      </c>
      <c r="W837">
        <v>4</v>
      </c>
      <c r="X837" t="str">
        <f t="shared" si="314"/>
        <v>comfortable</v>
      </c>
      <c r="Y837">
        <v>5</v>
      </c>
      <c r="Z837" t="str">
        <f t="shared" si="315"/>
        <v>excellent</v>
      </c>
      <c r="AA837">
        <v>4</v>
      </c>
      <c r="AB837" t="str">
        <f t="shared" si="316"/>
        <v>good</v>
      </c>
      <c r="AC837">
        <v>4</v>
      </c>
      <c r="AD837" t="str">
        <f t="shared" si="317"/>
        <v>very good</v>
      </c>
      <c r="AE837">
        <v>3</v>
      </c>
      <c r="AF837">
        <f t="shared" si="318"/>
        <v>3</v>
      </c>
      <c r="AG837" t="s">
        <v>39</v>
      </c>
      <c r="AH837" t="str">
        <f t="shared" si="319"/>
        <v>yes</v>
      </c>
      <c r="AI837">
        <v>4</v>
      </c>
      <c r="AJ837" t="str">
        <f t="shared" si="320"/>
        <v>good</v>
      </c>
      <c r="AK837" t="s">
        <v>4055</v>
      </c>
    </row>
    <row r="838" spans="1:37" ht="203" x14ac:dyDescent="0.35">
      <c r="A838">
        <v>1447</v>
      </c>
      <c r="B838">
        <v>1</v>
      </c>
      <c r="C838" t="s">
        <v>2017</v>
      </c>
      <c r="D838" t="str">
        <f t="shared" si="307"/>
        <v>exceptionally ordinary flight</v>
      </c>
      <c r="E838" t="s">
        <v>1607</v>
      </c>
      <c r="F838" t="str">
        <f t="shared" si="304"/>
        <v>J Measen</v>
      </c>
      <c r="G838" s="1">
        <v>42697</v>
      </c>
      <c r="H838" s="1">
        <f t="shared" si="308"/>
        <v>42697</v>
      </c>
      <c r="J838" t="str">
        <f t="shared" si="309"/>
        <v>empty place</v>
      </c>
      <c r="K838" s="2" t="s">
        <v>2018</v>
      </c>
      <c r="L838" s="2" t="str">
        <f t="shared" si="305"/>
        <v>London to Sao Paulo. An exceptionally ordinary flight, both for good and for bad. Cabin crew were disinterested -- I was made to feel intrusive when I asked at the galley for a glass of water between dinner and breakfast service -- something I'd never felt before. I felt somewhat snubbed when, after asking for help (being short) loading my (exit-row) hand luggage into the OHLs the FA took heed of an older woman telling him her bag had "two tablets in and is fragile" so should be stacked on top of mine, and didn't bother to ask me about the contents of my bag -- my laptop speakers haven't worked since. I slept through dinner service, but was awake for the standard disappointment of a breakfast. A continental/charcuterie option would go down a treat on this route, I imagine, but we had a choice of flaccid English breakfast or flaccid omelette. My first BA economy flight after travelling long-haul in Premium economy and Club cabins. I can see why this is the bargain fare, but still better than several competitors. I felt safe, we arrived early, the crew were (for the most part) friendly. What's more to ask for.</v>
      </c>
      <c r="N838" t="str">
        <f t="shared" si="306"/>
        <v>blank</v>
      </c>
      <c r="O838" t="s">
        <v>4187</v>
      </c>
      <c r="P838" t="str">
        <f t="shared" si="310"/>
        <v>Couple Leisure</v>
      </c>
      <c r="Q838" t="s">
        <v>4192</v>
      </c>
      <c r="R838" t="str">
        <f t="shared" si="311"/>
        <v>Economy Class</v>
      </c>
      <c r="S838" t="s">
        <v>5032</v>
      </c>
      <c r="T838" t="str">
        <f t="shared" si="312"/>
        <v>London Gatwick to Verona</v>
      </c>
      <c r="V838" s="1" t="str">
        <f t="shared" si="313"/>
        <v>13/10/2023</v>
      </c>
      <c r="W838">
        <v>-1</v>
      </c>
      <c r="X838" t="str">
        <f t="shared" si="314"/>
        <v>no review</v>
      </c>
      <c r="Y838">
        <v>-1</v>
      </c>
      <c r="Z838" t="str">
        <f t="shared" si="315"/>
        <v>no service</v>
      </c>
      <c r="AA838">
        <v>-1</v>
      </c>
      <c r="AB838" t="str">
        <f t="shared" si="316"/>
        <v>no beverage</v>
      </c>
      <c r="AC838">
        <v>-1</v>
      </c>
      <c r="AD838" t="str">
        <f t="shared" si="317"/>
        <v>no srvice</v>
      </c>
      <c r="AE838">
        <v>4</v>
      </c>
      <c r="AF838">
        <f t="shared" si="318"/>
        <v>4</v>
      </c>
      <c r="AG838" t="s">
        <v>39</v>
      </c>
      <c r="AH838" t="str">
        <f t="shared" si="319"/>
        <v>yes</v>
      </c>
      <c r="AI838">
        <v>-1</v>
      </c>
      <c r="AJ838" t="str">
        <f t="shared" si="320"/>
        <v>no entertainment</v>
      </c>
      <c r="AK838" t="s">
        <v>4055</v>
      </c>
    </row>
    <row r="839" spans="1:37" ht="409.5" x14ac:dyDescent="0.35">
      <c r="A839">
        <v>1449</v>
      </c>
      <c r="B839">
        <v>10</v>
      </c>
      <c r="C839" t="s">
        <v>2019</v>
      </c>
      <c r="D839" t="str">
        <f t="shared" si="307"/>
        <v>not recommended at all</v>
      </c>
      <c r="E839" t="s">
        <v>669</v>
      </c>
      <c r="F839" t="str">
        <f t="shared" si="304"/>
        <v>J Meers</v>
      </c>
      <c r="G839" s="1">
        <v>42696</v>
      </c>
      <c r="H839" s="1">
        <f t="shared" si="308"/>
        <v>42696</v>
      </c>
      <c r="J839" t="str">
        <f t="shared" si="309"/>
        <v>empty place</v>
      </c>
      <c r="K839" s="2" t="s">
        <v>2020</v>
      </c>
      <c r="L839" s="2" t="str">
        <f t="shared" si="305"/>
        <v>On a flight from Bangkok to London and you'll have some locals and holiday makers that wish to have a taste of Thailand in their meal choices. First meal service has Thai Green Curry (veg) and the second Thai Red Curry (chicken). Really? No one could come up with two Thai dishes that were a little bit more different? So the meal service begins and I was going to have the chicken satay starter and main course salad with grilled prawns. Unfortunately the chicken satay dish has been replaced by a prawn dish which turns out to be every ingredient from the chicken satay apart from the chicken and obviously with prawns. I said, "I don't want the prawns for starter as I'm having the prawn main meal." I should not have worried as the prawn salad was off. Ok so prawns for starter and I'll have garlic herb crusted chicken breast with onion sauce, mashed potatoes, mushroom, spinach and tomato. Well I'm not sure how they did it but the potatoes were disgusting to the point I wasn't eating them. The chicken breast was dry and I got no hint of herb or garlic or chicken to be honest and the onion sauce could not save it even if there had been enough of it. Mushrooms were very meh, tomato and spinach were fine but all in all inedible. The bread roll didn't win any prizes either. I just gave up and refused to eat it. Now when this was served I'd been drinking rose champagne and wanted a glass of chardonnay but the FA was off too quickly. No problem, press the call bell. Which is reset before anyone comes. Press it again and think I'd better get on with eating my food. Eventually some one arrives and notices I'm not eating my main course and after I tell them it is disgusting I ask why no one has answered my call button. Obviously I'm just asked what did I want and I say it was the wine but it is a bit too late now and I'll have port instead as cheese and crackers will be my next choice. This does not appear for fifteen minutes. During that time I am offered the vegetable thai green curry to replace my inedible main but that isn't going work for me. So a couple of hours later I'm a bit peckish and go to raid the club kitchen where I find some quite pleasant snacks. Back at my seat I think I need a G&amp;T with this but ten minutes later no one has arrived or even been in our cabin. There is no one in the galley galley between the two club world cabins and indeed no member of staff in the larger CW cabin. I do find one in the second galley. I ask and my call button is tested and appears to be working but three times I've tried to use it and been ignored. Bad service. Now on to the second meal service. Strangely there appears to be no choice unlike stated in the menu. I ask the FA about this but am just told everyone is having the same, no explanation. The starter turns out to be smoked salmon with a wasabi dressing. The dressing is tasteless but salmon is fine. Now this is a pity because my choice of main was going to be a meze that had smoked salmon as a major part and now I have to choose again. Ok main meal, I'm give a choice of smoked salmon again or red Thai curry so no choice really and I decide to give up and go to a restaurant when I disembark. Just not recommended at all.</v>
      </c>
      <c r="M839" t="s">
        <v>4105</v>
      </c>
      <c r="N839" t="str">
        <f t="shared" si="306"/>
        <v>Boeing 747</v>
      </c>
      <c r="O839" t="s">
        <v>4187</v>
      </c>
      <c r="P839" t="str">
        <f t="shared" si="310"/>
        <v>Couple Leisure</v>
      </c>
      <c r="Q839" t="s">
        <v>4192</v>
      </c>
      <c r="R839" t="str">
        <f t="shared" si="311"/>
        <v>Economy Class</v>
      </c>
      <c r="S839" t="s">
        <v>5033</v>
      </c>
      <c r="T839" t="str">
        <f t="shared" si="312"/>
        <v>Kuala Lumpur to Madrid via London</v>
      </c>
      <c r="V839" s="1" t="str">
        <f t="shared" si="313"/>
        <v>13/10/2023</v>
      </c>
      <c r="W839">
        <v>4</v>
      </c>
      <c r="X839" t="str">
        <f t="shared" si="314"/>
        <v>comfortable</v>
      </c>
      <c r="Y839">
        <v>5</v>
      </c>
      <c r="Z839" t="str">
        <f t="shared" si="315"/>
        <v>excellent</v>
      </c>
      <c r="AA839">
        <v>4</v>
      </c>
      <c r="AB839" t="str">
        <f t="shared" si="316"/>
        <v>good</v>
      </c>
      <c r="AC839">
        <v>5</v>
      </c>
      <c r="AD839" t="str">
        <f t="shared" si="317"/>
        <v>excellent</v>
      </c>
      <c r="AE839">
        <v>1</v>
      </c>
      <c r="AF839">
        <f t="shared" si="318"/>
        <v>1</v>
      </c>
      <c r="AG839" t="s">
        <v>15</v>
      </c>
      <c r="AH839" t="str">
        <f t="shared" si="319"/>
        <v>no</v>
      </c>
      <c r="AI839">
        <v>-1</v>
      </c>
      <c r="AJ839" t="str">
        <f t="shared" si="320"/>
        <v>no entertainment</v>
      </c>
      <c r="AK839" t="s">
        <v>4054</v>
      </c>
    </row>
    <row r="840" spans="1:37" ht="232" x14ac:dyDescent="0.35">
      <c r="A840">
        <v>1451</v>
      </c>
      <c r="B840">
        <v>5</v>
      </c>
      <c r="C840" t="s">
        <v>2021</v>
      </c>
      <c r="D840" t="str">
        <f t="shared" si="307"/>
        <v>significant downgrade in BA service</v>
      </c>
      <c r="E840" t="s">
        <v>5559</v>
      </c>
      <c r="F840" t="str">
        <f t="shared" si="304"/>
        <v>J Michel</v>
      </c>
      <c r="G840" s="1">
        <v>42695</v>
      </c>
      <c r="H840" s="1">
        <f t="shared" si="308"/>
        <v>42695</v>
      </c>
      <c r="J840" t="str">
        <f t="shared" si="309"/>
        <v>empty place</v>
      </c>
      <c r="K840" s="2" t="s">
        <v>3800</v>
      </c>
      <c r="L840" s="2" t="str">
        <f t="shared" si="305"/>
        <v>Having flown First Class from London to Cape Town and Club back from Johannesburg I have really noticed a significant downgrade in BA service and standards compared to premium flights I have taken in previous years. The seats in First had crumbs on them on arrival, in Club there was sticky stuff on the arm rest which hadn't been cleaned. On the return Club flight in particular, the purser told us on the tannoy that staffing levels were low so service would be slower; on 3 occasions I had to ask for a G&amp;T, eventually I only received it by going to the galley. It was made clear by the staff that they resented my interrupting their jokes and conversation. Food in club was average. First lounge in T3 not great: sole Elemis spa person decided to take an hour off from 18400940 (leaving a scribbled paper sign saying "back in an hour") which wasn't helpful given several long haul flights were leaving at 9pm. When I tried to book an appointment on her return, she told me she was busy and full (whilst checking Facebook on her iPhone). In terms of hard product, the Club seat just doesn't compare with rivals any more: it's way too narrow and storage space is dire. These flights were 'miles burn', I won't be accruing more avios with BA.</v>
      </c>
      <c r="N840" t="str">
        <f t="shared" si="306"/>
        <v>blank</v>
      </c>
      <c r="O840" t="s">
        <v>4187</v>
      </c>
      <c r="P840" t="str">
        <f t="shared" si="310"/>
        <v>Couple Leisure</v>
      </c>
      <c r="Q840" t="s">
        <v>4192</v>
      </c>
      <c r="R840" t="str">
        <f t="shared" si="311"/>
        <v>Economy Class</v>
      </c>
      <c r="S840" t="s">
        <v>5034</v>
      </c>
      <c r="T840" t="str">
        <f t="shared" si="312"/>
        <v>Bologna to London Heathrow</v>
      </c>
      <c r="V840" s="1" t="str">
        <f t="shared" si="313"/>
        <v>13/10/2023</v>
      </c>
      <c r="W840">
        <v>3</v>
      </c>
      <c r="X840" t="str">
        <f t="shared" si="314"/>
        <v>average</v>
      </c>
      <c r="Y840">
        <v>4</v>
      </c>
      <c r="Z840" t="str">
        <f t="shared" si="315"/>
        <v>good</v>
      </c>
      <c r="AA840">
        <v>3</v>
      </c>
      <c r="AB840" t="str">
        <f t="shared" si="316"/>
        <v>average</v>
      </c>
      <c r="AC840">
        <v>4</v>
      </c>
      <c r="AD840" t="str">
        <f t="shared" si="317"/>
        <v>very good</v>
      </c>
      <c r="AE840">
        <v>2</v>
      </c>
      <c r="AF840">
        <f t="shared" si="318"/>
        <v>2</v>
      </c>
      <c r="AG840" t="s">
        <v>15</v>
      </c>
      <c r="AH840" t="str">
        <f t="shared" si="319"/>
        <v>no</v>
      </c>
      <c r="AI840">
        <v>5</v>
      </c>
      <c r="AJ840" t="str">
        <f t="shared" si="320"/>
        <v>very good</v>
      </c>
      <c r="AK840" t="s">
        <v>4055</v>
      </c>
    </row>
    <row r="841" spans="1:37" ht="217.5" x14ac:dyDescent="0.35">
      <c r="A841">
        <v>1452</v>
      </c>
      <c r="B841">
        <v>9</v>
      </c>
      <c r="C841" t="s">
        <v>2023</v>
      </c>
      <c r="D841" t="str">
        <f t="shared" si="307"/>
        <v>get your act together</v>
      </c>
      <c r="E841" t="s">
        <v>1765</v>
      </c>
      <c r="F841" t="str">
        <f t="shared" si="304"/>
        <v>J Pearce</v>
      </c>
      <c r="G841" s="1">
        <v>42688</v>
      </c>
      <c r="H841" s="1">
        <f t="shared" si="308"/>
        <v>42688</v>
      </c>
      <c r="J841" t="str">
        <f t="shared" si="309"/>
        <v>empty place</v>
      </c>
      <c r="K841" s="2" t="s">
        <v>2024</v>
      </c>
      <c r="L841" s="2" t="str">
        <f t="shared" si="305"/>
        <v>London to Milan. Having read about BA's cut backs on service, I approached my flight with slight trepidation. I was not too disappointed though. The flights were smooth and left on time, seating fairly comfortable, consider is was a 80 minute flight. Pre-board and on board announcements were efficient and informative. The downside however, was the in flight food and drinks service which was in disarray. Although BA on European routes have also opted for charging for virtually everything that low cost carriers do, I still expected some efficiency. It was tediously slow, with the attendants pacing up and down the isles to get an item not in the trolley. The glossy M&amp;S menu looked good, but too laborious to get some food and pay for it. With some families split up, paying for items took longer, with some getting impatient and noisy. By the time the trolley reached the back of the aircraft, the descent had already begun. It is a shame that our national carrier while giving the illusion of a quality airline, is anything but. Come on BA, get your act together, or at least like a quote I once read, "we are like British Rail love, we may be late, but we're getting there".</v>
      </c>
      <c r="M841" t="s">
        <v>4124</v>
      </c>
      <c r="N841" t="str">
        <f t="shared" si="306"/>
        <v>A319/A320</v>
      </c>
      <c r="O841" t="s">
        <v>4188</v>
      </c>
      <c r="P841" t="str">
        <f t="shared" si="310"/>
        <v>Business</v>
      </c>
      <c r="Q841" t="s">
        <v>4192</v>
      </c>
      <c r="R841" t="str">
        <f t="shared" si="311"/>
        <v>Economy Class</v>
      </c>
      <c r="S841" t="s">
        <v>5035</v>
      </c>
      <c r="T841" t="str">
        <f t="shared" si="312"/>
        <v>Baltimore to Rome via London</v>
      </c>
      <c r="V841" s="1" t="str">
        <f t="shared" si="313"/>
        <v>13/10/2023</v>
      </c>
      <c r="W841">
        <v>3</v>
      </c>
      <c r="X841" t="str">
        <f t="shared" si="314"/>
        <v>average</v>
      </c>
      <c r="Y841">
        <v>5</v>
      </c>
      <c r="Z841" t="str">
        <f t="shared" si="315"/>
        <v>excellent</v>
      </c>
      <c r="AA841">
        <v>3</v>
      </c>
      <c r="AB841" t="str">
        <f t="shared" si="316"/>
        <v>average</v>
      </c>
      <c r="AC841">
        <v>4</v>
      </c>
      <c r="AD841" t="str">
        <f t="shared" si="317"/>
        <v>very good</v>
      </c>
      <c r="AE841">
        <v>2</v>
      </c>
      <c r="AF841">
        <f t="shared" si="318"/>
        <v>2</v>
      </c>
      <c r="AG841" t="s">
        <v>39</v>
      </c>
      <c r="AH841" t="str">
        <f t="shared" si="319"/>
        <v>yes</v>
      </c>
      <c r="AI841">
        <v>-1</v>
      </c>
      <c r="AJ841" t="str">
        <f t="shared" si="320"/>
        <v>no entertainment</v>
      </c>
      <c r="AK841" t="s">
        <v>4055</v>
      </c>
    </row>
    <row r="842" spans="1:37" ht="130.5" x14ac:dyDescent="0.35">
      <c r="A842">
        <v>1453</v>
      </c>
      <c r="B842">
        <v>10</v>
      </c>
      <c r="C842" t="s">
        <v>2025</v>
      </c>
      <c r="D842" t="str">
        <f t="shared" si="307"/>
        <v>seating rough around the edges</v>
      </c>
      <c r="E842" t="s">
        <v>1765</v>
      </c>
      <c r="F842" t="str">
        <f t="shared" si="304"/>
        <v>J Pearce</v>
      </c>
      <c r="G842" s="1">
        <v>42687</v>
      </c>
      <c r="H842" s="1">
        <f t="shared" si="308"/>
        <v>42687</v>
      </c>
      <c r="J842" t="str">
        <f t="shared" si="309"/>
        <v>empty place</v>
      </c>
      <c r="K842" s="2" t="s">
        <v>2026</v>
      </c>
      <c r="L842" s="2" t="str">
        <f t="shared" si="305"/>
        <v>London Heathrow to Bucharest. A full flight both ways to Bucharest using a A321. Boarding in London was efficient and orderly. The boarding in Bucharest was more akin to a rugby scrum! Any sense of control by BA went out of the window. The plane was clean, but the interior was tired and the seating rough around the edges. There was no USB ports or entertainment which makes for a long 3 hours. The M&amp;S meal service worked well flying out of London, but less so returning. Food Inventory must have been limited on departure as must products quickly sold out. Leaving a selection of drinks and crisps! Also the BA cabin crew are still learning how to take payments quickly and efficiently, which slows the process down too.</v>
      </c>
      <c r="M842" t="s">
        <v>4125</v>
      </c>
      <c r="N842" t="str">
        <f t="shared" si="306"/>
        <v>B737-400 / A380 / A319</v>
      </c>
      <c r="O842" t="s">
        <v>4187</v>
      </c>
      <c r="P842" t="str">
        <f t="shared" si="310"/>
        <v>Couple Leisure</v>
      </c>
      <c r="Q842" t="s">
        <v>4193</v>
      </c>
      <c r="R842" t="str">
        <f t="shared" si="311"/>
        <v>Business Class</v>
      </c>
      <c r="S842" t="s">
        <v>5036</v>
      </c>
      <c r="T842" t="str">
        <f t="shared" si="312"/>
        <v>London Heathrow to Seoul Incheon</v>
      </c>
      <c r="V842" s="1" t="str">
        <f t="shared" si="313"/>
        <v>13/10/2023</v>
      </c>
      <c r="W842">
        <v>4</v>
      </c>
      <c r="X842" t="str">
        <f t="shared" si="314"/>
        <v>comfortable</v>
      </c>
      <c r="Y842">
        <v>5</v>
      </c>
      <c r="Z842" t="str">
        <f t="shared" si="315"/>
        <v>excellent</v>
      </c>
      <c r="AA842">
        <v>5</v>
      </c>
      <c r="AB842" t="str">
        <f t="shared" si="316"/>
        <v>very good</v>
      </c>
      <c r="AC842">
        <v>5</v>
      </c>
      <c r="AD842" t="str">
        <f t="shared" si="317"/>
        <v>excellent</v>
      </c>
      <c r="AE842">
        <v>2</v>
      </c>
      <c r="AF842">
        <f t="shared" si="318"/>
        <v>2</v>
      </c>
      <c r="AG842" t="s">
        <v>15</v>
      </c>
      <c r="AH842" t="str">
        <f t="shared" si="319"/>
        <v>no</v>
      </c>
      <c r="AI842">
        <v>5</v>
      </c>
      <c r="AJ842" t="str">
        <f t="shared" si="320"/>
        <v>very good</v>
      </c>
      <c r="AK842" t="s">
        <v>4055</v>
      </c>
    </row>
    <row r="843" spans="1:37" ht="159.5" hidden="1" x14ac:dyDescent="0.35">
      <c r="A843">
        <v>1454</v>
      </c>
      <c r="B843">
        <v>9</v>
      </c>
      <c r="C843" t="s">
        <v>2027</v>
      </c>
      <c r="D843" t="str">
        <f t="shared" si="307"/>
        <v>downgraded so drastically</v>
      </c>
      <c r="E843" t="s">
        <v>5254</v>
      </c>
      <c r="G843" s="1">
        <v>42686</v>
      </c>
      <c r="H843" s="1">
        <f t="shared" si="308"/>
        <v>42686</v>
      </c>
      <c r="J843" t="str">
        <f t="shared" si="309"/>
        <v>empty place</v>
      </c>
      <c r="K843" s="2" t="s">
        <v>3952</v>
      </c>
      <c r="L843" s="2" t="str">
        <f t="shared" si="305"/>
        <v>London Heathrow to Bologna. I have given a decent score overall as both of our flights were on time and got us and our luggage safely from A to B for a competitive price. The planes were clean and modern. However like many I do feel sad that the service on BA has been downgraded so drastically. The buy on board scheme is a bit chaotic and on the flight out the trolley only reached us about 15mins before landing. Itnothings hard to say it is so slow, other airlines are much more efficient. The crew were very pleasant but there is limited chance for interaction as the buy on board takes most of the flight. I thought it was quite poor that no announcements or communications were made on either journey in Italian. To be honest there was nothing to distinguish this flight from those I have taken with EasyJet, so now will make my decision purely based on price rather than any loyalty to a particular airline.</v>
      </c>
      <c r="M843" t="s">
        <v>4062</v>
      </c>
      <c r="N843" t="str">
        <f t="shared" si="306"/>
        <v>Boeing 787</v>
      </c>
      <c r="O843" t="s">
        <v>4187</v>
      </c>
      <c r="P843" t="str">
        <f t="shared" si="310"/>
        <v>Couple Leisure</v>
      </c>
      <c r="Q843" t="s">
        <v>4193</v>
      </c>
      <c r="R843" t="str">
        <f t="shared" si="311"/>
        <v>Business Class</v>
      </c>
      <c r="S843" t="s">
        <v>5037</v>
      </c>
      <c r="T843" t="str">
        <f t="shared" si="312"/>
        <v>Seoul Incheon to London Heathrow</v>
      </c>
      <c r="V843" s="1" t="str">
        <f t="shared" si="313"/>
        <v>13/10/2023</v>
      </c>
      <c r="W843">
        <v>4</v>
      </c>
      <c r="X843" t="str">
        <f t="shared" si="314"/>
        <v>comfortable</v>
      </c>
      <c r="Y843">
        <v>5</v>
      </c>
      <c r="Z843" t="str">
        <f t="shared" si="315"/>
        <v>excellent</v>
      </c>
      <c r="AA843">
        <v>5</v>
      </c>
      <c r="AB843" t="str">
        <f t="shared" si="316"/>
        <v>very good</v>
      </c>
      <c r="AC843">
        <v>5</v>
      </c>
      <c r="AD843" t="str">
        <f t="shared" si="317"/>
        <v>excellent</v>
      </c>
      <c r="AE843">
        <v>4</v>
      </c>
      <c r="AF843">
        <f t="shared" si="318"/>
        <v>4</v>
      </c>
      <c r="AG843" t="s">
        <v>15</v>
      </c>
      <c r="AH843" t="str">
        <f t="shared" si="319"/>
        <v>no</v>
      </c>
      <c r="AI843">
        <v>5</v>
      </c>
      <c r="AJ843" t="str">
        <f t="shared" si="320"/>
        <v>very good</v>
      </c>
      <c r="AK843" t="s">
        <v>4055</v>
      </c>
    </row>
    <row r="844" spans="1:37" ht="116" hidden="1" x14ac:dyDescent="0.35">
      <c r="A844">
        <v>1455</v>
      </c>
      <c r="B844">
        <v>7</v>
      </c>
      <c r="C844" t="s">
        <v>2029</v>
      </c>
      <c r="D844" t="str">
        <f t="shared" si="307"/>
        <v>not really a business class cabin</v>
      </c>
      <c r="E844" t="s">
        <v>5335</v>
      </c>
      <c r="G844" s="1">
        <v>42684</v>
      </c>
      <c r="H844" s="1">
        <f t="shared" si="308"/>
        <v>42684</v>
      </c>
      <c r="J844" t="str">
        <f t="shared" si="309"/>
        <v>empty place</v>
      </c>
      <c r="K844" s="2" t="s">
        <v>2030</v>
      </c>
      <c r="L844" s="2" t="str">
        <f t="shared" si="305"/>
        <v>London Heathrow to Keflavik was a good experience. Club Europe cabin was not really a business class cabin, but economy with the centre seat converted into a table. Other than a lack of leg room and reduced seat recline the cabin was fine. The meals served was very good with a simple starter, decent hot main course and tasty dessert. There was endless drinks and hot drinks available during the flight. The senior cabin crew looking after the cabin were very good and could not do enough for you. The cabin was clean in both directions. Boarding the plane both in London and Keflavik was straightforward.</v>
      </c>
      <c r="M844" t="s">
        <v>4126</v>
      </c>
      <c r="N844" t="str">
        <f t="shared" si="306"/>
        <v>Boeing 744</v>
      </c>
      <c r="O844" t="s">
        <v>4187</v>
      </c>
      <c r="P844" t="str">
        <f t="shared" si="310"/>
        <v>Couple Leisure</v>
      </c>
      <c r="Q844" t="s">
        <v>4193</v>
      </c>
      <c r="R844" t="str">
        <f t="shared" si="311"/>
        <v>Business Class</v>
      </c>
      <c r="S844" t="s">
        <v>5038</v>
      </c>
      <c r="T844" t="str">
        <f t="shared" si="312"/>
        <v>London Heathrow to Bahrain</v>
      </c>
      <c r="V844" s="1" t="str">
        <f t="shared" si="313"/>
        <v>13/10/2023</v>
      </c>
      <c r="W844">
        <v>3</v>
      </c>
      <c r="X844" t="str">
        <f t="shared" si="314"/>
        <v>average</v>
      </c>
      <c r="Y844">
        <v>4</v>
      </c>
      <c r="Z844" t="str">
        <f t="shared" si="315"/>
        <v>good</v>
      </c>
      <c r="AA844">
        <v>4</v>
      </c>
      <c r="AB844" t="str">
        <f t="shared" si="316"/>
        <v>good</v>
      </c>
      <c r="AC844">
        <v>4</v>
      </c>
      <c r="AD844" t="str">
        <f t="shared" si="317"/>
        <v>very good</v>
      </c>
      <c r="AE844">
        <v>4</v>
      </c>
      <c r="AF844">
        <f t="shared" si="318"/>
        <v>4</v>
      </c>
      <c r="AG844" t="s">
        <v>39</v>
      </c>
      <c r="AH844" t="str">
        <f t="shared" si="319"/>
        <v>yes</v>
      </c>
      <c r="AI844">
        <v>3</v>
      </c>
      <c r="AJ844" t="str">
        <f t="shared" si="320"/>
        <v>not bad</v>
      </c>
      <c r="AK844" t="s">
        <v>4055</v>
      </c>
    </row>
    <row r="845" spans="1:37" ht="116" x14ac:dyDescent="0.35">
      <c r="A845">
        <v>1456</v>
      </c>
      <c r="B845">
        <v>1</v>
      </c>
      <c r="C845" t="s">
        <v>2031</v>
      </c>
      <c r="D845" t="str">
        <f t="shared" si="307"/>
        <v>airline has gone downhill</v>
      </c>
      <c r="E845" t="s">
        <v>554</v>
      </c>
      <c r="F845" t="str">
        <f t="shared" ref="F845:F852" si="321">PROPER(TRIM(E845))</f>
        <v>J Prescott</v>
      </c>
      <c r="G845" s="1">
        <v>42683</v>
      </c>
      <c r="H845" s="1">
        <f t="shared" si="308"/>
        <v>42683</v>
      </c>
      <c r="J845" t="str">
        <f t="shared" si="309"/>
        <v>empty place</v>
      </c>
      <c r="K845" s="2" t="s">
        <v>2033</v>
      </c>
      <c r="L845" s="2" t="str">
        <f t="shared" si="305"/>
        <v>Larnaca to London Heathrow. Despite being an executive member and booking seats 9 months before on most flights, my last 3 flights I have had my seats changed. Last time my family split up despite booking row 10 last September. Had this have been a one off then I wouldn't mind so much but this is the third time in 6 months. I have called BA and even emailed social media team, even at the airport I tried to rectify the situation but no one interested or even prepared to tell me why. The service and attitude of BA now is shocking. Since Alex Cruz came in the airline has gone downhill so fast it's hard to believe.</v>
      </c>
      <c r="M845" t="s">
        <v>4060</v>
      </c>
      <c r="N845" t="str">
        <f t="shared" si="306"/>
        <v>A321</v>
      </c>
      <c r="O845" t="s">
        <v>4188</v>
      </c>
      <c r="P845" t="str">
        <f t="shared" si="310"/>
        <v>Business</v>
      </c>
      <c r="Q845" t="s">
        <v>4192</v>
      </c>
      <c r="R845" t="str">
        <f t="shared" si="311"/>
        <v>Economy Class</v>
      </c>
      <c r="S845" t="s">
        <v>5039</v>
      </c>
      <c r="T845" t="str">
        <f t="shared" si="312"/>
        <v>Oakland to Gatwick</v>
      </c>
      <c r="V845" s="1" t="str">
        <f t="shared" si="313"/>
        <v>13/10/2023</v>
      </c>
      <c r="W845">
        <v>1</v>
      </c>
      <c r="X845" t="str">
        <f t="shared" si="314"/>
        <v>very uncomfortable</v>
      </c>
      <c r="Y845">
        <v>1</v>
      </c>
      <c r="Z845" t="str">
        <f t="shared" si="315"/>
        <v>very poor</v>
      </c>
      <c r="AA845">
        <v>1</v>
      </c>
      <c r="AB845" t="str">
        <f t="shared" si="316"/>
        <v>very bad</v>
      </c>
      <c r="AC845">
        <v>1</v>
      </c>
      <c r="AD845" t="str">
        <f t="shared" si="317"/>
        <v>very poor</v>
      </c>
      <c r="AE845">
        <v>2</v>
      </c>
      <c r="AF845">
        <f t="shared" si="318"/>
        <v>2</v>
      </c>
      <c r="AG845" t="s">
        <v>15</v>
      </c>
      <c r="AH845" t="str">
        <f t="shared" si="319"/>
        <v>no</v>
      </c>
      <c r="AI845">
        <v>-1</v>
      </c>
      <c r="AJ845" t="str">
        <f t="shared" si="320"/>
        <v>no entertainment</v>
      </c>
      <c r="AK845" t="s">
        <v>4055</v>
      </c>
    </row>
    <row r="846" spans="1:37" ht="130.5" x14ac:dyDescent="0.35">
      <c r="A846">
        <v>1459</v>
      </c>
      <c r="B846">
        <v>5</v>
      </c>
      <c r="C846" t="s">
        <v>2034</v>
      </c>
      <c r="D846" t="str">
        <f t="shared" si="307"/>
        <v>your budget airline status</v>
      </c>
      <c r="E846" t="s">
        <v>5709</v>
      </c>
      <c r="F846" t="str">
        <f t="shared" si="321"/>
        <v>J Reid</v>
      </c>
      <c r="G846" s="1">
        <v>42682</v>
      </c>
      <c r="H846" s="1">
        <f t="shared" si="308"/>
        <v>42682</v>
      </c>
      <c r="J846" t="str">
        <f t="shared" si="309"/>
        <v>empty place</v>
      </c>
      <c r="K846" s="2" t="s">
        <v>2036</v>
      </c>
      <c r="L846" s="2" t="str">
        <f t="shared" si="305"/>
        <v>Tokyo Haneda to London Heathrow. This was the return leg of a code share flight with JAL. I flew JAL on the way out and the service was superb and meals delicious. On my return I felt embarrassed that BA is our national airline, mainly due to the absolutely abysmal meal quality. White fish consisted of 3 tiny pieces of 'fish' surrounded by a brown, fatty unidentifiable, flavourless mass. The tiny token broccoli was a greenish brown mush. Service was efficient, bordering on perfunctory. Luckily we brought some other food on board. Please BA, either do away with long haul meals altogether as mooted and declare your budget airline status or serve more appetising, less embarrassing fare. You can't stay 'stuck in the middle' for long!</v>
      </c>
      <c r="M846" t="s">
        <v>4063</v>
      </c>
      <c r="N846" t="str">
        <f t="shared" si="306"/>
        <v>Boeing 777-200</v>
      </c>
      <c r="O846" t="s">
        <v>4187</v>
      </c>
      <c r="P846" t="str">
        <f t="shared" si="310"/>
        <v>Couple Leisure</v>
      </c>
      <c r="Q846" t="s">
        <v>4192</v>
      </c>
      <c r="R846" t="str">
        <f t="shared" si="311"/>
        <v>Economy Class</v>
      </c>
      <c r="S846" t="s">
        <v>5040</v>
      </c>
      <c r="T846" t="str">
        <f t="shared" si="312"/>
        <v xml:space="preserve">DÃ¼sseldorf to London </v>
      </c>
      <c r="V846" s="1" t="str">
        <f t="shared" si="313"/>
        <v>13/10/2023</v>
      </c>
      <c r="W846">
        <v>2</v>
      </c>
      <c r="X846" t="str">
        <f t="shared" si="314"/>
        <v>comfortable</v>
      </c>
      <c r="Y846">
        <v>4</v>
      </c>
      <c r="Z846" t="str">
        <f t="shared" si="315"/>
        <v>good</v>
      </c>
      <c r="AA846">
        <v>4</v>
      </c>
      <c r="AB846" t="str">
        <f t="shared" si="316"/>
        <v>good</v>
      </c>
      <c r="AC846">
        <v>4</v>
      </c>
      <c r="AD846" t="str">
        <f t="shared" si="317"/>
        <v>very good</v>
      </c>
      <c r="AE846">
        <v>2</v>
      </c>
      <c r="AF846">
        <f t="shared" si="318"/>
        <v>2</v>
      </c>
      <c r="AG846" t="s">
        <v>15</v>
      </c>
      <c r="AH846" t="str">
        <f t="shared" si="319"/>
        <v>no</v>
      </c>
      <c r="AI846">
        <v>1</v>
      </c>
      <c r="AJ846" t="str">
        <f t="shared" si="320"/>
        <v>very bad</v>
      </c>
      <c r="AK846" t="s">
        <v>4055</v>
      </c>
    </row>
    <row r="847" spans="1:37" ht="101.5" x14ac:dyDescent="0.35">
      <c r="A847">
        <v>1460</v>
      </c>
      <c r="B847">
        <v>3</v>
      </c>
      <c r="C847" t="s">
        <v>2037</v>
      </c>
      <c r="D847" t="str">
        <f t="shared" si="307"/>
        <v>Absolutely appalling airline</v>
      </c>
      <c r="E847" t="s">
        <v>5859</v>
      </c>
      <c r="F847" t="str">
        <f t="shared" si="321"/>
        <v>J Rose</v>
      </c>
      <c r="G847" s="1">
        <v>42681</v>
      </c>
      <c r="H847" s="1">
        <f t="shared" si="308"/>
        <v>42681</v>
      </c>
      <c r="J847" t="str">
        <f t="shared" si="309"/>
        <v>empty place</v>
      </c>
      <c r="K847" s="2" t="s">
        <v>2039</v>
      </c>
      <c r="L847" s="2" t="str">
        <f t="shared" si="305"/>
        <v>Absolutely appalling airline. Would definetly not recommend. Flew Rome to London Heathrow. Compared to the likes of Qatar, Emirates and Qantas they do not come close. I will never travel with British Airways again. Flights delayed from London to Rome by over 1hr, between 2 captains they could neither take off or land smoothly in perfect conditions. The food is shocking and over priced. The planes are out dated. There stewards and stewardesses are rude and unprofessional compared with the professionalism of other airline staff.</v>
      </c>
      <c r="N847" t="str">
        <f t="shared" si="306"/>
        <v>blank</v>
      </c>
      <c r="O847" t="s">
        <v>4189</v>
      </c>
      <c r="P847" t="str">
        <f t="shared" si="310"/>
        <v>Solo Leisure</v>
      </c>
      <c r="Q847" t="s">
        <v>4192</v>
      </c>
      <c r="R847" t="str">
        <f t="shared" si="311"/>
        <v>Economy Class</v>
      </c>
      <c r="S847" t="s">
        <v>5041</v>
      </c>
      <c r="T847" t="str">
        <f t="shared" si="312"/>
        <v>Johannesburg to Victoria Falls</v>
      </c>
      <c r="V847" s="1" t="str">
        <f t="shared" si="313"/>
        <v>13/10/2023</v>
      </c>
      <c r="W847">
        <v>1</v>
      </c>
      <c r="X847" t="str">
        <f t="shared" si="314"/>
        <v>very uncomfortable</v>
      </c>
      <c r="Y847">
        <v>5</v>
      </c>
      <c r="Z847" t="str">
        <f t="shared" si="315"/>
        <v>excellent</v>
      </c>
      <c r="AA847">
        <v>4</v>
      </c>
      <c r="AB847" t="str">
        <f t="shared" si="316"/>
        <v>good</v>
      </c>
      <c r="AC847">
        <v>4</v>
      </c>
      <c r="AD847" t="str">
        <f t="shared" si="317"/>
        <v>very good</v>
      </c>
      <c r="AE847">
        <v>1</v>
      </c>
      <c r="AF847">
        <f t="shared" si="318"/>
        <v>1</v>
      </c>
      <c r="AG847" t="s">
        <v>15</v>
      </c>
      <c r="AH847" t="str">
        <f t="shared" si="319"/>
        <v>no</v>
      </c>
      <c r="AI847">
        <v>4</v>
      </c>
      <c r="AJ847" t="str">
        <f t="shared" si="320"/>
        <v>good</v>
      </c>
      <c r="AK847" t="s">
        <v>4055</v>
      </c>
    </row>
    <row r="848" spans="1:37" ht="174" x14ac:dyDescent="0.35">
      <c r="A848">
        <v>1461</v>
      </c>
      <c r="B848">
        <v>4</v>
      </c>
      <c r="C848" t="s">
        <v>2040</v>
      </c>
      <c r="D848" t="str">
        <f t="shared" si="307"/>
        <v>flight was pretty regular</v>
      </c>
      <c r="E848" t="s">
        <v>2285</v>
      </c>
      <c r="F848" t="str">
        <f t="shared" si="321"/>
        <v>J Sissel</v>
      </c>
      <c r="G848" s="1">
        <v>42679</v>
      </c>
      <c r="H848" s="1">
        <f t="shared" si="308"/>
        <v>42679</v>
      </c>
      <c r="J848" t="str">
        <f t="shared" si="309"/>
        <v>empty place</v>
      </c>
      <c r="K848" s="2" t="s">
        <v>2041</v>
      </c>
      <c r="L848" s="2" t="str">
        <f t="shared" si="305"/>
        <v>Amsterdam to Gatwick. Check in was easy thanks to fast help from the check-in desk. The staff at the gate were friendly and ensured boarding did not take a huge amount of time. The welcome on board was exceptional, however the cabin crew service was quite regular for the remainder of the flight (ie, nothing exceptional or poor). The seats looked very appealing, but the seams at the point where the upright and horizontal parts of the seat meet are out of line and make it slightly uncomfortable to sit on after a while. This is a great shame for a good looking cabin. We took off twenty minutes after the intended time, due to a late start to boarding and an extended taxi time. However, the pilots did a great job in keeping us informed to the reason for the delay, and the current progress in making up the lost time. Overall the flight was pretty regular from BA, but the good ground staff, useful information as of the delay and friendly cabin crew, made it a good service.</v>
      </c>
      <c r="N848" t="str">
        <f t="shared" si="306"/>
        <v>blank</v>
      </c>
      <c r="O848" t="s">
        <v>4189</v>
      </c>
      <c r="P848" t="str">
        <f t="shared" si="310"/>
        <v>Solo Leisure</v>
      </c>
      <c r="Q848" t="s">
        <v>4193</v>
      </c>
      <c r="R848" t="str">
        <f t="shared" si="311"/>
        <v>Business Class</v>
      </c>
      <c r="S848" t="s">
        <v>5042</v>
      </c>
      <c r="T848" t="str">
        <f t="shared" si="312"/>
        <v>Heathrow to Lyon</v>
      </c>
      <c r="V848" s="1" t="str">
        <f t="shared" si="313"/>
        <v>13/10/2023</v>
      </c>
      <c r="W848">
        <v>3</v>
      </c>
      <c r="X848" t="str">
        <f t="shared" si="314"/>
        <v>average</v>
      </c>
      <c r="Y848">
        <v>3</v>
      </c>
      <c r="Z848" t="str">
        <f t="shared" si="315"/>
        <v>average</v>
      </c>
      <c r="AA848">
        <v>2</v>
      </c>
      <c r="AB848" t="str">
        <f t="shared" si="316"/>
        <v>littile good</v>
      </c>
      <c r="AC848">
        <v>3</v>
      </c>
      <c r="AD848" t="str">
        <f t="shared" si="317"/>
        <v>good</v>
      </c>
      <c r="AE848">
        <v>4</v>
      </c>
      <c r="AF848">
        <f t="shared" si="318"/>
        <v>4</v>
      </c>
      <c r="AG848" t="s">
        <v>39</v>
      </c>
      <c r="AH848" t="str">
        <f t="shared" si="319"/>
        <v>yes</v>
      </c>
      <c r="AI848">
        <v>4</v>
      </c>
      <c r="AJ848" t="str">
        <f t="shared" si="320"/>
        <v>good</v>
      </c>
      <c r="AK848" t="s">
        <v>4055</v>
      </c>
    </row>
    <row r="849" spans="1:37" ht="174" x14ac:dyDescent="0.35">
      <c r="A849">
        <v>1463</v>
      </c>
      <c r="B849">
        <v>3</v>
      </c>
      <c r="C849" t="s">
        <v>2042</v>
      </c>
      <c r="D849" t="str">
        <f t="shared" si="307"/>
        <v>A huge disappointment</v>
      </c>
      <c r="E849" t="s">
        <v>1404</v>
      </c>
      <c r="F849" t="str">
        <f t="shared" si="321"/>
        <v>J Tarbiner</v>
      </c>
      <c r="G849" s="1">
        <v>42675</v>
      </c>
      <c r="H849" s="1">
        <f t="shared" si="308"/>
        <v>42675</v>
      </c>
      <c r="J849" t="str">
        <f t="shared" si="309"/>
        <v>empty place</v>
      </c>
      <c r="K849" s="2" t="s">
        <v>2044</v>
      </c>
      <c r="L849" s="2" t="str">
        <f t="shared" si="305"/>
        <v>New York to Cape Town via London Heathrow. A huge disappointment. Even worse when you put it in context of what British Airways used to be. We decided to fly First because I can't stand Club world (backward seats, forward facing seats almost on the aisle), claustrophic, poor overhead storage on some planes. Seats were narrow, poor seat controls (unable to independently control the different seat axes, foot rest had to be set manually), American Airlines and Cathay Pacific new business class products are far better than BA first class. AVOD great on one leg with the new Pansonic system, dreadful on the 2nd leg with the old system. Food was mediocre at best. Breakfast JFK to LHR was passable, dinner LHR to CPT passible - wife's fish was okay my hamburger was inedible. Meal service slow. Cabin Crew from JFK was excellent, to Cape Town was passable. Changing planes in Heathrow (T5-T3) a nightmar.. I am OneWorld Emerald, never Again</v>
      </c>
      <c r="N849" t="str">
        <f t="shared" si="306"/>
        <v>blank</v>
      </c>
      <c r="O849" t="s">
        <v>4188</v>
      </c>
      <c r="P849" t="str">
        <f t="shared" si="310"/>
        <v>Business</v>
      </c>
      <c r="Q849" t="s">
        <v>4192</v>
      </c>
      <c r="R849" t="str">
        <f t="shared" si="311"/>
        <v>Economy Class</v>
      </c>
      <c r="S849" t="s">
        <v>5043</v>
      </c>
      <c r="T849" t="str">
        <f t="shared" si="312"/>
        <v>Kingston to London Gatwick</v>
      </c>
      <c r="V849" s="1" t="str">
        <f t="shared" si="313"/>
        <v>13/10/2023</v>
      </c>
      <c r="W849">
        <v>4</v>
      </c>
      <c r="X849" t="str">
        <f t="shared" si="314"/>
        <v>comfortable</v>
      </c>
      <c r="Y849">
        <v>3</v>
      </c>
      <c r="Z849" t="str">
        <f t="shared" si="315"/>
        <v>average</v>
      </c>
      <c r="AA849">
        <v>2</v>
      </c>
      <c r="AB849" t="str">
        <f t="shared" si="316"/>
        <v>littile good</v>
      </c>
      <c r="AC849">
        <v>1</v>
      </c>
      <c r="AD849" t="str">
        <f t="shared" si="317"/>
        <v>very poor</v>
      </c>
      <c r="AE849">
        <v>2</v>
      </c>
      <c r="AF849">
        <f t="shared" si="318"/>
        <v>2</v>
      </c>
      <c r="AG849" t="s">
        <v>15</v>
      </c>
      <c r="AH849" t="str">
        <f t="shared" si="319"/>
        <v>no</v>
      </c>
      <c r="AI849">
        <v>-1</v>
      </c>
      <c r="AJ849" t="str">
        <f t="shared" si="320"/>
        <v>no entertainment</v>
      </c>
      <c r="AK849" t="s">
        <v>4055</v>
      </c>
    </row>
    <row r="850" spans="1:37" ht="87" x14ac:dyDescent="0.35">
      <c r="A850">
        <v>1464</v>
      </c>
      <c r="B850">
        <v>3</v>
      </c>
      <c r="C850" t="s">
        <v>2045</v>
      </c>
      <c r="D850" t="str">
        <f t="shared" si="307"/>
        <v>bland insulting service</v>
      </c>
      <c r="E850" t="s">
        <v>5804</v>
      </c>
      <c r="F850" t="str">
        <f t="shared" si="321"/>
        <v>J Thalon</v>
      </c>
      <c r="G850" s="1">
        <v>42674</v>
      </c>
      <c r="H850" s="1">
        <f t="shared" si="308"/>
        <v>42674</v>
      </c>
      <c r="J850" t="str">
        <f t="shared" si="309"/>
        <v>empty place</v>
      </c>
      <c r="K850" s="2" t="s">
        <v>2046</v>
      </c>
      <c r="L850" s="2" t="str">
        <f t="shared" si="305"/>
        <v>Managed to get upper deck which is rare flying from London to Philadelphia. Cabin was unclean with earbuds and paper on floor from previous flight. No hello for Gold status. It became clear British Airways are some sort of work to rule. One stewardess for all upstairs. Three hours to serve dinner which was bland and tasteless. Cabin Service Director never appeared once despite my TV screen refusing to stay in open position. Never ever again will I pay thousands of pounds for bland insulting service.</v>
      </c>
      <c r="M850" t="s">
        <v>4063</v>
      </c>
      <c r="N850" t="str">
        <f t="shared" si="306"/>
        <v>Boeing 777-200</v>
      </c>
      <c r="O850" t="s">
        <v>4187</v>
      </c>
      <c r="P850" t="str">
        <f t="shared" si="310"/>
        <v>Couple Leisure</v>
      </c>
      <c r="Q850" t="s">
        <v>4192</v>
      </c>
      <c r="R850" t="str">
        <f t="shared" si="311"/>
        <v>Economy Class</v>
      </c>
      <c r="S850" t="s">
        <v>5044</v>
      </c>
      <c r="T850" t="str">
        <f t="shared" si="312"/>
        <v>Heathrow to Barcelona</v>
      </c>
      <c r="V850" s="1" t="str">
        <f t="shared" si="313"/>
        <v>13/10/2023</v>
      </c>
      <c r="W850">
        <v>3</v>
      </c>
      <c r="X850" t="str">
        <f t="shared" si="314"/>
        <v>average</v>
      </c>
      <c r="Y850">
        <v>1</v>
      </c>
      <c r="Z850" t="str">
        <f t="shared" si="315"/>
        <v>very poor</v>
      </c>
      <c r="AA850">
        <v>2</v>
      </c>
      <c r="AB850" t="str">
        <f t="shared" si="316"/>
        <v>littile good</v>
      </c>
      <c r="AC850">
        <v>3</v>
      </c>
      <c r="AD850" t="str">
        <f t="shared" si="317"/>
        <v>good</v>
      </c>
      <c r="AE850">
        <v>1</v>
      </c>
      <c r="AF850">
        <f t="shared" si="318"/>
        <v>1</v>
      </c>
      <c r="AG850" t="s">
        <v>15</v>
      </c>
      <c r="AH850" t="str">
        <f t="shared" si="319"/>
        <v>no</v>
      </c>
      <c r="AI850">
        <v>4</v>
      </c>
      <c r="AJ850" t="str">
        <f t="shared" si="320"/>
        <v>good</v>
      </c>
      <c r="AK850" t="s">
        <v>4055</v>
      </c>
    </row>
    <row r="851" spans="1:37" ht="232" x14ac:dyDescent="0.35">
      <c r="A851">
        <v>1466</v>
      </c>
      <c r="B851">
        <v>4</v>
      </c>
      <c r="C851" t="s">
        <v>2047</v>
      </c>
      <c r="D851" t="str">
        <f t="shared" si="307"/>
        <v>A national disgrace</v>
      </c>
      <c r="E851" t="s">
        <v>5352</v>
      </c>
      <c r="F851" t="str">
        <f t="shared" si="321"/>
        <v>J Tucker</v>
      </c>
      <c r="G851" s="1">
        <v>42673</v>
      </c>
      <c r="H851" s="1">
        <f t="shared" si="308"/>
        <v>42673</v>
      </c>
      <c r="J851" t="str">
        <f t="shared" si="309"/>
        <v>empty place</v>
      </c>
      <c r="K851" s="2" t="s">
        <v>2049</v>
      </c>
      <c r="L851" s="2" t="str">
        <f t="shared" si="305"/>
        <v>Salzburg to Gatwick. Awful experience. Flight delayed due to operational reasons but this is forgiven as these things happen and BA handling in Salzburg did apologise for the delay. Once boarded with a full flight there were 4 crew members, 2 to serve Club with about 8 passengers and 2 to serve about 120 or more economy passengers. Usual fight for bag space. I was desperate for some water and asked the crew can I buy some water as they dragged the trolley to the front of the cabin. I am in seat 23C right at the back. I am told no, I have to wait for the trolley. I wait and wait and as we fasten our seat belts on descent to Gatwick the trolley gets to seat row 20. The 2 members of crew are still struggling to take card payments, and tell row 20 that the service is now closed, and pass the trolley back to the behind galley. All this as the CSD stands chatting in the Club galley with the other crew member. 1/4 of cabin not given the chance to even buy a glass of water in a 2 hour dinner time flight. No smiles from crew as busy doing math on what they are selling. Not even a flight map to help pass time. Terrible airline. A national disgrace, worse than any budget carrier with high prices and terrible customer service. I am only rating this as 2/10 as they got me from A to B safely.</v>
      </c>
      <c r="N851" t="str">
        <f t="shared" si="306"/>
        <v>blank</v>
      </c>
      <c r="O851" t="s">
        <v>4187</v>
      </c>
      <c r="P851" t="str">
        <f t="shared" si="310"/>
        <v>Couple Leisure</v>
      </c>
      <c r="Q851" t="s">
        <v>4192</v>
      </c>
      <c r="R851" t="str">
        <f t="shared" si="311"/>
        <v>Economy Class</v>
      </c>
      <c r="S851" t="s">
        <v>5045</v>
      </c>
      <c r="T851" t="str">
        <f t="shared" si="312"/>
        <v>Heathrow to Dubai</v>
      </c>
      <c r="V851" s="1" t="str">
        <f t="shared" si="313"/>
        <v>13/10/2023</v>
      </c>
      <c r="W851">
        <v>3</v>
      </c>
      <c r="X851" t="str">
        <f t="shared" si="314"/>
        <v>average</v>
      </c>
      <c r="Y851">
        <v>1</v>
      </c>
      <c r="Z851" t="str">
        <f t="shared" si="315"/>
        <v>very poor</v>
      </c>
      <c r="AA851">
        <v>3</v>
      </c>
      <c r="AB851" t="str">
        <f t="shared" si="316"/>
        <v>average</v>
      </c>
      <c r="AC851">
        <v>1</v>
      </c>
      <c r="AD851" t="str">
        <f t="shared" si="317"/>
        <v>very poor</v>
      </c>
      <c r="AE851">
        <v>2</v>
      </c>
      <c r="AF851">
        <f t="shared" si="318"/>
        <v>2</v>
      </c>
      <c r="AG851" t="s">
        <v>15</v>
      </c>
      <c r="AH851" t="str">
        <f t="shared" si="319"/>
        <v>no</v>
      </c>
      <c r="AI851">
        <v>-1</v>
      </c>
      <c r="AJ851" t="str">
        <f t="shared" si="320"/>
        <v>no entertainment</v>
      </c>
      <c r="AK851" t="s">
        <v>4055</v>
      </c>
    </row>
    <row r="852" spans="1:37" ht="275.5" x14ac:dyDescent="0.35">
      <c r="A852">
        <v>1468</v>
      </c>
      <c r="B852">
        <v>10</v>
      </c>
      <c r="C852" t="s">
        <v>2050</v>
      </c>
      <c r="D852" t="str">
        <f t="shared" si="307"/>
        <v>Another miserable experience</v>
      </c>
      <c r="E852" t="s">
        <v>389</v>
      </c>
      <c r="F852" t="str">
        <f t="shared" si="321"/>
        <v>J Tydeman</v>
      </c>
      <c r="G852" s="1">
        <v>42672</v>
      </c>
      <c r="H852" s="1">
        <f t="shared" si="308"/>
        <v>42672</v>
      </c>
      <c r="J852" t="str">
        <f t="shared" si="309"/>
        <v>empty place</v>
      </c>
      <c r="K852" s="2" t="s">
        <v>2051</v>
      </c>
      <c r="L852" s="2" t="str">
        <f t="shared" si="305"/>
        <v>Athens to Newcastle via London. Another miserable experience. Woken at 7am by text to say 13.30 flight to Heathrow cancelled for operational reasons - phone numbers listed to rearrange. One not open till 9am GMT, the Greek one no longer in use. Website also useless: 'We are experiencing technical difficulties - try again later.' 2 stressful hours later managed to get rebooked onto much later flights - but downgraded on both sectors. [Still not happy that I was involuntarily downgraded on my last BA flight at Easter!] Athens used to have a great BA lounge. Now it's provided by someone else for varied airlines and was pretty grim. Partly because it was filled with numerous disgruntled passengers also downgraded from the cancelled flight. Flights adequate but no different really to service of any budget airline. Crew apologetic about situation but clearly feel they have no voice in BA's direction. Athens ground staff were superb in dealing with unhappy people - albeit unable to say much other than to apologise and say make sure you complain / claim. BA are lucky to have such brilliant front of house staff and cabin crew - without them I'd have already deserted. Still waiting for any response from airline re EU compensation / downgrade almost 2 weeks after submitting forms / emails. This could surely be automatic [managed by most US airlines] and contrasts with a recent Air France experience of far more trivial nature where within 24 hours I'd received a voucher and a personal apology.</v>
      </c>
      <c r="N852" t="str">
        <f t="shared" si="306"/>
        <v>blank</v>
      </c>
      <c r="O852" t="s">
        <v>4190</v>
      </c>
      <c r="P852" t="str">
        <f t="shared" si="310"/>
        <v>Family Leisure</v>
      </c>
      <c r="Q852" t="s">
        <v>4193</v>
      </c>
      <c r="R852" t="str">
        <f t="shared" si="311"/>
        <v>Business Class</v>
      </c>
      <c r="S852" t="s">
        <v>5046</v>
      </c>
      <c r="T852" t="str">
        <f t="shared" si="312"/>
        <v>Tokyo Haneda to Heathrow</v>
      </c>
      <c r="V852" s="1" t="str">
        <f t="shared" si="313"/>
        <v>13/10/2023</v>
      </c>
      <c r="W852">
        <v>4</v>
      </c>
      <c r="X852" t="str">
        <f t="shared" si="314"/>
        <v>comfortable</v>
      </c>
      <c r="Y852">
        <v>5</v>
      </c>
      <c r="Z852" t="str">
        <f t="shared" si="315"/>
        <v>excellent</v>
      </c>
      <c r="AA852">
        <v>5</v>
      </c>
      <c r="AB852" t="str">
        <f t="shared" si="316"/>
        <v>very good</v>
      </c>
      <c r="AC852">
        <v>5</v>
      </c>
      <c r="AD852" t="str">
        <f t="shared" si="317"/>
        <v>excellent</v>
      </c>
      <c r="AE852">
        <v>2</v>
      </c>
      <c r="AF852">
        <f t="shared" si="318"/>
        <v>2</v>
      </c>
      <c r="AG852" t="s">
        <v>15</v>
      </c>
      <c r="AH852" t="str">
        <f t="shared" si="319"/>
        <v>no</v>
      </c>
      <c r="AI852">
        <v>5</v>
      </c>
      <c r="AJ852" t="str">
        <f t="shared" si="320"/>
        <v>very good</v>
      </c>
      <c r="AK852" t="s">
        <v>4055</v>
      </c>
    </row>
    <row r="853" spans="1:37" ht="130.5" hidden="1" x14ac:dyDescent="0.35">
      <c r="A853">
        <v>1469</v>
      </c>
      <c r="B853">
        <v>8</v>
      </c>
      <c r="C853" t="s">
        <v>2052</v>
      </c>
      <c r="D853" t="str">
        <f t="shared" si="307"/>
        <v>a general trend downwards</v>
      </c>
      <c r="E853" t="s">
        <v>5505</v>
      </c>
      <c r="G853" s="1">
        <v>42670</v>
      </c>
      <c r="H853" s="1">
        <f t="shared" si="308"/>
        <v>42670</v>
      </c>
      <c r="J853" t="str">
        <f t="shared" si="309"/>
        <v>empty place</v>
      </c>
      <c r="K853" s="2" t="s">
        <v>2053</v>
      </c>
      <c r="L853" s="2" t="str">
        <f t="shared" si="305"/>
        <v>London Heathrow to Paris Orly. Terminal 5 busy. Lounge was ok but kids area T5 North limited we had to take our youngest downstairs. Aircraft was ok but could have been cleaner. Lunch was ok for this short sector. In summary all was ok. However, we really do expect more in the premium cabins. It is with regret that I have to admit that I have booked our next longhaul business class flight with another provider. BA will not retain their premium clients if they continue with their current model, I am sure that those who use point etc will remain loyal. However, those of us who pay their hard earned cash for club world will begin to take their business elsewhere. It's not this particular flight that's at fault, more a general trend downwards.</v>
      </c>
      <c r="M853" t="s">
        <v>4058</v>
      </c>
      <c r="N853" t="str">
        <f t="shared" si="306"/>
        <v>A320</v>
      </c>
      <c r="O853" t="s">
        <v>4189</v>
      </c>
      <c r="P853" t="str">
        <f t="shared" si="310"/>
        <v>Solo Leisure</v>
      </c>
      <c r="Q853" t="s">
        <v>4192</v>
      </c>
      <c r="R853" t="str">
        <f t="shared" si="311"/>
        <v>Economy Class</v>
      </c>
      <c r="S853" t="s">
        <v>5047</v>
      </c>
      <c r="T853" t="str">
        <f t="shared" si="312"/>
        <v>Gatwick to Marrakech</v>
      </c>
      <c r="V853" s="1" t="str">
        <f t="shared" si="313"/>
        <v>13/10/2023</v>
      </c>
      <c r="W853">
        <v>5</v>
      </c>
      <c r="X853" t="str">
        <f t="shared" si="314"/>
        <v>very comfortable</v>
      </c>
      <c r="Y853">
        <v>5</v>
      </c>
      <c r="Z853" t="str">
        <f t="shared" si="315"/>
        <v>excellent</v>
      </c>
      <c r="AA853">
        <v>4</v>
      </c>
      <c r="AB853" t="str">
        <f t="shared" si="316"/>
        <v>good</v>
      </c>
      <c r="AC853">
        <v>4</v>
      </c>
      <c r="AD853" t="str">
        <f t="shared" si="317"/>
        <v>very good</v>
      </c>
      <c r="AE853">
        <v>3</v>
      </c>
      <c r="AF853">
        <f t="shared" si="318"/>
        <v>3</v>
      </c>
      <c r="AG853" t="s">
        <v>15</v>
      </c>
      <c r="AH853" t="str">
        <f t="shared" si="319"/>
        <v>no</v>
      </c>
      <c r="AI853">
        <v>-1</v>
      </c>
      <c r="AJ853" t="str">
        <f t="shared" si="320"/>
        <v>no entertainment</v>
      </c>
      <c r="AK853" t="s">
        <v>4055</v>
      </c>
    </row>
    <row r="854" spans="1:37" ht="409.5" hidden="1" x14ac:dyDescent="0.35">
      <c r="A854">
        <v>1471</v>
      </c>
      <c r="B854">
        <v>6</v>
      </c>
      <c r="C854" t="s">
        <v>2054</v>
      </c>
      <c r="D854" t="str">
        <f t="shared" si="307"/>
        <v>cabin crew fell below the standard</v>
      </c>
      <c r="E854" t="s">
        <v>5627</v>
      </c>
      <c r="G854" s="1">
        <v>42668</v>
      </c>
      <c r="H854" s="1">
        <f t="shared" si="308"/>
        <v>42668</v>
      </c>
      <c r="J854" t="str">
        <f t="shared" si="309"/>
        <v>empty place</v>
      </c>
      <c r="K854" s="2" t="s">
        <v>2056</v>
      </c>
      <c r="L854" s="2" t="str">
        <f t="shared" si="305"/>
        <v>London City to Dusseldorf return, flights operated on behalf of BA by Eastern Airways. The cabin was clean on both aircraft and the check in and wait at the both the airports were reasonable however then the good part of the trip ceases. Cabin Crew must of been members of the Basil Fawlty school of Catering. The outward flight there were 3 passengers in the business class cabin and the onboard menu was handed out to the three of us. The young stewardess took our orders, then we heard a crash as the young stewardess promptly dropped one of the meal and told us that the aircraft only had two meals and asked for a volunteer to give up their meal. The meal was of a reasonable quality and well presented. On arrival at Dusseldorf the aircraft was parked at a remote stand and we were taken by bus to the wrong terminal. The arrivals boards in the airport say terminal B and we were dropped off at Terminal C. Our delivered to terminal C and we had to walk to Terminal B if you were been met. The return flight was another example of the sub standard ground handling agents that BA is becoming famous for at overseas airports. Check in did not open until 90 minutes before the fight to LCY and 2 hours before the flight to LHR. I can see that this was a money saving wiz by the ground handling agents at Dusseldorf. As the flight to LCY may only have max 100 pax and they would of been able to see the flight loading the day before. The check in staff were reasonable and two were very smart only to be let down by the young female on Club Europe who was tattooed and had a slightly outlandish hairstyle. Which looked totally out of place in uniform. The flight again seemed to have catering problems in business class with 6 pax and only 3 meals, which meant that 3 passengers were offered a so called Ham &amp; Chasse croissant which looked if it had seen better days. Again the cabin crew fell below the standard expect on budget airlines such has Wizz and Ryanair, in fact they have better staff than Eastern Airways so these crews maybe the one who have failed these airlines selection process. I was disgusted with the lack of professionism and customer service skills these crews displayed. On arrival at LCY it become apparent that the ground handling agents at Dusseldorf had failed to load all the bags for the flight and left somewhere in the region of 8 passengers case behind. The handling agents at LCY could not be bothered to take a proactive approach to ensure the bags followed on the next flight. I did phone on Monday evening and a gave more details of the contents of the case to them which they did update on the system. This morning I spoke to a member of senior management at Dussledorf Airport. About 4 hours after this call the bags had been found in the baggage handling area at the airport. They will be put on the late flight tonight which means I will get it nearly 4 days after it became missed. It is a pity that we cant review the ground handling agents at airports as no they would have to have to let negative results be posted.</v>
      </c>
      <c r="M854" t="s">
        <v>4127</v>
      </c>
      <c r="N854" t="str">
        <f t="shared" si="306"/>
        <v>A380 / Boeing 777</v>
      </c>
      <c r="O854" t="s">
        <v>4189</v>
      </c>
      <c r="P854" t="str">
        <f t="shared" si="310"/>
        <v>Solo Leisure</v>
      </c>
      <c r="Q854" t="s">
        <v>4192</v>
      </c>
      <c r="R854" t="str">
        <f t="shared" si="311"/>
        <v>Economy Class</v>
      </c>
      <c r="S854" t="s">
        <v>5048</v>
      </c>
      <c r="T854" t="str">
        <f t="shared" si="312"/>
        <v>Shanghai to Tampa via Heathrow/Gatwick</v>
      </c>
      <c r="V854" s="1" t="str">
        <f t="shared" si="313"/>
        <v>13/10/2023</v>
      </c>
      <c r="W854">
        <v>4</v>
      </c>
      <c r="X854" t="str">
        <f t="shared" si="314"/>
        <v>comfortable</v>
      </c>
      <c r="Y854">
        <v>4</v>
      </c>
      <c r="Z854" t="str">
        <f t="shared" si="315"/>
        <v>good</v>
      </c>
      <c r="AA854">
        <v>3</v>
      </c>
      <c r="AB854" t="str">
        <f t="shared" si="316"/>
        <v>average</v>
      </c>
      <c r="AC854">
        <v>4</v>
      </c>
      <c r="AD854" t="str">
        <f t="shared" si="317"/>
        <v>very good</v>
      </c>
      <c r="AE854">
        <v>2</v>
      </c>
      <c r="AF854">
        <f t="shared" si="318"/>
        <v>2</v>
      </c>
      <c r="AG854" t="s">
        <v>15</v>
      </c>
      <c r="AH854" t="str">
        <f t="shared" si="319"/>
        <v>no</v>
      </c>
      <c r="AI854">
        <v>3</v>
      </c>
      <c r="AJ854" t="str">
        <f t="shared" si="320"/>
        <v>not bad</v>
      </c>
      <c r="AK854" t="s">
        <v>4055</v>
      </c>
    </row>
    <row r="855" spans="1:37" ht="130.5" hidden="1" x14ac:dyDescent="0.35">
      <c r="A855">
        <v>1472</v>
      </c>
      <c r="B855">
        <v>7</v>
      </c>
      <c r="C855" t="s">
        <v>2057</v>
      </c>
      <c r="D855" t="str">
        <f t="shared" si="307"/>
        <v>BA's golden years are well and truly over</v>
      </c>
      <c r="E855" t="s">
        <v>5335</v>
      </c>
      <c r="G855" s="1">
        <v>42667</v>
      </c>
      <c r="H855" s="1">
        <f t="shared" si="308"/>
        <v>42667</v>
      </c>
      <c r="J855" t="str">
        <f t="shared" si="309"/>
        <v>empty place</v>
      </c>
      <c r="K855" s="2" t="s">
        <v>2058</v>
      </c>
      <c r="L855" s="2" t="str">
        <f t="shared" si="305"/>
        <v>What is happening to British Airways? Flew Vancouver to London. The A380 has to be my favorite long haul aircraft, but BA is definitely not. Cabin crew were friendly and professional, despite not being a full complement of crew. Several dishes were crossed off the menu, apparently due to ongoing dispute? Why? Food was inedible, the worst I have ever been served on a business flight. The seat configuration is outdated, blankets threadbare and pancake thin pillows. The constant cost cutting by their management is now laid bare for all to see, they need to spend some time on a Singapore Airlines aircraft to see what business class really is! BA's golden years are well and truly over, it will take a miracle to bring them back!</v>
      </c>
      <c r="M855" t="s">
        <v>4107</v>
      </c>
      <c r="N855" t="str">
        <f t="shared" si="306"/>
        <v>Boeing 747-400</v>
      </c>
      <c r="O855" t="s">
        <v>4187</v>
      </c>
      <c r="P855" t="str">
        <f t="shared" si="310"/>
        <v>Couple Leisure</v>
      </c>
      <c r="Q855" t="s">
        <v>4194</v>
      </c>
      <c r="R855" t="str">
        <f t="shared" si="311"/>
        <v>First Class</v>
      </c>
      <c r="S855" t="s">
        <v>5049</v>
      </c>
      <c r="T855" t="str">
        <f t="shared" si="312"/>
        <v>Oakland to Heathrow</v>
      </c>
      <c r="V855" s="1" t="str">
        <f t="shared" si="313"/>
        <v>13/10/2023</v>
      </c>
      <c r="W855">
        <v>4</v>
      </c>
      <c r="X855" t="str">
        <f t="shared" si="314"/>
        <v>comfortable</v>
      </c>
      <c r="Y855">
        <v>4</v>
      </c>
      <c r="Z855" t="str">
        <f t="shared" si="315"/>
        <v>good</v>
      </c>
      <c r="AA855">
        <v>4</v>
      </c>
      <c r="AB855" t="str">
        <f t="shared" si="316"/>
        <v>good</v>
      </c>
      <c r="AC855">
        <v>3</v>
      </c>
      <c r="AD855" t="str">
        <f t="shared" si="317"/>
        <v>good</v>
      </c>
      <c r="AE855">
        <v>1</v>
      </c>
      <c r="AF855">
        <f t="shared" si="318"/>
        <v>1</v>
      </c>
      <c r="AG855" t="s">
        <v>15</v>
      </c>
      <c r="AH855" t="str">
        <f t="shared" si="319"/>
        <v>no</v>
      </c>
      <c r="AI855">
        <v>3</v>
      </c>
      <c r="AJ855" t="str">
        <f t="shared" si="320"/>
        <v>not bad</v>
      </c>
      <c r="AK855" t="s">
        <v>4055</v>
      </c>
    </row>
    <row r="856" spans="1:37" ht="188.5" x14ac:dyDescent="0.35">
      <c r="A856">
        <v>1473</v>
      </c>
      <c r="B856">
        <v>8</v>
      </c>
      <c r="C856" t="s">
        <v>2059</v>
      </c>
      <c r="D856" t="str">
        <f t="shared" si="307"/>
        <v>very good experience</v>
      </c>
      <c r="E856" t="s">
        <v>955</v>
      </c>
      <c r="F856" t="str">
        <f>PROPER(TRIM(E856))</f>
        <v>J. Knopf</v>
      </c>
      <c r="G856" s="1">
        <v>42666</v>
      </c>
      <c r="H856" s="1">
        <f t="shared" si="308"/>
        <v>42666</v>
      </c>
      <c r="J856" t="str">
        <f t="shared" si="309"/>
        <v>empty place</v>
      </c>
      <c r="K856" s="2" t="s">
        <v>2061</v>
      </c>
      <c r="L856" s="2" t="str">
        <f t="shared" si="305"/>
        <v>Johannesburg to London Heathrow. Premium Economy very spacious with 38 inch seat pitch, very good IFE. The 2 crew serving this section were excellent: polite, engaging and fun. Amenity kits appreciated. Chicken curry was delicious- my brother and fellow traveller both advised their steaks were the best they had eaten on an airline. Impressed with warm bread rolls. Plenty of wine. Did not eat breakfast. Negatives being toilet and galley noise behind last row 38, elderly cabin, 8 abreast seating on Boeing 747 compared to 7 abreast on the A380. Outward from London to Johannesburg the upper-deck Premium Economy cabin on A380 is very personal and much more spacious and quieter than on Boeing 747 aircraft. Nice wide selection on IFE. Once again excellent, young and polite crew. Beef steak asparagus dinner and orange chocolate dessert was delicious. Negatives being inedible cold hard bun prior to landing in JNB, although hot breakfast was offered which I didn't partake in. Overall a very good experience and would recommend BA.</v>
      </c>
      <c r="N856" t="str">
        <f t="shared" si="306"/>
        <v>blank</v>
      </c>
      <c r="O856" t="s">
        <v>4187</v>
      </c>
      <c r="P856" t="str">
        <f t="shared" si="310"/>
        <v>Couple Leisure</v>
      </c>
      <c r="Q856" t="s">
        <v>4192</v>
      </c>
      <c r="R856" t="str">
        <f t="shared" si="311"/>
        <v>Economy Class</v>
      </c>
      <c r="S856" t="s">
        <v>5050</v>
      </c>
      <c r="T856" t="str">
        <f t="shared" si="312"/>
        <v>London to Sofia</v>
      </c>
      <c r="V856" s="1" t="str">
        <f t="shared" si="313"/>
        <v>13/10/2023</v>
      </c>
      <c r="W856">
        <v>3</v>
      </c>
      <c r="X856" t="str">
        <f t="shared" si="314"/>
        <v>average</v>
      </c>
      <c r="Y856">
        <v>5</v>
      </c>
      <c r="Z856" t="str">
        <f t="shared" si="315"/>
        <v>excellent</v>
      </c>
      <c r="AA856">
        <v>3</v>
      </c>
      <c r="AB856" t="str">
        <f t="shared" si="316"/>
        <v>average</v>
      </c>
      <c r="AC856">
        <v>2</v>
      </c>
      <c r="AD856" t="str">
        <f t="shared" si="317"/>
        <v>poor</v>
      </c>
      <c r="AE856">
        <v>4</v>
      </c>
      <c r="AF856">
        <f t="shared" si="318"/>
        <v>4</v>
      </c>
      <c r="AG856" t="s">
        <v>39</v>
      </c>
      <c r="AH856" t="str">
        <f t="shared" si="319"/>
        <v>yes</v>
      </c>
      <c r="AI856">
        <v>5</v>
      </c>
      <c r="AJ856" t="str">
        <f t="shared" si="320"/>
        <v>very good</v>
      </c>
      <c r="AK856" t="s">
        <v>4055</v>
      </c>
    </row>
    <row r="857" spans="1:37" ht="116" hidden="1" x14ac:dyDescent="0.35">
      <c r="A857">
        <v>1474</v>
      </c>
      <c r="B857">
        <v>1</v>
      </c>
      <c r="C857" t="s">
        <v>2062</v>
      </c>
      <c r="D857" t="str">
        <f t="shared" si="307"/>
        <v>extremely disappointed with Business Class</v>
      </c>
      <c r="E857" t="s">
        <v>5572</v>
      </c>
      <c r="G857" s="1">
        <v>42665</v>
      </c>
      <c r="H857" s="1">
        <f t="shared" si="308"/>
        <v>42665</v>
      </c>
      <c r="J857" t="str">
        <f t="shared" si="309"/>
        <v>empty place</v>
      </c>
      <c r="K857" s="2" t="s">
        <v>2064</v>
      </c>
      <c r="L857" s="2" t="str">
        <f t="shared" si="305"/>
        <v>Flew Oslo to Philadelphia via London. Was extremely disappointed with Business Class on British Airways. The flat beds were very narrow (and I'm only 4'11" and weigh 100 lbs.) and therefore not very comfortable. The lunch served (beef entree) was inedible except for the tomato/mozzerella starter, the cheese and the dessert. (I had wanted shrimp salad but was told it was unavailable). Afternoon tea was better but certainly not stellar. The so-called warm scone was stone cold and the sandwiches were still very cold from being refrigerated. I had asked for both a diet Coke and an apple and the steward forgot both requests.</v>
      </c>
      <c r="M857" t="s">
        <v>4060</v>
      </c>
      <c r="N857" t="str">
        <f t="shared" si="306"/>
        <v>A321</v>
      </c>
      <c r="O857" t="s">
        <v>4188</v>
      </c>
      <c r="P857" t="str">
        <f t="shared" si="310"/>
        <v>Business</v>
      </c>
      <c r="Q857" t="s">
        <v>4192</v>
      </c>
      <c r="R857" t="str">
        <f t="shared" si="311"/>
        <v>Economy Class</v>
      </c>
      <c r="S857" t="s">
        <v>5051</v>
      </c>
      <c r="T857" t="str">
        <f t="shared" si="312"/>
        <v>Singapore to Nassau via Heathrow</v>
      </c>
      <c r="V857" s="1" t="str">
        <f t="shared" si="313"/>
        <v>13/10/2023</v>
      </c>
      <c r="W857">
        <v>2</v>
      </c>
      <c r="X857" t="str">
        <f t="shared" si="314"/>
        <v>comfortable</v>
      </c>
      <c r="Y857">
        <v>2</v>
      </c>
      <c r="Z857" t="str">
        <f t="shared" si="315"/>
        <v>poor</v>
      </c>
      <c r="AA857">
        <v>-1</v>
      </c>
      <c r="AB857" t="str">
        <f t="shared" si="316"/>
        <v>no beverage</v>
      </c>
      <c r="AC857">
        <v>1</v>
      </c>
      <c r="AD857" t="str">
        <f t="shared" si="317"/>
        <v>very poor</v>
      </c>
      <c r="AE857">
        <v>2</v>
      </c>
      <c r="AF857">
        <f t="shared" si="318"/>
        <v>2</v>
      </c>
      <c r="AG857" t="s">
        <v>15</v>
      </c>
      <c r="AH857" t="str">
        <f t="shared" si="319"/>
        <v>no</v>
      </c>
      <c r="AI857">
        <v>-1</v>
      </c>
      <c r="AJ857" t="str">
        <f t="shared" si="320"/>
        <v>no entertainment</v>
      </c>
      <c r="AK857" t="s">
        <v>4055</v>
      </c>
    </row>
    <row r="858" spans="1:37" ht="130.5" x14ac:dyDescent="0.35">
      <c r="A858">
        <v>1476</v>
      </c>
      <c r="B858">
        <v>1</v>
      </c>
      <c r="C858" t="s">
        <v>2065</v>
      </c>
      <c r="D858" t="str">
        <f t="shared" si="307"/>
        <v>some sort of mean spirited joke</v>
      </c>
      <c r="E858" t="s">
        <v>5469</v>
      </c>
      <c r="F858" t="str">
        <f t="shared" ref="F858:F860" si="322">PROPER(TRIM(E858))</f>
        <v>Jade Bennett</v>
      </c>
      <c r="G858" s="1">
        <v>42663</v>
      </c>
      <c r="H858" s="1">
        <f t="shared" si="308"/>
        <v>42663</v>
      </c>
      <c r="J858" t="str">
        <f t="shared" si="309"/>
        <v>empty place</v>
      </c>
      <c r="K858" s="2" t="s">
        <v>2067</v>
      </c>
      <c r="L858" s="2" t="str">
        <f t="shared" si="305"/>
        <v>Athens to London with British Airways. To call this business class is some sort of mean spirited joke. To start with British Airways lounge is provided by Skyways which as jammed with both people and a bad assortment of food. The actual seat (3D) had no power plugs and no TV at the front of the seat, what you find in economy in Canada. The seat width was narrow and the pitch was pathetic. Flying premium economy on Cathay Pacific is dramatically superior. The flight from Heathrow to Athens was on a very beat up B767 on Aug 4/ 2017. The food on this flight was both minuscule and horrid. It is amazing that they can attempt to call this level of service "business". Very disappointing.</v>
      </c>
      <c r="M858" t="s">
        <v>4081</v>
      </c>
      <c r="N858" t="str">
        <f t="shared" si="306"/>
        <v>A319</v>
      </c>
      <c r="O858" t="s">
        <v>4188</v>
      </c>
      <c r="P858" t="str">
        <f t="shared" si="310"/>
        <v>Business</v>
      </c>
      <c r="Q858" t="s">
        <v>4193</v>
      </c>
      <c r="R858" t="str">
        <f t="shared" si="311"/>
        <v>Business Class</v>
      </c>
      <c r="S858" t="s">
        <v>5052</v>
      </c>
      <c r="T858" t="str">
        <f t="shared" si="312"/>
        <v>London Heathrow to Madrid</v>
      </c>
      <c r="V858" s="1" t="str">
        <f t="shared" si="313"/>
        <v>13/10/2023</v>
      </c>
      <c r="W858">
        <v>1</v>
      </c>
      <c r="X858" t="str">
        <f t="shared" si="314"/>
        <v>very uncomfortable</v>
      </c>
      <c r="Y858">
        <v>3</v>
      </c>
      <c r="Z858" t="str">
        <f t="shared" si="315"/>
        <v>average</v>
      </c>
      <c r="AA858">
        <v>-1</v>
      </c>
      <c r="AB858" t="str">
        <f t="shared" si="316"/>
        <v>no beverage</v>
      </c>
      <c r="AC858">
        <v>1</v>
      </c>
      <c r="AD858" t="str">
        <f t="shared" si="317"/>
        <v>very poor</v>
      </c>
      <c r="AE858">
        <v>1</v>
      </c>
      <c r="AF858">
        <f t="shared" si="318"/>
        <v>1</v>
      </c>
      <c r="AG858" t="s">
        <v>15</v>
      </c>
      <c r="AH858" t="str">
        <f t="shared" si="319"/>
        <v>no</v>
      </c>
      <c r="AI858">
        <v>-1</v>
      </c>
      <c r="AJ858" t="str">
        <f t="shared" si="320"/>
        <v>no entertainment</v>
      </c>
      <c r="AK858" t="s">
        <v>4055</v>
      </c>
    </row>
    <row r="859" spans="1:37" ht="246.5" x14ac:dyDescent="0.35">
      <c r="A859">
        <v>1479</v>
      </c>
      <c r="B859">
        <v>1</v>
      </c>
      <c r="C859" t="s">
        <v>2068</v>
      </c>
      <c r="D859" t="str">
        <f t="shared" si="307"/>
        <v>they are now a junk airline</v>
      </c>
      <c r="E859" t="s">
        <v>551</v>
      </c>
      <c r="F859" t="str">
        <f t="shared" si="322"/>
        <v>James Goldie</v>
      </c>
      <c r="G859" s="1">
        <v>42658</v>
      </c>
      <c r="H859" s="1">
        <f t="shared" si="308"/>
        <v>42658</v>
      </c>
      <c r="J859" t="str">
        <f t="shared" si="309"/>
        <v>empty place</v>
      </c>
      <c r="K859" s="2" t="s">
        <v>2070</v>
      </c>
      <c r="L859" s="2" t="str">
        <f t="shared" si="305"/>
        <v>Nice to London Heathrow. I had to fly to Nice and back for work. Booked through the Company travel Agency. Extra bag added both ways. I wanted to fly back to LHR earlier so my Travel Agent rebooked the earlier flight at a cost of 371 GBP. When I arrived at NCE the Ground Staff refused to acknowledge the extra bag, saying that it was for the earlier flight. I stood my ground, but the Head of Check in told me if I wanted to fly I had to pay 75 EUR which I did under duress. I had prebooked my seat as Silver to find out at the gate that it had been changed to a middle seat which I loathe as the 767 is claustrophobic. I asked for my bags to be offloaded and I would travel on the next flight as is my right to do so there was a standoff at the gate. The trend for BA in their spiral to the bottom is to outsource Check in Staff who have no comprehension of the BA system, combined with an arrogant ignorance that means I will not be choosing this airline again. I have one more flight with them next week and that's it. I paid almost 1100 pounds to get to Nice and back today, in economy, I was greeted with disdain by Ground Staff, the Crew on board were utterly miserable as they get to grips with the fact that they are now a junk airline who, despite the high prices, have the audacity to charge 7 pounds for a gin and tonic. Aircraft are tired and worn. Toilets stink. Please do yourself a favour and book someone else.</v>
      </c>
      <c r="N859" t="str">
        <f t="shared" si="306"/>
        <v>blank</v>
      </c>
      <c r="O859" t="s">
        <v>4187</v>
      </c>
      <c r="P859" t="str">
        <f t="shared" si="310"/>
        <v>Couple Leisure</v>
      </c>
      <c r="Q859" t="s">
        <v>4195</v>
      </c>
      <c r="R859" t="str">
        <f t="shared" si="311"/>
        <v>Premium Economy</v>
      </c>
      <c r="S859" t="s">
        <v>5053</v>
      </c>
      <c r="T859" t="str">
        <f t="shared" si="312"/>
        <v>Bari to Gatwick</v>
      </c>
      <c r="V859" s="1" t="str">
        <f t="shared" si="313"/>
        <v>13/10/2023</v>
      </c>
      <c r="W859">
        <v>1</v>
      </c>
      <c r="X859" t="str">
        <f t="shared" si="314"/>
        <v>very uncomfortable</v>
      </c>
      <c r="Y859">
        <v>1</v>
      </c>
      <c r="Z859" t="str">
        <f t="shared" si="315"/>
        <v>very poor</v>
      </c>
      <c r="AA859">
        <v>1</v>
      </c>
      <c r="AB859" t="str">
        <f t="shared" si="316"/>
        <v>very bad</v>
      </c>
      <c r="AC859">
        <v>1</v>
      </c>
      <c r="AD859" t="str">
        <f t="shared" si="317"/>
        <v>very poor</v>
      </c>
      <c r="AE859">
        <v>1</v>
      </c>
      <c r="AF859">
        <f t="shared" si="318"/>
        <v>1</v>
      </c>
      <c r="AG859" t="s">
        <v>15</v>
      </c>
      <c r="AH859" t="str">
        <f t="shared" si="319"/>
        <v>no</v>
      </c>
      <c r="AI859">
        <v>1</v>
      </c>
      <c r="AJ859" t="str">
        <f t="shared" si="320"/>
        <v>very bad</v>
      </c>
      <c r="AK859" t="s">
        <v>4055</v>
      </c>
    </row>
    <row r="860" spans="1:37" ht="87" x14ac:dyDescent="0.35">
      <c r="A860">
        <v>1481</v>
      </c>
      <c r="B860">
        <v>2</v>
      </c>
      <c r="C860" t="s">
        <v>950</v>
      </c>
      <c r="D860" t="str">
        <f t="shared" si="307"/>
        <v>not worth the money</v>
      </c>
      <c r="E860" t="s">
        <v>5614</v>
      </c>
      <c r="F860" t="str">
        <f t="shared" si="322"/>
        <v>James Leonard</v>
      </c>
      <c r="G860" s="1">
        <v>42654</v>
      </c>
      <c r="H860" s="1">
        <f t="shared" si="308"/>
        <v>42654</v>
      </c>
      <c r="J860" t="str">
        <f t="shared" si="309"/>
        <v>empty place</v>
      </c>
      <c r="K860" s="2" t="s">
        <v>2072</v>
      </c>
      <c r="L860" s="2" t="str">
        <f t="shared" si="305"/>
        <v>Paris CDG to London. It is difficult to find anything positive to write about BA. Flight delayed, not their fault, but for nearly an hour the staff didn't communicate or interact with the cabin. They had a good old chat at the front one even deciding it was time to snooze. For a 700 dollar 45 minute flight we should get better. We just seem to be an inconvenience as passengers and no one cares that an extra 1 hour on the ground in a unclean aircraft. Terrible and not worth the money.</v>
      </c>
      <c r="M860" t="s">
        <v>4058</v>
      </c>
      <c r="N860" t="str">
        <f t="shared" si="306"/>
        <v>A320</v>
      </c>
      <c r="O860" t="s">
        <v>4188</v>
      </c>
      <c r="P860" t="str">
        <f t="shared" si="310"/>
        <v>Business</v>
      </c>
      <c r="Q860" t="s">
        <v>4193</v>
      </c>
      <c r="R860" t="str">
        <f t="shared" si="311"/>
        <v>Business Class</v>
      </c>
      <c r="S860" t="s">
        <v>5054</v>
      </c>
      <c r="T860" t="str">
        <f t="shared" si="312"/>
        <v>Pisa to London</v>
      </c>
      <c r="V860" s="1" t="str">
        <f t="shared" si="313"/>
        <v>13/10/2023</v>
      </c>
      <c r="W860">
        <v>3</v>
      </c>
      <c r="X860" t="str">
        <f t="shared" si="314"/>
        <v>average</v>
      </c>
      <c r="Y860">
        <v>4</v>
      </c>
      <c r="Z860" t="str">
        <f t="shared" si="315"/>
        <v>good</v>
      </c>
      <c r="AA860">
        <v>4</v>
      </c>
      <c r="AB860" t="str">
        <f t="shared" si="316"/>
        <v>good</v>
      </c>
      <c r="AC860">
        <v>1</v>
      </c>
      <c r="AD860" t="str">
        <f t="shared" si="317"/>
        <v>very poor</v>
      </c>
      <c r="AE860">
        <v>1</v>
      </c>
      <c r="AF860">
        <f t="shared" si="318"/>
        <v>1</v>
      </c>
      <c r="AG860" t="s">
        <v>15</v>
      </c>
      <c r="AH860" t="str">
        <f t="shared" si="319"/>
        <v>no</v>
      </c>
      <c r="AI860">
        <v>-1</v>
      </c>
      <c r="AJ860" t="str">
        <f t="shared" si="320"/>
        <v>no entertainment</v>
      </c>
      <c r="AK860" t="s">
        <v>4055</v>
      </c>
    </row>
    <row r="861" spans="1:37" ht="58" hidden="1" x14ac:dyDescent="0.35">
      <c r="A861">
        <v>1482</v>
      </c>
      <c r="B861">
        <v>9</v>
      </c>
      <c r="C861" t="s">
        <v>2073</v>
      </c>
      <c r="D861" t="str">
        <f t="shared" si="307"/>
        <v>has become a disgrace</v>
      </c>
      <c r="E861" t="s">
        <v>5318</v>
      </c>
      <c r="G861" s="1">
        <v>42650</v>
      </c>
      <c r="H861" s="1">
        <f t="shared" si="308"/>
        <v>42650</v>
      </c>
      <c r="J861" t="str">
        <f t="shared" si="309"/>
        <v>empty place</v>
      </c>
      <c r="K861" s="2" t="s">
        <v>2075</v>
      </c>
      <c r="L861" s="2" t="str">
        <f t="shared" si="305"/>
        <v>Gatwick to Paphos. Chaos at check in as another system failure. Leg room was shocking for a 4 hour flight. Definately a low cost airline now. No food, drink, IFE and paying for luggage. Long haul BA has barely maintained its standards but short haul British Airways has become a disgrace.</v>
      </c>
      <c r="M861" t="s">
        <v>4057</v>
      </c>
      <c r="N861" t="str">
        <f t="shared" si="306"/>
        <v>A380</v>
      </c>
      <c r="O861" t="s">
        <v>4187</v>
      </c>
      <c r="P861" t="str">
        <f t="shared" si="310"/>
        <v>Couple Leisure</v>
      </c>
      <c r="Q861" t="s">
        <v>4192</v>
      </c>
      <c r="R861" t="str">
        <f t="shared" si="311"/>
        <v>Economy Class</v>
      </c>
      <c r="S861" t="s">
        <v>5055</v>
      </c>
      <c r="T861" t="str">
        <f t="shared" si="312"/>
        <v>Gatwick to Bari</v>
      </c>
      <c r="V861" s="1" t="str">
        <f t="shared" si="313"/>
        <v>13/10/2023</v>
      </c>
      <c r="W861">
        <v>4</v>
      </c>
      <c r="X861" t="str">
        <f t="shared" si="314"/>
        <v>comfortable</v>
      </c>
      <c r="Y861">
        <v>5</v>
      </c>
      <c r="Z861" t="str">
        <f t="shared" si="315"/>
        <v>excellent</v>
      </c>
      <c r="AA861">
        <v>4</v>
      </c>
      <c r="AB861" t="str">
        <f t="shared" si="316"/>
        <v>good</v>
      </c>
      <c r="AC861">
        <v>4</v>
      </c>
      <c r="AD861" t="str">
        <f t="shared" si="317"/>
        <v>very good</v>
      </c>
      <c r="AE861">
        <v>2</v>
      </c>
      <c r="AF861">
        <f t="shared" si="318"/>
        <v>2</v>
      </c>
      <c r="AG861" t="s">
        <v>15</v>
      </c>
      <c r="AH861" t="str">
        <f t="shared" si="319"/>
        <v>no</v>
      </c>
      <c r="AI861">
        <v>3</v>
      </c>
      <c r="AJ861" t="str">
        <f t="shared" si="320"/>
        <v>not bad</v>
      </c>
      <c r="AK861" t="s">
        <v>4055</v>
      </c>
    </row>
    <row r="862" spans="1:37" ht="290" x14ac:dyDescent="0.35">
      <c r="A862">
        <v>1483</v>
      </c>
      <c r="B862">
        <v>1</v>
      </c>
      <c r="C862" t="s">
        <v>2076</v>
      </c>
      <c r="D862" t="str">
        <f t="shared" si="307"/>
        <v>budget airline service at best</v>
      </c>
      <c r="E862" t="s">
        <v>1542</v>
      </c>
      <c r="F862" t="str">
        <f t="shared" ref="F862:F890" si="323">PROPER(TRIM(E862))</f>
        <v>James Mchugh</v>
      </c>
      <c r="G862" s="1">
        <v>42648</v>
      </c>
      <c r="H862" s="1">
        <f t="shared" si="308"/>
        <v>42648</v>
      </c>
      <c r="J862" t="str">
        <f t="shared" si="309"/>
        <v>empty place</v>
      </c>
      <c r="K862" s="2" t="s">
        <v>2077</v>
      </c>
      <c r="L862" s="2" t="str">
        <f t="shared" si="305"/>
        <v>Unimpressed! Service very indifferent, impression that it's only a job by flight crew with no smiles on this flight. Perfunctory service at best! Guess this maybe all you can expect when you fly economy. British Airways calls their economy 'World Traveller', I wonder if those 'at the top' making decisions have travelled the world and are aware of the (much) superior service (most) other airlines offer even in economy? BA take a page from Qantas to see what economy service looks like. My understanding is BA recently lost a star, and are now only 3 stars. Quite understandable from what was offered on this flight! Food, awful, dinner of chicken, rice and peas. Breakfast over Ireland was a cream filled bun and granola bars, awful! Even a recent United flight from SYD to SFO served better meals! No return of crew to offer more beverages. And no service of water during the flight which most airlines constantly offer. The wine offering was the best part, a reasonably good Spanish Pinot Gris! There are alternatives to the UK from Canada, Air Canada, Air Transat, Westjet. On Westjet, you purchase your food, but I'm sure it has to be superior to BA's offering! My last flight to Britain on Air Canada was much superior. Air France last October to Paris was excellent! Qantas to Australia, is always brilliant! The only redeeming factor on this flight was the Airbus 380, still the smoothest and quietest plane flying! Apparently British Airways CEO is an accountant and the 'bean counting' shows in the service and food quality offered! Service on my flight was budget airline service at best and should be an embarrassment to Britain's flag carrier!</v>
      </c>
      <c r="N862" t="str">
        <f t="shared" si="306"/>
        <v>blank</v>
      </c>
      <c r="O862" t="s">
        <v>4187</v>
      </c>
      <c r="P862" t="str">
        <f t="shared" si="310"/>
        <v>Couple Leisure</v>
      </c>
      <c r="Q862" t="s">
        <v>4193</v>
      </c>
      <c r="R862" t="str">
        <f t="shared" si="311"/>
        <v>Business Class</v>
      </c>
      <c r="S862" t="s">
        <v>5056</v>
      </c>
      <c r="T862" t="str">
        <f t="shared" si="312"/>
        <v>London Heathrow  to Madrid</v>
      </c>
      <c r="V862" s="1" t="str">
        <f t="shared" si="313"/>
        <v>13/10/2023</v>
      </c>
      <c r="W862">
        <v>1</v>
      </c>
      <c r="X862" t="str">
        <f t="shared" si="314"/>
        <v>very uncomfortable</v>
      </c>
      <c r="Y862">
        <v>4</v>
      </c>
      <c r="Z862" t="str">
        <f t="shared" si="315"/>
        <v>good</v>
      </c>
      <c r="AA862">
        <v>1</v>
      </c>
      <c r="AB862" t="str">
        <f t="shared" si="316"/>
        <v>very bad</v>
      </c>
      <c r="AC862">
        <v>1</v>
      </c>
      <c r="AD862" t="str">
        <f t="shared" si="317"/>
        <v>very poor</v>
      </c>
      <c r="AE862">
        <v>2</v>
      </c>
      <c r="AF862">
        <f t="shared" si="318"/>
        <v>2</v>
      </c>
      <c r="AG862" t="s">
        <v>15</v>
      </c>
      <c r="AH862" t="str">
        <f t="shared" si="319"/>
        <v>no</v>
      </c>
      <c r="AI862">
        <v>-1</v>
      </c>
      <c r="AJ862" t="str">
        <f t="shared" si="320"/>
        <v>no entertainment</v>
      </c>
      <c r="AK862" t="s">
        <v>4055</v>
      </c>
    </row>
    <row r="863" spans="1:37" ht="217.5" x14ac:dyDescent="0.35">
      <c r="A863">
        <v>1484</v>
      </c>
      <c r="B863">
        <v>8</v>
      </c>
      <c r="C863" t="s">
        <v>2078</v>
      </c>
      <c r="D863" t="str">
        <f t="shared" si="307"/>
        <v>declined to level of a budget airline</v>
      </c>
      <c r="E863" t="s">
        <v>5402</v>
      </c>
      <c r="F863" t="str">
        <f t="shared" si="323"/>
        <v>James Pang</v>
      </c>
      <c r="G863" s="1">
        <v>42646</v>
      </c>
      <c r="H863" s="1">
        <f t="shared" si="308"/>
        <v>42646</v>
      </c>
      <c r="J863" t="str">
        <f t="shared" si="309"/>
        <v>empty place</v>
      </c>
      <c r="K863" s="2" t="s">
        <v>2079</v>
      </c>
      <c r="L863" s="2" t="str">
        <f t="shared" si="305"/>
        <v>British Aurways was once one of the best airlines in the world, well known for outstanding inflight service, decent food, comfortable seats, good entertainment and a level of professionalism unequalled by many other airlines. How times have changed! Under recent CEOs, most notably the current holder the post, Alex Cruz, BA has declined to the level of a budget airline. In fact, I've had superior travel experiences on some budget carriers. Flying from Vancouver to London on the A380 was superb, it's a wonderful aircraft. Beyond that - atrocious. Dinner was a tough piece of chicken, over cooked vegetables and dried up rice. Breakfast was a farce, a dry bun with a smearing of cream cheese and a granola bar. Hardly suitable breakfast fare. The entertainment options were far inferior to what they used to be and the crew were unsmiling, disinterested and inattentive throughout the flight. No snacks, no water offering between meals; nothing! On the same route, Air Canada is superior in every way. It's very sad that such an excellent airline is in the hands of a CEO who's strategy seems to be a race to the bottom rather than a quest to be among the best of airlines.</v>
      </c>
      <c r="M863" t="s">
        <v>4128</v>
      </c>
      <c r="N863" t="str">
        <f t="shared" si="306"/>
        <v>Boeing 747 400</v>
      </c>
      <c r="O863" t="s">
        <v>4188</v>
      </c>
      <c r="P863" t="str">
        <f t="shared" si="310"/>
        <v>Business</v>
      </c>
      <c r="Q863" t="s">
        <v>4194</v>
      </c>
      <c r="R863" t="str">
        <f t="shared" si="311"/>
        <v>First Class</v>
      </c>
      <c r="S863" t="s">
        <v>5057</v>
      </c>
      <c r="T863" t="str">
        <f t="shared" si="312"/>
        <v>Grand Cayman to London</v>
      </c>
      <c r="V863" s="1" t="str">
        <f t="shared" si="313"/>
        <v>13/10/2023</v>
      </c>
      <c r="W863">
        <v>4</v>
      </c>
      <c r="X863" t="str">
        <f t="shared" si="314"/>
        <v>comfortable</v>
      </c>
      <c r="Y863">
        <v>4</v>
      </c>
      <c r="Z863" t="str">
        <f t="shared" si="315"/>
        <v>good</v>
      </c>
      <c r="AA863">
        <v>4</v>
      </c>
      <c r="AB863" t="str">
        <f t="shared" si="316"/>
        <v>good</v>
      </c>
      <c r="AC863">
        <v>3</v>
      </c>
      <c r="AD863" t="str">
        <f t="shared" si="317"/>
        <v>good</v>
      </c>
      <c r="AE863">
        <v>3</v>
      </c>
      <c r="AF863">
        <f t="shared" si="318"/>
        <v>3</v>
      </c>
      <c r="AG863" t="s">
        <v>15</v>
      </c>
      <c r="AH863" t="str">
        <f t="shared" si="319"/>
        <v>no</v>
      </c>
      <c r="AI863">
        <v>4</v>
      </c>
      <c r="AJ863" t="str">
        <f t="shared" si="320"/>
        <v>good</v>
      </c>
      <c r="AK863" t="s">
        <v>4055</v>
      </c>
    </row>
    <row r="864" spans="1:37" ht="116" x14ac:dyDescent="0.35">
      <c r="A864">
        <v>1485</v>
      </c>
      <c r="B864">
        <v>10</v>
      </c>
      <c r="C864" t="s">
        <v>2080</v>
      </c>
      <c r="D864" t="str">
        <f t="shared" si="307"/>
        <v>next time we'll just fly another airline</v>
      </c>
      <c r="E864" t="s">
        <v>5283</v>
      </c>
      <c r="F864" t="str">
        <f t="shared" si="323"/>
        <v>Jamie Gooding</v>
      </c>
      <c r="G864" s="1">
        <v>42643</v>
      </c>
      <c r="H864" s="1">
        <f t="shared" si="308"/>
        <v>42643</v>
      </c>
      <c r="J864" t="str">
        <f t="shared" si="309"/>
        <v>empty place</v>
      </c>
      <c r="K864" s="2" t="s">
        <v>2081</v>
      </c>
      <c r="L864" s="2" t="str">
        <f t="shared" si="305"/>
        <v>British Airways is quickly becoming a low quality, low cost services, but premium priced airline. Apart from removing food from their services and replacing it with Marks &amp; Spencer buy-on-board menu, on that particular flight, they even managed to run out of food for those who were willing to pay. It was impressive to see so many passengers having and expressing the same opinion: next time we'll just fly another airline, that reflects that quality of service into the ticket prices. This came only a month after the major "IT failure" that grounded all BA flights for a weekend. The only thing they have left is safety - if they lose that, then it's over.</v>
      </c>
      <c r="M864" t="s">
        <v>4069</v>
      </c>
      <c r="N864" t="str">
        <f t="shared" si="306"/>
        <v>Embraer</v>
      </c>
      <c r="O864" t="s">
        <v>4189</v>
      </c>
      <c r="P864" t="str">
        <f t="shared" si="310"/>
        <v>Solo Leisure</v>
      </c>
      <c r="Q864" t="s">
        <v>4192</v>
      </c>
      <c r="R864" t="str">
        <f t="shared" si="311"/>
        <v>Economy Class</v>
      </c>
      <c r="S864" t="s">
        <v>5058</v>
      </c>
      <c r="T864" t="str">
        <f t="shared" si="312"/>
        <v>Sydney to Paris via London</v>
      </c>
      <c r="V864" s="1" t="str">
        <f t="shared" si="313"/>
        <v>13/10/2023</v>
      </c>
      <c r="W864">
        <v>5</v>
      </c>
      <c r="X864" t="str">
        <f t="shared" si="314"/>
        <v>very comfortable</v>
      </c>
      <c r="Y864">
        <v>5</v>
      </c>
      <c r="Z864" t="str">
        <f t="shared" si="315"/>
        <v>excellent</v>
      </c>
      <c r="AA864">
        <v>5</v>
      </c>
      <c r="AB864" t="str">
        <f t="shared" si="316"/>
        <v>very good</v>
      </c>
      <c r="AC864">
        <v>5</v>
      </c>
      <c r="AD864" t="str">
        <f t="shared" si="317"/>
        <v>excellent</v>
      </c>
      <c r="AE864">
        <v>1</v>
      </c>
      <c r="AF864">
        <f t="shared" si="318"/>
        <v>1</v>
      </c>
      <c r="AG864" t="s">
        <v>15</v>
      </c>
      <c r="AH864" t="str">
        <f t="shared" si="319"/>
        <v>no</v>
      </c>
      <c r="AI864">
        <v>-1</v>
      </c>
      <c r="AJ864" t="str">
        <f t="shared" si="320"/>
        <v>no entertainment</v>
      </c>
      <c r="AK864" t="s">
        <v>4055</v>
      </c>
    </row>
    <row r="865" spans="1:37" ht="174" x14ac:dyDescent="0.35">
      <c r="A865">
        <v>1487</v>
      </c>
      <c r="B865">
        <v>2</v>
      </c>
      <c r="C865" t="s">
        <v>2082</v>
      </c>
      <c r="D865" t="str">
        <f t="shared" si="307"/>
        <v>need to improve their standards</v>
      </c>
      <c r="E865" t="s">
        <v>1041</v>
      </c>
      <c r="F865" t="str">
        <f t="shared" si="323"/>
        <v>Jane Nelson-Vladicescu</v>
      </c>
      <c r="G865" s="1">
        <v>42642</v>
      </c>
      <c r="H865" s="1">
        <f t="shared" si="308"/>
        <v>42642</v>
      </c>
      <c r="J865" t="str">
        <f t="shared" si="309"/>
        <v>empty place</v>
      </c>
      <c r="K865" s="2" t="s">
        <v>2083</v>
      </c>
      <c r="L865" s="2" t="str">
        <f t="shared" si="305"/>
        <v>Venice to Gatwick. Problems encountered on 24th July at Venice Marco Polo airport as a result of cancellation of flight BA2581 back to Gatwick. From various conversations that took place, it would appear that there were no British Airways staff at Venice Marco Polo airport; everything is handled by the local service agents. Obviously many of the problems are as a result of mishandling by the local service agents, they need to be made aware and re-trained if necessary as no doubt BA are paying them money to carry out their duties. Announcements were unclear especially in the lounge, the departure board information did not help. After arriving at 13:00 we were eventually taken by bus to a hotel almost 1 hour away, arriving at 24:00. The following day, on the replacement flight, we were taxiing out and a flight-deck hold warning light came on creating further delays while that was fixed. I am all for safe flying but BA need to improve their standards.</v>
      </c>
      <c r="M865" t="s">
        <v>4063</v>
      </c>
      <c r="N865" t="str">
        <f t="shared" si="306"/>
        <v>Boeing 777-200</v>
      </c>
      <c r="O865" t="s">
        <v>4188</v>
      </c>
      <c r="P865" t="str">
        <f t="shared" si="310"/>
        <v>Business</v>
      </c>
      <c r="Q865" t="s">
        <v>4193</v>
      </c>
      <c r="R865" t="str">
        <f t="shared" si="311"/>
        <v>Business Class</v>
      </c>
      <c r="S865" t="s">
        <v>5059</v>
      </c>
      <c r="T865" t="str">
        <f t="shared" si="312"/>
        <v>Funchal to Gatwick</v>
      </c>
      <c r="V865" s="1" t="str">
        <f t="shared" si="313"/>
        <v>13/10/2023</v>
      </c>
      <c r="W865">
        <v>2</v>
      </c>
      <c r="X865" t="str">
        <f t="shared" si="314"/>
        <v>comfortable</v>
      </c>
      <c r="Y865">
        <v>1</v>
      </c>
      <c r="Z865" t="str">
        <f t="shared" si="315"/>
        <v>very poor</v>
      </c>
      <c r="AA865">
        <v>1</v>
      </c>
      <c r="AB865" t="str">
        <f t="shared" si="316"/>
        <v>very bad</v>
      </c>
      <c r="AC865">
        <v>3</v>
      </c>
      <c r="AD865" t="str">
        <f t="shared" si="317"/>
        <v>good</v>
      </c>
      <c r="AE865">
        <v>3</v>
      </c>
      <c r="AF865">
        <f t="shared" si="318"/>
        <v>3</v>
      </c>
      <c r="AG865" t="s">
        <v>15</v>
      </c>
      <c r="AH865" t="str">
        <f t="shared" si="319"/>
        <v>no</v>
      </c>
      <c r="AI865">
        <v>1</v>
      </c>
      <c r="AJ865" t="str">
        <f t="shared" si="320"/>
        <v>very bad</v>
      </c>
      <c r="AK865" t="s">
        <v>4055</v>
      </c>
    </row>
    <row r="866" spans="1:37" ht="232" x14ac:dyDescent="0.35">
      <c r="A866">
        <v>1489</v>
      </c>
      <c r="B866">
        <v>1</v>
      </c>
      <c r="C866" t="s">
        <v>2084</v>
      </c>
      <c r="D866" t="str">
        <f t="shared" si="307"/>
        <v>catch up with the others BA</v>
      </c>
      <c r="E866" t="s">
        <v>2452</v>
      </c>
      <c r="F866" t="str">
        <f t="shared" si="323"/>
        <v>Janeane Lanson</v>
      </c>
      <c r="G866" s="1">
        <v>42641</v>
      </c>
      <c r="H866" s="1">
        <f t="shared" si="308"/>
        <v>42641</v>
      </c>
      <c r="J866" t="str">
        <f t="shared" si="309"/>
        <v>empty place</v>
      </c>
      <c r="K866" s="2" t="s">
        <v>2085</v>
      </c>
      <c r="L866" s="2" t="str">
        <f t="shared" si="305"/>
        <v>The London Heathrow to Accra flight is regularly late leaving LHR by 1 -2 hours (as a regular on this route for 18 years I have spent many hours delayed at LHR). Started well with BA at last choosing a gate where they can process excess hand luggage prior to the final gate check (gate 27 - rather than the far gates at T3) - hand luggage is a problem on this sector. All looked good until the gate crew lost control of the gate on seeing the door to the jetway open passengers surged forward and then blocked the entrance while the calls made for First, Gold, Business etc to come forward. It is not pleasant to have to to push forward to get to the gate as a BA premium passenger. One First class passenger told the gate assistant to "take control back of the gate". She blamed the passengers when actually it was just poor gate management by the staff. It was a miracle then that the flight departed on time and arrived into Accra a little early. A first for me in 18 years on the route! Once on board the crew on the top deck could not have been more friendly. A shame then for them that they have such a poor product to work with - poor food, poor seats in a layout that defies any sense, lousy cheap amenity kit and finally an inflight entertainment package that does not change month after month. Catch up with the others BA.</v>
      </c>
      <c r="N866" t="str">
        <f t="shared" si="306"/>
        <v>blank</v>
      </c>
      <c r="O866" t="s">
        <v>4187</v>
      </c>
      <c r="P866" t="str">
        <f t="shared" si="310"/>
        <v>Couple Leisure</v>
      </c>
      <c r="Q866" t="s">
        <v>4192</v>
      </c>
      <c r="R866" t="str">
        <f t="shared" si="311"/>
        <v>Economy Class</v>
      </c>
      <c r="S866" t="s">
        <v>5060</v>
      </c>
      <c r="T866" t="str">
        <f t="shared" si="312"/>
        <v>Leeds Bradford to Geneva via London Heathrow</v>
      </c>
      <c r="V866" s="1" t="str">
        <f t="shared" si="313"/>
        <v>13/10/2023</v>
      </c>
      <c r="W866">
        <v>3</v>
      </c>
      <c r="X866" t="str">
        <f t="shared" si="314"/>
        <v>average</v>
      </c>
      <c r="Y866">
        <v>5</v>
      </c>
      <c r="Z866" t="str">
        <f t="shared" si="315"/>
        <v>excellent</v>
      </c>
      <c r="AA866">
        <v>2</v>
      </c>
      <c r="AB866" t="str">
        <f t="shared" si="316"/>
        <v>littile good</v>
      </c>
      <c r="AC866">
        <v>1</v>
      </c>
      <c r="AD866" t="str">
        <f t="shared" si="317"/>
        <v>very poor</v>
      </c>
      <c r="AE866">
        <v>1</v>
      </c>
      <c r="AF866">
        <f t="shared" si="318"/>
        <v>1</v>
      </c>
      <c r="AG866" t="s">
        <v>15</v>
      </c>
      <c r="AH866" t="str">
        <f t="shared" si="319"/>
        <v>no</v>
      </c>
      <c r="AI866">
        <v>2</v>
      </c>
      <c r="AJ866" t="str">
        <f t="shared" si="320"/>
        <v>bad</v>
      </c>
      <c r="AK866" t="s">
        <v>4055</v>
      </c>
    </row>
    <row r="867" spans="1:37" ht="203" x14ac:dyDescent="0.35">
      <c r="A867">
        <v>1490</v>
      </c>
      <c r="B867">
        <v>9</v>
      </c>
      <c r="C867" t="s">
        <v>2086</v>
      </c>
      <c r="D867" t="str">
        <f t="shared" si="307"/>
        <v>I will not be using BA again</v>
      </c>
      <c r="E867" t="s">
        <v>233</v>
      </c>
      <c r="F867" t="str">
        <f t="shared" si="323"/>
        <v>Janeks Volkovs</v>
      </c>
      <c r="G867" s="1">
        <v>42640</v>
      </c>
      <c r="H867" s="1">
        <f t="shared" si="308"/>
        <v>42640</v>
      </c>
      <c r="J867" t="str">
        <f t="shared" si="309"/>
        <v>empty place</v>
      </c>
      <c r="K867" s="2" t="s">
        <v>2088</v>
      </c>
      <c r="L867" s="2" t="str">
        <f t="shared" si="305"/>
        <v>Gatwick to Orlando return. Possibly the worst pre and post flight experience I can remember. 4 hrs late on the way out, almost three hours late on the return journey. BAs use of old aircraft is to blame. A failed IFE that couldn't be repaired took two hours to try and remedy. After this failed, a replacement plane was required. By the time this arrived, BA realised their crew could not fly due to exceeding their hours. This led to a further 1hr delay waiting for a standby crew. This was avoidable and shows the lack of genuine care pre flight by BA. No refreshments provided, no accurate information, just endless waiting. They didn't board the children first and it was a total mess. The plane could not land due to bad weather and had to divert to Tampa due to low fuel. Whilst this seems fair enough, the plane was actually 1hr late leaving Gatwick in the first place so had it left on time, it might have landed fine and passengers would not have encountered as long a delay as we did. A terrible shame and an embarrassment to be called British as it does not bring any warm or professional feelings as far as I can see. I will not be using BA again.</v>
      </c>
      <c r="N867" t="str">
        <f t="shared" si="306"/>
        <v>blank</v>
      </c>
      <c r="O867" t="s">
        <v>4188</v>
      </c>
      <c r="P867" t="str">
        <f t="shared" si="310"/>
        <v>Business</v>
      </c>
      <c r="Q867" t="s">
        <v>4192</v>
      </c>
      <c r="R867" t="str">
        <f t="shared" si="311"/>
        <v>Economy Class</v>
      </c>
      <c r="S867" t="s">
        <v>5061</v>
      </c>
      <c r="T867" t="str">
        <f t="shared" si="312"/>
        <v>Los Angeles to Doha via London</v>
      </c>
      <c r="V867" s="1" t="str">
        <f t="shared" si="313"/>
        <v>13/10/2023</v>
      </c>
      <c r="W867">
        <v>5</v>
      </c>
      <c r="X867" t="str">
        <f t="shared" si="314"/>
        <v>very comfortable</v>
      </c>
      <c r="Y867">
        <v>5</v>
      </c>
      <c r="Z867" t="str">
        <f t="shared" si="315"/>
        <v>excellent</v>
      </c>
      <c r="AA867">
        <v>5</v>
      </c>
      <c r="AB867" t="str">
        <f t="shared" si="316"/>
        <v>very good</v>
      </c>
      <c r="AC867">
        <v>4</v>
      </c>
      <c r="AD867" t="str">
        <f t="shared" si="317"/>
        <v>very good</v>
      </c>
      <c r="AE867">
        <v>3</v>
      </c>
      <c r="AF867">
        <f t="shared" si="318"/>
        <v>3</v>
      </c>
      <c r="AG867" t="s">
        <v>15</v>
      </c>
      <c r="AH867" t="str">
        <f t="shared" si="319"/>
        <v>no</v>
      </c>
      <c r="AI867">
        <v>-1</v>
      </c>
      <c r="AJ867" t="str">
        <f t="shared" si="320"/>
        <v>no entertainment</v>
      </c>
      <c r="AK867" t="s">
        <v>4055</v>
      </c>
    </row>
    <row r="868" spans="1:37" ht="409.5" x14ac:dyDescent="0.35">
      <c r="A868">
        <v>1491</v>
      </c>
      <c r="B868">
        <v>1</v>
      </c>
      <c r="C868" t="s">
        <v>2089</v>
      </c>
      <c r="D868" t="str">
        <f t="shared" si="307"/>
        <v>The worst business class</v>
      </c>
      <c r="E868" t="s">
        <v>1067</v>
      </c>
      <c r="F868" t="str">
        <f t="shared" si="323"/>
        <v>Janet Elphick</v>
      </c>
      <c r="G868" s="1">
        <v>42638</v>
      </c>
      <c r="H868" s="1">
        <f t="shared" si="308"/>
        <v>42638</v>
      </c>
      <c r="J868" t="str">
        <f t="shared" si="309"/>
        <v>empty place</v>
      </c>
      <c r="K868" s="2" t="s">
        <v>2091</v>
      </c>
      <c r="L868" s="2" t="str">
        <f t="shared" si="305"/>
        <v>San Diego to London Heathrow. The worst business class I have flown in! I flew on the 777 so whilst it's not the newest plane in the fleet, I still expected some level of comfort. The seats are too narrow and do not lie flat. I'm a slim size 8 and could not turn around in my seat. There is a footrest that comes down to form the end of the bed, but does not line up with the rest of the seat. So your feet are raised. The armrests are narrow and hard and wobble around. Every time the person next to you moves, your chair moves too. The hydraulics must be connected. It was very annoying. The tray table was not well supported and when pulled out of the arm rest, it sloped down and so drinks/meal tray did not stay put. It was not secure and basically, was flimsy and unusable. I had to use my inflatable neck pillow to support it on my lap. I was in seat 14A which was a rear facing window seat. There is a plastic divider between you and the seat next to you (which is a forward facing aisle seat). The divider has to stay down until you are airbourne. So for the first 40 minutes or so whilst the plane is boarding, you are staring a fellow passenger directly in the face. Very awkward! The tv pulls out of the side column and mine wouldn't stay put. It wanted to go back into the column and so I had to watch my movie at an angle. The food. Well. The fillet streak was tough and dry. I had a similar dish flying out to the states on a 777 with American Airlines and they did a much better job. The selection of wines was good and the key lime pie was nice. Service: if you want good service, don't get a window seat. You are cut off from the aisle, and with the plastic divider up between you and the opposite passenger, the cabin crew forget you are even there. I had to ask for a drink when the trolley went round, both with dinner and breakfast. The layout of the seats also makes it tricky for the cabin crew to pass you your drinks and food as they have go above the opposite passengers head! Not ideal with some turbulence. There was also no wifi even though BA advertise as such. Apparently the Boeing 777 does not have the right equipment. In short, BA have obviously prioritised cramming as many small seats as possible into business class cabin. The layout is impractical, seats are narrow, there is an awkwardness with an intimate view of the fellow passenger, and the layout also means that your not clearly visible to the cabin crew and so get ignored. The 777 is an old plane and definitely needs modernising to ensure that the seats are working properly, the TV's stay out of their sockets so you can watch a movie and the tray tables can support your meal. I for one will not be flying BA business again.</v>
      </c>
      <c r="N868" t="str">
        <f t="shared" si="306"/>
        <v>blank</v>
      </c>
      <c r="O868" t="s">
        <v>4187</v>
      </c>
      <c r="P868" t="str">
        <f t="shared" si="310"/>
        <v>Couple Leisure</v>
      </c>
      <c r="Q868" t="s">
        <v>4192</v>
      </c>
      <c r="R868" t="str">
        <f t="shared" si="311"/>
        <v>Economy Class</v>
      </c>
      <c r="S868" t="s">
        <v>5062</v>
      </c>
      <c r="T868" t="str">
        <f t="shared" si="312"/>
        <v>London Heathrow to Istanbul</v>
      </c>
      <c r="V868" s="1" t="str">
        <f t="shared" si="313"/>
        <v>13/10/2023</v>
      </c>
      <c r="W868">
        <v>3</v>
      </c>
      <c r="X868" t="str">
        <f t="shared" si="314"/>
        <v>average</v>
      </c>
      <c r="Y868">
        <v>3</v>
      </c>
      <c r="Z868" t="str">
        <f t="shared" si="315"/>
        <v>average</v>
      </c>
      <c r="AA868">
        <v>-1</v>
      </c>
      <c r="AB868" t="str">
        <f t="shared" si="316"/>
        <v>no beverage</v>
      </c>
      <c r="AC868">
        <v>1</v>
      </c>
      <c r="AD868" t="str">
        <f t="shared" si="317"/>
        <v>very poor</v>
      </c>
      <c r="AE868">
        <v>1</v>
      </c>
      <c r="AF868">
        <f t="shared" si="318"/>
        <v>1</v>
      </c>
      <c r="AG868" t="s">
        <v>15</v>
      </c>
      <c r="AH868" t="str">
        <f t="shared" si="319"/>
        <v>no</v>
      </c>
      <c r="AI868">
        <v>-1</v>
      </c>
      <c r="AJ868" t="str">
        <f t="shared" si="320"/>
        <v>no entertainment</v>
      </c>
      <c r="AK868" t="s">
        <v>4055</v>
      </c>
    </row>
    <row r="869" spans="1:37" ht="304.5" x14ac:dyDescent="0.35">
      <c r="A869">
        <v>1492</v>
      </c>
      <c r="B869">
        <v>10</v>
      </c>
      <c r="C869" t="s">
        <v>2092</v>
      </c>
      <c r="D869" t="str">
        <f t="shared" si="307"/>
        <v>cabin crew were efficient and friendly enough</v>
      </c>
      <c r="E869" t="s">
        <v>5304</v>
      </c>
      <c r="F869" t="str">
        <f t="shared" si="323"/>
        <v>Jason Wickert</v>
      </c>
      <c r="G869" s="1">
        <v>42636</v>
      </c>
      <c r="H869" s="1">
        <f t="shared" si="308"/>
        <v>42636</v>
      </c>
      <c r="J869" t="str">
        <f t="shared" si="309"/>
        <v>empty place</v>
      </c>
      <c r="K869" s="2" t="s">
        <v>2093</v>
      </c>
      <c r="L869" s="2" t="str">
        <f t="shared" si="305"/>
        <v>_x000D_
Flew British Airways from Pisa to London Gatwick. The two of us arrived at the airport exactly two hours before departure. We had hand baggage only and had already checked-in online and had boarding cards on our smartphones so proceeded to security. The queue was pretty hectic and it took 30 minutes to get through. Although we were flying Economy as BA Gold members we had access to the lounge. The lounge was quite dated in design but very comfortable with a good selection of food and beverage for a contract lounge. We left the lounge 45 minutes before the scheduled departure as still had to go through passport control, the queue was long and slow and took 20 minutes to get through. Once through we headed to the gates which was boarding for priority passengers. We received the magic beep and were upgraded to Club Europe (both of us are Gold members). We were seated in row 7, it was the typical 3 seats but the middle seat blocked with a tray installed. Leg room not great but we are both short. After take off we were offered drinks. I had a glass of champagne which was served from a full size bottle. We were then offered afternoon tea, consisting of three finger sandwiches: beef, egg and tuna and a slice of Victoria sponge cake. All very tasty but I do miss the scones in Club Europe. I also managed two top ups of champagne. The cabin crew were efficient and friendly enough and happy to provide extra drinks when requested. The flight arrived on time and we were on a train within 30 minutes of landing. Overall we paid Â£50 each for the flight and with the upgrade was a bargain.</v>
      </c>
      <c r="M869" t="s">
        <v>4062</v>
      </c>
      <c r="N869" t="str">
        <f t="shared" si="306"/>
        <v>Boeing 787</v>
      </c>
      <c r="O869" t="s">
        <v>4189</v>
      </c>
      <c r="P869" t="str">
        <f t="shared" si="310"/>
        <v>Solo Leisure</v>
      </c>
      <c r="Q869" t="s">
        <v>4193</v>
      </c>
      <c r="R869" t="str">
        <f t="shared" si="311"/>
        <v>Business Class</v>
      </c>
      <c r="S869" t="s">
        <v>5063</v>
      </c>
      <c r="T869" t="str">
        <f t="shared" si="312"/>
        <v>Toronto to Oslo via London</v>
      </c>
      <c r="V869" s="1" t="str">
        <f t="shared" si="313"/>
        <v>13/10/2023</v>
      </c>
      <c r="W869">
        <v>5</v>
      </c>
      <c r="X869" t="str">
        <f t="shared" si="314"/>
        <v>very comfortable</v>
      </c>
      <c r="Y869">
        <v>5</v>
      </c>
      <c r="Z869" t="str">
        <f t="shared" si="315"/>
        <v>excellent</v>
      </c>
      <c r="AA869">
        <v>5</v>
      </c>
      <c r="AB869" t="str">
        <f t="shared" si="316"/>
        <v>very good</v>
      </c>
      <c r="AC869">
        <v>1</v>
      </c>
      <c r="AD869" t="str">
        <f t="shared" si="317"/>
        <v>very poor</v>
      </c>
      <c r="AE869">
        <v>5</v>
      </c>
      <c r="AF869">
        <f t="shared" si="318"/>
        <v>5</v>
      </c>
      <c r="AG869" t="s">
        <v>39</v>
      </c>
      <c r="AH869" t="str">
        <f t="shared" si="319"/>
        <v>yes</v>
      </c>
      <c r="AI869">
        <v>5</v>
      </c>
      <c r="AJ869" t="str">
        <f t="shared" si="320"/>
        <v>very good</v>
      </c>
      <c r="AK869" t="s">
        <v>4055</v>
      </c>
    </row>
    <row r="870" spans="1:37" ht="159.5" x14ac:dyDescent="0.35">
      <c r="A870">
        <v>1497</v>
      </c>
      <c r="B870">
        <v>10</v>
      </c>
      <c r="C870" t="s">
        <v>2094</v>
      </c>
      <c r="D870" t="str">
        <f t="shared" si="307"/>
        <v>happily fly with them again</v>
      </c>
      <c r="E870" t="s">
        <v>2206</v>
      </c>
      <c r="F870" t="str">
        <f t="shared" si="323"/>
        <v>Jay Gallup</v>
      </c>
      <c r="G870" s="1">
        <v>42635</v>
      </c>
      <c r="H870" s="1">
        <f t="shared" si="308"/>
        <v>42635</v>
      </c>
      <c r="J870" t="str">
        <f t="shared" si="309"/>
        <v>empty place</v>
      </c>
      <c r="K870" s="2" t="s">
        <v>2096</v>
      </c>
      <c r="L870" s="2" t="str">
        <f t="shared" si="305"/>
        <v>Newcastle to Boston via London. Flight from Newcastle to Heathrow fine, although paying for a cup of tea with Avios was not especially slick. A superb flight from Heathrow to Boston, even though it was the day the latest BA strike started (19th July). Left slightly late due to Heathrow computer problems earlier in the day but we were kept fully informed about progress. Seats on B777-300 comfortable with plenty of legroom in the bassinet seats. Cabin crew thoughtful and highly professional and there were regular considerate, reassuring updates from the cockpit. Food really pretty good - dropping the second meal on this route is not a problem for me. Entertainment not bad at all. Had a very nice chat with the captain waiting for the bags to arrive in the airport. All BA crew were a credit to the airline and if this is the norm for BA, I would happily fly with them again soon.</v>
      </c>
      <c r="M870" t="s">
        <v>4105</v>
      </c>
      <c r="N870" t="str">
        <f t="shared" si="306"/>
        <v>Boeing 747</v>
      </c>
      <c r="O870" t="s">
        <v>4187</v>
      </c>
      <c r="P870" t="str">
        <f t="shared" si="310"/>
        <v>Couple Leisure</v>
      </c>
      <c r="Q870" t="s">
        <v>4193</v>
      </c>
      <c r="R870" t="str">
        <f t="shared" si="311"/>
        <v>Business Class</v>
      </c>
      <c r="S870" t="s">
        <v>5064</v>
      </c>
      <c r="T870" t="str">
        <f t="shared" si="312"/>
        <v>Port of Spain to Gatwick via St. Lucia</v>
      </c>
      <c r="V870" s="1" t="str">
        <f t="shared" si="313"/>
        <v>13/10/2023</v>
      </c>
      <c r="W870">
        <v>5</v>
      </c>
      <c r="X870" t="str">
        <f t="shared" si="314"/>
        <v>very comfortable</v>
      </c>
      <c r="Y870">
        <v>5</v>
      </c>
      <c r="Z870" t="str">
        <f t="shared" si="315"/>
        <v>excellent</v>
      </c>
      <c r="AA870">
        <v>5</v>
      </c>
      <c r="AB870" t="str">
        <f t="shared" si="316"/>
        <v>very good</v>
      </c>
      <c r="AC870">
        <v>5</v>
      </c>
      <c r="AD870" t="str">
        <f t="shared" si="317"/>
        <v>excellent</v>
      </c>
      <c r="AE870">
        <v>4</v>
      </c>
      <c r="AF870">
        <f t="shared" si="318"/>
        <v>4</v>
      </c>
      <c r="AG870" t="s">
        <v>39</v>
      </c>
      <c r="AH870" t="str">
        <f t="shared" si="319"/>
        <v>yes</v>
      </c>
      <c r="AI870">
        <v>5</v>
      </c>
      <c r="AJ870" t="str">
        <f t="shared" si="320"/>
        <v>very good</v>
      </c>
      <c r="AK870" t="s">
        <v>4055</v>
      </c>
    </row>
    <row r="871" spans="1:37" ht="72.5" x14ac:dyDescent="0.35">
      <c r="A871">
        <v>1498</v>
      </c>
      <c r="B871">
        <v>8</v>
      </c>
      <c r="C871" t="s">
        <v>2097</v>
      </c>
      <c r="D871" t="str">
        <f t="shared" si="307"/>
        <v>they are truly awful now</v>
      </c>
      <c r="E871" t="s">
        <v>5496</v>
      </c>
      <c r="F871" t="str">
        <f t="shared" si="323"/>
        <v>Jean-Claude Albrecht</v>
      </c>
      <c r="G871" s="1">
        <v>42634</v>
      </c>
      <c r="H871" s="1">
        <f t="shared" si="308"/>
        <v>42634</v>
      </c>
      <c r="J871" t="str">
        <f t="shared" si="309"/>
        <v>empty place</v>
      </c>
      <c r="K871" s="2" t="s">
        <v>2099</v>
      </c>
      <c r="L871" s="2" t="str">
        <f t="shared" si="305"/>
        <v>Flew from London Heathrow to Sofia. I have been flying British Airways for over 40 years and they are truly awful now. I see no difference now with easyJet or Ryanair. The main difference with BA now is the rudeness and sheer unprofessionalism of staff I encountered. Everything in T5 is now self service including bag drop. Paid food, etc.</v>
      </c>
      <c r="N871" t="str">
        <f t="shared" si="306"/>
        <v>blank</v>
      </c>
      <c r="O871" t="s">
        <v>4187</v>
      </c>
      <c r="P871" t="str">
        <f t="shared" si="310"/>
        <v>Couple Leisure</v>
      </c>
      <c r="Q871" t="s">
        <v>4193</v>
      </c>
      <c r="R871" t="str">
        <f t="shared" si="311"/>
        <v>Business Class</v>
      </c>
      <c r="S871" t="s">
        <v>5065</v>
      </c>
      <c r="T871" t="str">
        <f t="shared" si="312"/>
        <v xml:space="preserve">London Heathrow to Chicago </v>
      </c>
      <c r="V871" s="1" t="str">
        <f t="shared" si="313"/>
        <v>13/10/2023</v>
      </c>
      <c r="W871">
        <v>4</v>
      </c>
      <c r="X871" t="str">
        <f t="shared" si="314"/>
        <v>comfortable</v>
      </c>
      <c r="Y871">
        <v>5</v>
      </c>
      <c r="Z871" t="str">
        <f t="shared" si="315"/>
        <v>excellent</v>
      </c>
      <c r="AA871">
        <v>4</v>
      </c>
      <c r="AB871" t="str">
        <f t="shared" si="316"/>
        <v>good</v>
      </c>
      <c r="AC871">
        <v>4</v>
      </c>
      <c r="AD871" t="str">
        <f t="shared" si="317"/>
        <v>very good</v>
      </c>
      <c r="AE871">
        <v>1</v>
      </c>
      <c r="AF871">
        <f t="shared" si="318"/>
        <v>1</v>
      </c>
      <c r="AG871" t="s">
        <v>15</v>
      </c>
      <c r="AH871" t="str">
        <f t="shared" si="319"/>
        <v>no</v>
      </c>
      <c r="AI871">
        <v>3</v>
      </c>
      <c r="AJ871" t="str">
        <f t="shared" si="320"/>
        <v>not bad</v>
      </c>
      <c r="AK871" t="s">
        <v>4054</v>
      </c>
    </row>
    <row r="872" spans="1:37" ht="101.5" x14ac:dyDescent="0.35">
      <c r="A872">
        <v>1499</v>
      </c>
      <c r="B872">
        <v>2</v>
      </c>
      <c r="C872" t="s">
        <v>2100</v>
      </c>
      <c r="D872" t="str">
        <f t="shared" si="307"/>
        <v>slips further and further</v>
      </c>
      <c r="E872" t="s">
        <v>860</v>
      </c>
      <c r="F872" t="str">
        <f t="shared" si="323"/>
        <v>Jean-Claude Liechti</v>
      </c>
      <c r="G872" s="1">
        <v>42633</v>
      </c>
      <c r="H872" s="1">
        <f t="shared" si="308"/>
        <v>42633</v>
      </c>
      <c r="J872" t="str">
        <f t="shared" si="309"/>
        <v>empty place</v>
      </c>
      <c r="K872" s="2" t="s">
        <v>2102</v>
      </c>
      <c r="L872" s="2" t="str">
        <f t="shared" si="305"/>
        <v>Flew last week London to Frankfurt. No light refreshments complimentary, crew busy operating Card terminals etc, makes less time to be nice to passengers. Then asking what was complimentary informed "tap water" and it came no ice or offer. On the return I was given a mid seat, asking if there was a free aisle I was told no. Waiting till all boarded I sat in a free aisle. The airline continues to pretend to have high standards but it slips further and further into the depths of I will book with BA if no other airlines available.</v>
      </c>
      <c r="N872" t="str">
        <f t="shared" si="306"/>
        <v>blank</v>
      </c>
      <c r="O872" t="s">
        <v>4189</v>
      </c>
      <c r="P872" t="str">
        <f t="shared" si="310"/>
        <v>Solo Leisure</v>
      </c>
      <c r="Q872" t="s">
        <v>4192</v>
      </c>
      <c r="R872" t="str">
        <f t="shared" si="311"/>
        <v>Economy Class</v>
      </c>
      <c r="S872" t="s">
        <v>5066</v>
      </c>
      <c r="T872" t="str">
        <f t="shared" si="312"/>
        <v>Jersey to Gatwick</v>
      </c>
      <c r="V872" s="1" t="str">
        <f t="shared" si="313"/>
        <v>13/10/2023</v>
      </c>
      <c r="W872">
        <v>2</v>
      </c>
      <c r="X872" t="str">
        <f t="shared" si="314"/>
        <v>comfortable</v>
      </c>
      <c r="Y872">
        <v>1</v>
      </c>
      <c r="Z872" t="str">
        <f t="shared" si="315"/>
        <v>very poor</v>
      </c>
      <c r="AA872">
        <v>1</v>
      </c>
      <c r="AB872" t="str">
        <f t="shared" si="316"/>
        <v>very bad</v>
      </c>
      <c r="AC872">
        <v>2</v>
      </c>
      <c r="AD872" t="str">
        <f t="shared" si="317"/>
        <v>poor</v>
      </c>
      <c r="AE872">
        <v>2</v>
      </c>
      <c r="AF872">
        <f t="shared" si="318"/>
        <v>2</v>
      </c>
      <c r="AG872" t="s">
        <v>15</v>
      </c>
      <c r="AH872" t="str">
        <f t="shared" si="319"/>
        <v>no</v>
      </c>
      <c r="AI872">
        <v>-1</v>
      </c>
      <c r="AJ872" t="str">
        <f t="shared" si="320"/>
        <v>no entertainment</v>
      </c>
      <c r="AK872" t="s">
        <v>4055</v>
      </c>
    </row>
    <row r="873" spans="1:37" ht="409.5" x14ac:dyDescent="0.35">
      <c r="A873">
        <v>1500</v>
      </c>
      <c r="B873">
        <v>4</v>
      </c>
      <c r="C873" t="s">
        <v>2103</v>
      </c>
      <c r="D873" t="str">
        <f t="shared" si="307"/>
        <v>can't really complain about the overall experience</v>
      </c>
      <c r="E873" t="s">
        <v>485</v>
      </c>
      <c r="F873" t="str">
        <f t="shared" si="323"/>
        <v>Jeff Michel</v>
      </c>
      <c r="G873" s="1">
        <v>42631</v>
      </c>
      <c r="H873" s="1">
        <f t="shared" si="308"/>
        <v>42631</v>
      </c>
      <c r="J873" t="str">
        <f t="shared" si="309"/>
        <v>empty place</v>
      </c>
      <c r="K873" s="2" t="s">
        <v>2104</v>
      </c>
      <c r="L873" s="2" t="str">
        <f t="shared" si="305"/>
        <v>This was a one way Avios redemption flight. Fare cost Â£17.50 and 7,500 Avios each. As a BA Gold member I used the First class wing at T5, this included direct access to the Galleries First lounge. We were through very quickly as there was no queue at security. The lounge was busy and we arrived at the switch over from breakfast to lunch. The former had better food offering, the sausages and mushrooms very tasty. Lunch wasn't very good, I ordered a BA burger, the chips were the best part but only five were given on the plate, my wife ordered the aranchini which was awful and tasteless - she left most of it. The buffet selection wasn't particularly interesting, some chicken, potatoes, veggie curry and chilli. My wife said the curry was okay but the chilli I tried was bland. The drinks on offer were decent, a gin festival was on, although I don't drink the stuff the choice looked extensive. I had a few glasses of Henriot champagne which was okay better than the awful Castlenau they used to have but not as good as the Taittinger they served a year ago. I tried a few sips of a Kiwi Pinot Gris, can't remember what it was called but it was very nice. Finally I couldn't resist a shot of Johnnie Walker Blue. The first class lounge itself needs some TLC, the gents are smelly and unkept and none of the plug sockets worked. I normally try to fly another Oneworld airline other than BA. But if it has to be BA then I prefer to fly from T3 for the excellent Cathay Pacific lounge. In fact I prefer the new BA Gatwick First lounge than the Galleries T5. The flight itself was okay, it pushed back slightly late and arrived at Bologna on time. I didn't bother with the BoB as had eaten in the lounge and was saving myself for dinner in Bologna. Cabin crew seemed friendly enough and spent quite a long time selling the BoB offering. We sat in a pair of two seats next to door 3L. Really appreciated just two seats without any neighbours on the almost full flight. Due to our seat position in the plane and the fact both front and rear doors were used for deplaning, we were one of the last passengers to exit. It was a short bus ride to the terminal and it took 20 minutes to get though passport control then a further 30 minute wait for our luggage. Despite a lot of moans about BA on this forum I can't really complain about the overall experience. As a Gold member the lounge access was free. But if I paid full premium fare to access the lounge then yes I'd be disappointed.</v>
      </c>
      <c r="N873" t="str">
        <f t="shared" si="306"/>
        <v>blank</v>
      </c>
      <c r="O873" t="s">
        <v>4188</v>
      </c>
      <c r="P873" t="str">
        <f t="shared" si="310"/>
        <v>Business</v>
      </c>
      <c r="Q873" t="s">
        <v>4193</v>
      </c>
      <c r="R873" t="str">
        <f t="shared" si="311"/>
        <v>Business Class</v>
      </c>
      <c r="S873" t="s">
        <v>5067</v>
      </c>
      <c r="T873" t="str">
        <f t="shared" si="312"/>
        <v>Reykjavik to London Heathrow</v>
      </c>
      <c r="V873" s="1" t="str">
        <f t="shared" si="313"/>
        <v>13/10/2023</v>
      </c>
      <c r="W873">
        <v>2</v>
      </c>
      <c r="X873" t="str">
        <f t="shared" si="314"/>
        <v>comfortable</v>
      </c>
      <c r="Y873">
        <v>2</v>
      </c>
      <c r="Z873" t="str">
        <f t="shared" si="315"/>
        <v>poor</v>
      </c>
      <c r="AA873">
        <v>2</v>
      </c>
      <c r="AB873" t="str">
        <f t="shared" si="316"/>
        <v>littile good</v>
      </c>
      <c r="AC873">
        <v>3</v>
      </c>
      <c r="AD873" t="str">
        <f t="shared" si="317"/>
        <v>good</v>
      </c>
      <c r="AE873">
        <v>5</v>
      </c>
      <c r="AF873">
        <f t="shared" si="318"/>
        <v>5</v>
      </c>
      <c r="AG873" t="s">
        <v>39</v>
      </c>
      <c r="AH873" t="str">
        <f t="shared" si="319"/>
        <v>yes</v>
      </c>
      <c r="AI873">
        <v>2</v>
      </c>
      <c r="AJ873" t="str">
        <f t="shared" si="320"/>
        <v>bad</v>
      </c>
      <c r="AK873" t="s">
        <v>4055</v>
      </c>
    </row>
    <row r="874" spans="1:37" ht="174" x14ac:dyDescent="0.35">
      <c r="A874">
        <v>1501</v>
      </c>
      <c r="B874">
        <v>1</v>
      </c>
      <c r="C874" t="s">
        <v>2105</v>
      </c>
      <c r="D874" t="str">
        <f t="shared" si="307"/>
        <v>We won't be flying with BA again</v>
      </c>
      <c r="E874" t="s">
        <v>113</v>
      </c>
      <c r="F874" t="str">
        <f t="shared" si="323"/>
        <v>Jeffrey Rice</v>
      </c>
      <c r="G874" s="1">
        <v>42627</v>
      </c>
      <c r="H874" s="1">
        <f t="shared" si="308"/>
        <v>42627</v>
      </c>
      <c r="J874" t="str">
        <f t="shared" si="309"/>
        <v>empty place</v>
      </c>
      <c r="K874" s="2" t="s">
        <v>2107</v>
      </c>
      <c r="L874" s="2" t="str">
        <f t="shared" si="305"/>
        <v>We did a return trip from Heathrow to JFK and there were only two good things about flying British Airways, you can use the entertainment system from the start and we liked Terminal Five at Heathrow. The rest was disappointing. The outbound flight was completely full so it was delayed in departing, you would expect them to have known this so they would be able to prepare and ensure that the flight left on schedule. There was no apology. The return trip was also late in departing but was quicker than expected so cannot complain. There was only one inflight meal and the only other offering was a bag of crisps or an 18g chocolate bar. It felt like being in school. Cabin crew weren't overly friendly on either journey. Inflight entertainment was fine, lots of films both new and old to watch. We would usually fly Emirates or Virgin but decided to fly BA to give it a go. If you have similar thoughts, don't do it. We won't be flying with BA again, they are not worth it. It is very British - elitist and inefficient.</v>
      </c>
      <c r="N874" t="str">
        <f t="shared" si="306"/>
        <v>blank</v>
      </c>
      <c r="O874" t="s">
        <v>4188</v>
      </c>
      <c r="P874" t="str">
        <f t="shared" si="310"/>
        <v>Business</v>
      </c>
      <c r="Q874" t="s">
        <v>4192</v>
      </c>
      <c r="R874" t="str">
        <f t="shared" si="311"/>
        <v>Economy Class</v>
      </c>
      <c r="S874" t="s">
        <v>5068</v>
      </c>
      <c r="T874" t="str">
        <f t="shared" si="312"/>
        <v>Kuala Lumpur to Berlin via London</v>
      </c>
      <c r="V874" s="1" t="str">
        <f t="shared" si="313"/>
        <v>13/10/2023</v>
      </c>
      <c r="W874">
        <v>2</v>
      </c>
      <c r="X874" t="str">
        <f t="shared" si="314"/>
        <v>comfortable</v>
      </c>
      <c r="Y874">
        <v>2</v>
      </c>
      <c r="Z874" t="str">
        <f t="shared" si="315"/>
        <v>poor</v>
      </c>
      <c r="AA874">
        <v>-1</v>
      </c>
      <c r="AB874" t="str">
        <f t="shared" si="316"/>
        <v>no beverage</v>
      </c>
      <c r="AC874">
        <v>1</v>
      </c>
      <c r="AD874" t="str">
        <f t="shared" si="317"/>
        <v>very poor</v>
      </c>
      <c r="AE874">
        <v>1</v>
      </c>
      <c r="AF874">
        <f t="shared" si="318"/>
        <v>1</v>
      </c>
      <c r="AG874" t="s">
        <v>15</v>
      </c>
      <c r="AH874" t="str">
        <f t="shared" si="319"/>
        <v>no</v>
      </c>
      <c r="AI874">
        <v>-1</v>
      </c>
      <c r="AJ874" t="str">
        <f t="shared" si="320"/>
        <v>no entertainment</v>
      </c>
      <c r="AK874" t="s">
        <v>4055</v>
      </c>
    </row>
    <row r="875" spans="1:37" ht="174" x14ac:dyDescent="0.35">
      <c r="A875">
        <v>1503</v>
      </c>
      <c r="B875">
        <v>9</v>
      </c>
      <c r="C875" t="s">
        <v>2108</v>
      </c>
      <c r="D875" t="str">
        <f t="shared" si="307"/>
        <v>BA cut us no slack for the injury</v>
      </c>
      <c r="E875" t="s">
        <v>1452</v>
      </c>
      <c r="F875" t="str">
        <f t="shared" si="323"/>
        <v>Jennifer Cousins</v>
      </c>
      <c r="G875" s="1">
        <v>42624</v>
      </c>
      <c r="H875" s="1">
        <f t="shared" si="308"/>
        <v>42624</v>
      </c>
      <c r="J875" t="str">
        <f t="shared" si="309"/>
        <v>empty place</v>
      </c>
      <c r="K875" s="2" t="s">
        <v>2110</v>
      </c>
      <c r="L875" s="2" t="str">
        <f t="shared" si="305"/>
        <v>Barcelona to Boston via London. Mixed review: we had to rebook suddenly for next-day business class because my wife broke a bone in her shoulder and had to go home urgently. BA cut us no slack for the injury and the change cost a fortune. The good: flight crews were wonderfully supportive and helpful; food was surprisingly good; wheelchair attendants at LHR were wonderful. The bad: A321 business class was an economy seat with slightly increased pitch and the middle seat blocked; Boeing 777 business class seats were very comfortable, but a seat in the middle of the 4-seat central block allowed no access to the aisle if the aisle passenger had the seat flattened or was using the footrest; LHR connection of 2 hr was barely enough for terminal 3 to 5 transfer (BA representative said 1 hr would be adequate!) - even with a wheelchair that allowed priority through security and transfer bus. Also a nasty surprise: no wifi on a 7-hr transatlantic flight.</v>
      </c>
      <c r="M875" t="s">
        <v>4129</v>
      </c>
      <c r="N875" t="str">
        <f t="shared" si="306"/>
        <v>Boeing 777-200/300</v>
      </c>
      <c r="O875" t="s">
        <v>4187</v>
      </c>
      <c r="P875" t="str">
        <f t="shared" si="310"/>
        <v>Couple Leisure</v>
      </c>
      <c r="Q875" t="s">
        <v>4192</v>
      </c>
      <c r="R875" t="str">
        <f t="shared" si="311"/>
        <v>Economy Class</v>
      </c>
      <c r="S875" t="s">
        <v>5069</v>
      </c>
      <c r="T875" t="str">
        <f t="shared" si="312"/>
        <v xml:space="preserve">Brussels to London </v>
      </c>
      <c r="V875" s="1" t="str">
        <f t="shared" si="313"/>
        <v>13/10/2023</v>
      </c>
      <c r="W875">
        <v>3</v>
      </c>
      <c r="X875" t="str">
        <f t="shared" si="314"/>
        <v>average</v>
      </c>
      <c r="Y875">
        <v>5</v>
      </c>
      <c r="Z875" t="str">
        <f t="shared" si="315"/>
        <v>excellent</v>
      </c>
      <c r="AA875">
        <v>4</v>
      </c>
      <c r="AB875" t="str">
        <f t="shared" si="316"/>
        <v>good</v>
      </c>
      <c r="AC875">
        <v>5</v>
      </c>
      <c r="AD875" t="str">
        <f t="shared" si="317"/>
        <v>excellent</v>
      </c>
      <c r="AE875">
        <v>1</v>
      </c>
      <c r="AF875">
        <f t="shared" si="318"/>
        <v>1</v>
      </c>
      <c r="AG875" t="s">
        <v>15</v>
      </c>
      <c r="AH875" t="str">
        <f t="shared" si="319"/>
        <v>no</v>
      </c>
      <c r="AI875">
        <v>2</v>
      </c>
      <c r="AJ875" t="str">
        <f t="shared" si="320"/>
        <v>bad</v>
      </c>
      <c r="AK875" t="s">
        <v>4055</v>
      </c>
    </row>
    <row r="876" spans="1:37" ht="101.5" x14ac:dyDescent="0.35">
      <c r="A876">
        <v>1504</v>
      </c>
      <c r="B876">
        <v>1</v>
      </c>
      <c r="C876" t="s">
        <v>2111</v>
      </c>
      <c r="D876" t="str">
        <f t="shared" si="307"/>
        <v>no different to EasyJet</v>
      </c>
      <c r="E876" t="s">
        <v>5372</v>
      </c>
      <c r="F876" t="str">
        <f t="shared" si="323"/>
        <v>Jennifer Foster</v>
      </c>
      <c r="G876" s="1">
        <v>42618</v>
      </c>
      <c r="H876" s="1">
        <f t="shared" si="308"/>
        <v>42618</v>
      </c>
      <c r="J876" t="str">
        <f t="shared" si="309"/>
        <v>empty place</v>
      </c>
      <c r="K876" s="2" t="s">
        <v>2113</v>
      </c>
      <c r="L876" s="2" t="str">
        <f t="shared" si="305"/>
        <v>London to Madrid, a weekend flight. Heathrow check in was fairly chaotic for early morning check in and security, but once through was okay. Full flight and gate staff being quite keen to check passenger hand luggage, but managed to get through with my 2 pieces. Flight deck very informative about slight delay. Cabin crew struggled to get through the buy onboard service and I managed to get a single coffee after very, very long wait. It is quite a short flight and the fare was low so cannot complain too much, but BA is now no different to EasyJet, flybe etc.</v>
      </c>
      <c r="N876" t="str">
        <f t="shared" si="306"/>
        <v>blank</v>
      </c>
      <c r="O876" t="s">
        <v>4188</v>
      </c>
      <c r="P876" t="str">
        <f t="shared" si="310"/>
        <v>Business</v>
      </c>
      <c r="Q876" t="s">
        <v>4193</v>
      </c>
      <c r="R876" t="str">
        <f t="shared" si="311"/>
        <v>Business Class</v>
      </c>
      <c r="S876" t="s">
        <v>5070</v>
      </c>
      <c r="T876" t="str">
        <f t="shared" si="312"/>
        <v>Heathrow to Bilbao</v>
      </c>
      <c r="V876" s="1" t="str">
        <f t="shared" si="313"/>
        <v>13/10/2023</v>
      </c>
      <c r="W876">
        <v>1</v>
      </c>
      <c r="X876" t="str">
        <f t="shared" si="314"/>
        <v>very uncomfortable</v>
      </c>
      <c r="Y876">
        <v>1</v>
      </c>
      <c r="Z876" t="str">
        <f t="shared" si="315"/>
        <v>very poor</v>
      </c>
      <c r="AA876">
        <v>-1</v>
      </c>
      <c r="AB876" t="str">
        <f t="shared" si="316"/>
        <v>no beverage</v>
      </c>
      <c r="AC876">
        <v>1</v>
      </c>
      <c r="AD876" t="str">
        <f t="shared" si="317"/>
        <v>very poor</v>
      </c>
      <c r="AE876">
        <v>4</v>
      </c>
      <c r="AF876">
        <f t="shared" si="318"/>
        <v>4</v>
      </c>
      <c r="AG876" t="s">
        <v>15</v>
      </c>
      <c r="AH876" t="str">
        <f t="shared" si="319"/>
        <v>no</v>
      </c>
      <c r="AI876">
        <v>-1</v>
      </c>
      <c r="AJ876" t="str">
        <f t="shared" si="320"/>
        <v>no entertainment</v>
      </c>
      <c r="AK876" t="s">
        <v>4054</v>
      </c>
    </row>
    <row r="877" spans="1:37" ht="145" x14ac:dyDescent="0.35">
      <c r="A877">
        <v>1505</v>
      </c>
      <c r="B877">
        <v>7</v>
      </c>
      <c r="C877" t="s">
        <v>2114</v>
      </c>
      <c r="D877" t="str">
        <f t="shared" si="307"/>
        <v>endured rather than enjoyed</v>
      </c>
      <c r="E877" t="s">
        <v>5748</v>
      </c>
      <c r="F877" t="str">
        <f t="shared" si="323"/>
        <v>Jennifer Nylen</v>
      </c>
      <c r="G877" s="1">
        <v>42616</v>
      </c>
      <c r="H877" s="1">
        <f t="shared" si="308"/>
        <v>42616</v>
      </c>
      <c r="J877" t="str">
        <f t="shared" si="309"/>
        <v>empty place</v>
      </c>
      <c r="K877" s="2" t="s">
        <v>4015</v>
      </c>
      <c r="L877" s="2" t="str">
        <f t="shared" si="305"/>
        <v>London Heathrow to Brussels return. Through work I have to fly frequently and am firmly of the opinion that a BA flight is to be endured rather than enjoyed, even in the premium cabins. If your timing is right the prices reflect this, that is before the -œadd-onnothings-. So be prepared to get on last, be prepared to be given the middle seat on the last or second to last row, and eat and drink before you board -“ unless of course you are happy to pay more. That way if you get an aisle seat or are allocated the third to last row up, itnothings a win. Any flights longer than a couple of hours I strenuously avoid BA if I can - a shame because in some ways I grew up with BA (back in the days of BOAC and BEA). Having said that the flights to and from Brussels were OK in a full aircraft either way.</v>
      </c>
      <c r="M877" t="s">
        <v>4081</v>
      </c>
      <c r="N877" t="str">
        <f t="shared" si="306"/>
        <v>A319</v>
      </c>
      <c r="O877" t="s">
        <v>4189</v>
      </c>
      <c r="P877" t="str">
        <f t="shared" si="310"/>
        <v>Solo Leisure</v>
      </c>
      <c r="Q877" t="s">
        <v>4192</v>
      </c>
      <c r="R877" t="str">
        <f t="shared" si="311"/>
        <v>Economy Class</v>
      </c>
      <c r="S877" t="s">
        <v>5071</v>
      </c>
      <c r="T877" t="str">
        <f t="shared" si="312"/>
        <v>Kalamata to London Heathrow</v>
      </c>
      <c r="V877" s="1" t="str">
        <f t="shared" si="313"/>
        <v>13/10/2023</v>
      </c>
      <c r="W877">
        <v>4</v>
      </c>
      <c r="X877" t="str">
        <f t="shared" si="314"/>
        <v>comfortable</v>
      </c>
      <c r="Y877">
        <v>3</v>
      </c>
      <c r="Z877" t="str">
        <f t="shared" si="315"/>
        <v>average</v>
      </c>
      <c r="AA877">
        <v>1</v>
      </c>
      <c r="AB877" t="str">
        <f t="shared" si="316"/>
        <v>very bad</v>
      </c>
      <c r="AC877">
        <v>4</v>
      </c>
      <c r="AD877" t="str">
        <f t="shared" si="317"/>
        <v>very good</v>
      </c>
      <c r="AE877">
        <v>2</v>
      </c>
      <c r="AF877">
        <f t="shared" si="318"/>
        <v>2</v>
      </c>
      <c r="AG877" t="s">
        <v>15</v>
      </c>
      <c r="AH877" t="str">
        <f t="shared" si="319"/>
        <v>no</v>
      </c>
      <c r="AI877">
        <v>-1</v>
      </c>
      <c r="AJ877" t="str">
        <f t="shared" si="320"/>
        <v>no entertainment</v>
      </c>
      <c r="AK877" t="s">
        <v>4055</v>
      </c>
    </row>
    <row r="878" spans="1:37" ht="261" x14ac:dyDescent="0.35">
      <c r="A878">
        <v>1506</v>
      </c>
      <c r="B878">
        <v>4</v>
      </c>
      <c r="C878" t="s">
        <v>2116</v>
      </c>
      <c r="D878" t="str">
        <f t="shared" si="307"/>
        <v>very poor quality seats</v>
      </c>
      <c r="E878" t="s">
        <v>1843</v>
      </c>
      <c r="F878" t="str">
        <f t="shared" si="323"/>
        <v>Jenny Bentley</v>
      </c>
      <c r="G878" s="1">
        <v>42614</v>
      </c>
      <c r="H878" s="1">
        <f t="shared" si="308"/>
        <v>42614</v>
      </c>
      <c r="J878" t="str">
        <f t="shared" si="309"/>
        <v>empty place</v>
      </c>
      <c r="K878" s="2" t="s">
        <v>2117</v>
      </c>
      <c r="L878" s="2" t="str">
        <f t="shared" si="305"/>
        <v>London Heathrow to Accra. Flight left nearly two hours late - bit of an explanation but was really because the ground staff boarded the plane with only minimal time to departure. This is always a busy flight with passengers taking on loads of cabin bags. Ground staff only started to collect excess baggage from people with 20 mins to boarding and so there was no room on board for all luggage. Chaos in economy class. On this flight it does not work when the flight is boarded with anything less than 1 hr to departure. When will BA realise this flights needs at least 60 mins to board - it is the most delayed flight out of Heathrow because of this poor management. Fact. The ground staff did nothing to control the crowds - simple and polite requests would have helped. The grand staff were downright rude and grumpy with their passengers - on one of the money making flights for the airlines they need to up their game and just be polite (even if they do not enjoy their jobs or dealing with passengers). Once on board the crew were friendly and professional. Very friendly but this does make up for old aircraft in need of a good clean and refresh along with poor in flight entertainment, poor food and very poor quality seats. The cold/salad options are far better than the hot offering in BA's club class. Still no wi-fi on BA? Even discount carriers like Norwegian have this now, let along the flag carriers like Emirates and Qatar Airways.</v>
      </c>
      <c r="M878" t="s">
        <v>4107</v>
      </c>
      <c r="N878" t="str">
        <f t="shared" si="306"/>
        <v>Boeing 747-400</v>
      </c>
      <c r="O878" t="s">
        <v>4188</v>
      </c>
      <c r="P878" t="str">
        <f t="shared" si="310"/>
        <v>Business</v>
      </c>
      <c r="Q878" t="s">
        <v>4193</v>
      </c>
      <c r="R878" t="str">
        <f t="shared" si="311"/>
        <v>Business Class</v>
      </c>
      <c r="S878" t="s">
        <v>5072</v>
      </c>
      <c r="T878" t="str">
        <f t="shared" si="312"/>
        <v>London Heathrow to KrakÃ³w</v>
      </c>
      <c r="V878" s="1" t="str">
        <f t="shared" si="313"/>
        <v>13/10/2023</v>
      </c>
      <c r="W878">
        <v>4</v>
      </c>
      <c r="X878" t="str">
        <f t="shared" si="314"/>
        <v>comfortable</v>
      </c>
      <c r="Y878">
        <v>2</v>
      </c>
      <c r="Z878" t="str">
        <f t="shared" si="315"/>
        <v>poor</v>
      </c>
      <c r="AA878">
        <v>3</v>
      </c>
      <c r="AB878" t="str">
        <f t="shared" si="316"/>
        <v>average</v>
      </c>
      <c r="AC878">
        <v>3</v>
      </c>
      <c r="AD878" t="str">
        <f t="shared" si="317"/>
        <v>good</v>
      </c>
      <c r="AE878">
        <v>1</v>
      </c>
      <c r="AF878">
        <f t="shared" si="318"/>
        <v>1</v>
      </c>
      <c r="AG878" t="s">
        <v>15</v>
      </c>
      <c r="AH878" t="str">
        <f t="shared" si="319"/>
        <v>no</v>
      </c>
      <c r="AI878">
        <v>3</v>
      </c>
      <c r="AJ878" t="str">
        <f t="shared" si="320"/>
        <v>not bad</v>
      </c>
      <c r="AK878" t="s">
        <v>4055</v>
      </c>
    </row>
    <row r="879" spans="1:37" ht="145" x14ac:dyDescent="0.35">
      <c r="A879">
        <v>1508</v>
      </c>
      <c r="B879">
        <v>10</v>
      </c>
      <c r="C879" t="s">
        <v>2118</v>
      </c>
      <c r="D879" t="str">
        <f t="shared" si="307"/>
        <v>good on this occasion</v>
      </c>
      <c r="E879" t="s">
        <v>295</v>
      </c>
      <c r="F879" t="str">
        <f t="shared" si="323"/>
        <v>Jeremy Archdale</v>
      </c>
      <c r="G879" s="1">
        <v>42613</v>
      </c>
      <c r="H879" s="1">
        <f t="shared" si="308"/>
        <v>42613</v>
      </c>
      <c r="J879" t="str">
        <f t="shared" si="309"/>
        <v>empty place</v>
      </c>
      <c r="K879" s="2" t="s">
        <v>2119</v>
      </c>
      <c r="L879" s="2" t="str">
        <f t="shared" si="305"/>
        <v>Gatwick to Bridgetown. I managed to locate some seats that offered reasonable leg room (I am over 6ft), although after feeling the knees of the passenger sitting behind me, I think he was not so lucky! We had a delay in take off but apologies provided. Food was okay and I was pleasantly surprised. Crew members were hard working, polite and professional. The Boeing 777-200was showing signs of age (G-VIIW ) but compared to the other aircraft we flew on last year, this plane appeared more cared for. I am concerned how BA are going to shoehorn 10 abreast instead of the current 9. I cannot conceive how physically eating a meal would be possible. Overall the experience was good on this occasion. The IFE was old, but worked, it did not last time.</v>
      </c>
      <c r="M879" t="s">
        <v>4058</v>
      </c>
      <c r="N879" t="str">
        <f t="shared" si="306"/>
        <v>A320</v>
      </c>
      <c r="O879" t="s">
        <v>4190</v>
      </c>
      <c r="P879" t="str">
        <f t="shared" si="310"/>
        <v>Family Leisure</v>
      </c>
      <c r="Q879" t="s">
        <v>4193</v>
      </c>
      <c r="R879" t="str">
        <f t="shared" si="311"/>
        <v>Business Class</v>
      </c>
      <c r="S879" t="s">
        <v>5073</v>
      </c>
      <c r="T879" t="str">
        <f t="shared" si="312"/>
        <v>London Heathrow to Abuja, Nigeria</v>
      </c>
      <c r="V879" s="1" t="str">
        <f t="shared" si="313"/>
        <v>13/10/2023</v>
      </c>
      <c r="W879">
        <v>4</v>
      </c>
      <c r="X879" t="str">
        <f t="shared" si="314"/>
        <v>comfortable</v>
      </c>
      <c r="Y879">
        <v>5</v>
      </c>
      <c r="Z879" t="str">
        <f t="shared" si="315"/>
        <v>excellent</v>
      </c>
      <c r="AA879">
        <v>5</v>
      </c>
      <c r="AB879" t="str">
        <f t="shared" si="316"/>
        <v>very good</v>
      </c>
      <c r="AC879">
        <v>4</v>
      </c>
      <c r="AD879" t="str">
        <f t="shared" si="317"/>
        <v>very good</v>
      </c>
      <c r="AE879">
        <v>4</v>
      </c>
      <c r="AF879">
        <f t="shared" si="318"/>
        <v>4</v>
      </c>
      <c r="AG879" t="s">
        <v>39</v>
      </c>
      <c r="AH879" t="str">
        <f t="shared" si="319"/>
        <v>yes</v>
      </c>
      <c r="AI879">
        <v>-1</v>
      </c>
      <c r="AJ879" t="str">
        <f t="shared" si="320"/>
        <v>no entertainment</v>
      </c>
      <c r="AK879" t="s">
        <v>4055</v>
      </c>
    </row>
    <row r="880" spans="1:37" ht="101.5" x14ac:dyDescent="0.35">
      <c r="A880">
        <v>1509</v>
      </c>
      <c r="B880">
        <v>5</v>
      </c>
      <c r="C880" t="s">
        <v>2120</v>
      </c>
      <c r="D880" t="str">
        <f t="shared" si="307"/>
        <v>lacking the passion to serve</v>
      </c>
      <c r="E880" t="s">
        <v>5544</v>
      </c>
      <c r="F880" t="str">
        <f t="shared" si="323"/>
        <v>Jessica Tupper</v>
      </c>
      <c r="G880" s="1">
        <v>42611</v>
      </c>
      <c r="H880" s="1">
        <f t="shared" si="308"/>
        <v>42611</v>
      </c>
      <c r="J880" t="str">
        <f t="shared" si="309"/>
        <v>empty place</v>
      </c>
      <c r="K880" s="2" t="s">
        <v>2121</v>
      </c>
      <c r="L880" s="2" t="str">
        <f t="shared" si="305"/>
        <v>Dubai to London. Didn't have high expectations but surprised how bland and uninteresting this journey was. Started in an uninspiring visit to the BA lounge, with a poor food choice and poky. Plane was just about clean but rather poor for business class. The menu was poor and entertainment the worst I have seen. Afternoon tea was an afterthought and the forty minute wait for a gate at LHR really summed up the state of BA today. Bland uninspiring and lacking the passion to serve. Not a patch on Qatar Airways or Emirates and makes you feel quite inadequate as a Brit</v>
      </c>
      <c r="M880" t="s">
        <v>4105</v>
      </c>
      <c r="N880" t="str">
        <f t="shared" si="306"/>
        <v>Boeing 747</v>
      </c>
      <c r="O880" t="s">
        <v>4188</v>
      </c>
      <c r="P880" t="str">
        <f t="shared" si="310"/>
        <v>Business</v>
      </c>
      <c r="Q880" t="s">
        <v>4193</v>
      </c>
      <c r="R880" t="str">
        <f t="shared" si="311"/>
        <v>Business Class</v>
      </c>
      <c r="S880" t="s">
        <v>5074</v>
      </c>
      <c r="T880" t="str">
        <f t="shared" si="312"/>
        <v>London Heathrow to Biarritz</v>
      </c>
      <c r="V880" s="1" t="str">
        <f t="shared" si="313"/>
        <v>13/10/2023</v>
      </c>
      <c r="W880">
        <v>2</v>
      </c>
      <c r="X880" t="str">
        <f t="shared" si="314"/>
        <v>comfortable</v>
      </c>
      <c r="Y880">
        <v>3</v>
      </c>
      <c r="Z880" t="str">
        <f t="shared" si="315"/>
        <v>average</v>
      </c>
      <c r="AA880">
        <v>4</v>
      </c>
      <c r="AB880" t="str">
        <f t="shared" si="316"/>
        <v>good</v>
      </c>
      <c r="AC880">
        <v>4</v>
      </c>
      <c r="AD880" t="str">
        <f t="shared" si="317"/>
        <v>very good</v>
      </c>
      <c r="AE880">
        <v>2</v>
      </c>
      <c r="AF880">
        <f t="shared" si="318"/>
        <v>2</v>
      </c>
      <c r="AG880" t="s">
        <v>15</v>
      </c>
      <c r="AH880" t="str">
        <f t="shared" si="319"/>
        <v>no</v>
      </c>
      <c r="AI880">
        <v>1</v>
      </c>
      <c r="AJ880" t="str">
        <f t="shared" si="320"/>
        <v>very bad</v>
      </c>
      <c r="AK880" t="s">
        <v>4055</v>
      </c>
    </row>
    <row r="881" spans="1:37" ht="130.5" x14ac:dyDescent="0.35">
      <c r="A881">
        <v>1510</v>
      </c>
      <c r="B881">
        <v>6</v>
      </c>
      <c r="C881" t="s">
        <v>2122</v>
      </c>
      <c r="D881" t="str">
        <f t="shared" si="307"/>
        <v>BA is just a budget airline</v>
      </c>
      <c r="E881" t="s">
        <v>5534</v>
      </c>
      <c r="F881" t="str">
        <f t="shared" si="323"/>
        <v>Jm Dixte</v>
      </c>
      <c r="G881" s="1">
        <v>42608</v>
      </c>
      <c r="H881" s="1">
        <f t="shared" si="308"/>
        <v>42608</v>
      </c>
      <c r="J881" t="str">
        <f t="shared" si="309"/>
        <v>empty place</v>
      </c>
      <c r="K881" s="2" t="s">
        <v>3972</v>
      </c>
      <c r="L881" s="2" t="str">
        <f t="shared" si="305"/>
        <v>London Heathrow to Sofia. Flight was on time and ground service was smooth. However our seats were changed due to aircraft configuration change which is normal to happen, but no any choice or apology was offered (for Silver member!). No complimentary service onboard provided. Crew even had problem with the payment machine. Luckily I've got some water and treats from the airport shops. Cramped cabins and uncomfortable seats - now BA is just a budget airline charging premium prices and has worse service than other budget airlines!nothing I've abandoned my Silver status and considering using other airlines. I'm still using BA as well in cases when the fare is competitive on the route.</v>
      </c>
      <c r="M881" t="s">
        <v>4082</v>
      </c>
      <c r="N881" t="str">
        <f t="shared" si="306"/>
        <v>Boeing 787-9</v>
      </c>
      <c r="O881" t="s">
        <v>4190</v>
      </c>
      <c r="P881" t="str">
        <f t="shared" si="310"/>
        <v>Family Leisure</v>
      </c>
      <c r="Q881" t="s">
        <v>4193</v>
      </c>
      <c r="R881" t="str">
        <f t="shared" si="311"/>
        <v>Business Class</v>
      </c>
      <c r="S881" t="s">
        <v>5075</v>
      </c>
      <c r="T881" t="str">
        <f t="shared" si="312"/>
        <v>Zakinthos to London Heathrow</v>
      </c>
      <c r="V881" s="1" t="str">
        <f t="shared" si="313"/>
        <v>13/10/2023</v>
      </c>
      <c r="W881">
        <v>3</v>
      </c>
      <c r="X881" t="str">
        <f t="shared" si="314"/>
        <v>average</v>
      </c>
      <c r="Y881">
        <v>4</v>
      </c>
      <c r="Z881" t="str">
        <f t="shared" si="315"/>
        <v>good</v>
      </c>
      <c r="AA881">
        <v>3</v>
      </c>
      <c r="AB881" t="str">
        <f t="shared" si="316"/>
        <v>average</v>
      </c>
      <c r="AC881">
        <v>5</v>
      </c>
      <c r="AD881" t="str">
        <f t="shared" si="317"/>
        <v>excellent</v>
      </c>
      <c r="AE881">
        <v>1</v>
      </c>
      <c r="AF881">
        <f t="shared" si="318"/>
        <v>1</v>
      </c>
      <c r="AG881" t="s">
        <v>15</v>
      </c>
      <c r="AH881" t="str">
        <f t="shared" si="319"/>
        <v>no</v>
      </c>
      <c r="AI881">
        <v>1</v>
      </c>
      <c r="AJ881" t="str">
        <f t="shared" si="320"/>
        <v>very bad</v>
      </c>
      <c r="AK881" t="s">
        <v>4055</v>
      </c>
    </row>
    <row r="882" spans="1:37" ht="116" x14ac:dyDescent="0.35">
      <c r="A882">
        <v>1511</v>
      </c>
      <c r="B882">
        <v>9</v>
      </c>
      <c r="C882" t="s">
        <v>2124</v>
      </c>
      <c r="D882" t="str">
        <f t="shared" si="307"/>
        <v>Food selection mediocre</v>
      </c>
      <c r="E882" t="s">
        <v>693</v>
      </c>
      <c r="F882" t="str">
        <f t="shared" si="323"/>
        <v>Joe Merieux</v>
      </c>
      <c r="G882" s="1">
        <v>42606</v>
      </c>
      <c r="H882" s="1">
        <f t="shared" si="308"/>
        <v>42606</v>
      </c>
      <c r="J882" t="str">
        <f t="shared" si="309"/>
        <v>empty place</v>
      </c>
      <c r="K882" s="2" t="s">
        <v>2125</v>
      </c>
      <c r="L882" s="2" t="str">
        <f t="shared" si="305"/>
        <v>Mauritius to Gatwick, club world. Efficient check in, third party lounge at Mauritius airport was a reasonable place to spend time before the flight with usual facilities. On time departure, welcomed with warm glass of champagne! Cabin ok though was a little grubby in places. Food selection mediocre for dinner, the meze starter was average at best. My main of pasta was bland and tasteless. Some of the cabin crew attending to my wife were not as helpful as they could have been. Toilets kept clean throughout flight. Reasonable breakfast. I note the removal of the arrivals lounge at LGW. After a 12 hours + flight this would have been quite welcome.</v>
      </c>
      <c r="M882" t="s">
        <v>4105</v>
      </c>
      <c r="N882" t="str">
        <f t="shared" si="306"/>
        <v>Boeing 747</v>
      </c>
      <c r="O882" t="s">
        <v>4187</v>
      </c>
      <c r="P882" t="str">
        <f t="shared" si="310"/>
        <v>Couple Leisure</v>
      </c>
      <c r="Q882" t="s">
        <v>4192</v>
      </c>
      <c r="R882" t="str">
        <f t="shared" si="311"/>
        <v>Economy Class</v>
      </c>
      <c r="S882" t="s">
        <v>5076</v>
      </c>
      <c r="T882" t="str">
        <f t="shared" si="312"/>
        <v>Belfast City to London Heathrow</v>
      </c>
      <c r="V882" s="1" t="str">
        <f t="shared" si="313"/>
        <v>13/10/2023</v>
      </c>
      <c r="W882">
        <v>5</v>
      </c>
      <c r="X882" t="str">
        <f t="shared" si="314"/>
        <v>very comfortable</v>
      </c>
      <c r="Y882">
        <v>5</v>
      </c>
      <c r="Z882" t="str">
        <f t="shared" si="315"/>
        <v>excellent</v>
      </c>
      <c r="AA882">
        <v>5</v>
      </c>
      <c r="AB882" t="str">
        <f t="shared" si="316"/>
        <v>very good</v>
      </c>
      <c r="AC882">
        <v>4</v>
      </c>
      <c r="AD882" t="str">
        <f t="shared" si="317"/>
        <v>very good</v>
      </c>
      <c r="AE882">
        <v>3</v>
      </c>
      <c r="AF882">
        <f t="shared" si="318"/>
        <v>3</v>
      </c>
      <c r="AG882" t="s">
        <v>39</v>
      </c>
      <c r="AH882" t="str">
        <f t="shared" si="319"/>
        <v>yes</v>
      </c>
      <c r="AI882">
        <v>4</v>
      </c>
      <c r="AJ882" t="str">
        <f t="shared" si="320"/>
        <v>good</v>
      </c>
      <c r="AK882" t="s">
        <v>4055</v>
      </c>
    </row>
    <row r="883" spans="1:37" ht="232" x14ac:dyDescent="0.35">
      <c r="A883">
        <v>1512</v>
      </c>
      <c r="B883">
        <v>2</v>
      </c>
      <c r="C883" t="s">
        <v>2126</v>
      </c>
      <c r="D883" t="str">
        <f t="shared" si="307"/>
        <v>other carriers must be laughing</v>
      </c>
      <c r="E883" t="s">
        <v>5275</v>
      </c>
      <c r="F883" t="str">
        <f t="shared" si="323"/>
        <v>Joel Burman</v>
      </c>
      <c r="G883" s="1">
        <v>42605</v>
      </c>
      <c r="H883" s="1">
        <f t="shared" si="308"/>
        <v>42605</v>
      </c>
      <c r="J883" t="str">
        <f t="shared" si="309"/>
        <v>empty place</v>
      </c>
      <c r="K883" s="2" t="s">
        <v>4016</v>
      </c>
      <c r="L883" s="2" t="str">
        <f t="shared" si="305"/>
        <v>New York JFK - London Heathrow. The British Airways lounge at JFK is truly terrible. It seems to have been refreshed of late but this means rows of scruffy seats and toilets that are too few for the crowds. Not enough chairs for the evening flights that tend to depart within a few hours of each other. I wasnnothingt allowed into the First Class lounge despite being a BA Gold List member. So much for loyalty. Was instructed at check in that this was a -œsleeper service- and I should eat in the lounge. Not an advisory but an instruction. The Club World food on offer in the lounge for the -œdining experience- was overcooked and of very poor quality. Usual Cub World service on BA which involves clambering over people to get out to the aisle, poor food (they did offer food), poor in-flight entertainment, putting the inflight divider down but never putting it back up (BA train your staff if they put the divider down to have the good manners to put it up again) to serve food and drinks. The crew obviously know they are providing an inferior product and act accordingly. The product and offer from BA is so mediocre (I even saw Club Class passengers taking their own food on for example) the other carriers must be laughing as they take over BA in terms of service and quality of aircraft. Shameful.</v>
      </c>
      <c r="M883" t="s">
        <v>4058</v>
      </c>
      <c r="N883" t="str">
        <f t="shared" si="306"/>
        <v>A320</v>
      </c>
      <c r="O883" t="s">
        <v>4188</v>
      </c>
      <c r="P883" t="str">
        <f t="shared" si="310"/>
        <v>Business</v>
      </c>
      <c r="Q883" t="s">
        <v>4193</v>
      </c>
      <c r="R883" t="str">
        <f t="shared" si="311"/>
        <v>Business Class</v>
      </c>
      <c r="S883" t="s">
        <v>5077</v>
      </c>
      <c r="T883" t="str">
        <f t="shared" si="312"/>
        <v>Toronto to London Heathrow</v>
      </c>
      <c r="V883" s="1" t="str">
        <f t="shared" si="313"/>
        <v>13/10/2023</v>
      </c>
      <c r="W883">
        <v>1</v>
      </c>
      <c r="X883" t="str">
        <f t="shared" si="314"/>
        <v>very uncomfortable</v>
      </c>
      <c r="Y883">
        <v>4</v>
      </c>
      <c r="Z883" t="str">
        <f t="shared" si="315"/>
        <v>good</v>
      </c>
      <c r="AA883">
        <v>4</v>
      </c>
      <c r="AB883" t="str">
        <f t="shared" si="316"/>
        <v>good</v>
      </c>
      <c r="AC883">
        <v>3</v>
      </c>
      <c r="AD883" t="str">
        <f t="shared" si="317"/>
        <v>good</v>
      </c>
      <c r="AE883">
        <v>1</v>
      </c>
      <c r="AF883">
        <f t="shared" si="318"/>
        <v>1</v>
      </c>
      <c r="AG883" t="s">
        <v>15</v>
      </c>
      <c r="AH883" t="str">
        <f t="shared" si="319"/>
        <v>no</v>
      </c>
      <c r="AI883">
        <v>-1</v>
      </c>
      <c r="AJ883" t="str">
        <f t="shared" si="320"/>
        <v>no entertainment</v>
      </c>
      <c r="AK883" t="s">
        <v>4054</v>
      </c>
    </row>
    <row r="884" spans="1:37" ht="116" x14ac:dyDescent="0.35">
      <c r="A884">
        <v>1513</v>
      </c>
      <c r="B884">
        <v>5</v>
      </c>
      <c r="C884" t="s">
        <v>2127</v>
      </c>
      <c r="D884" t="str">
        <f t="shared" si="307"/>
        <v>on time and safely at that</v>
      </c>
      <c r="E884" t="s">
        <v>943</v>
      </c>
      <c r="F884" t="str">
        <f t="shared" si="323"/>
        <v>John Allan</v>
      </c>
      <c r="G884" s="1">
        <v>42598</v>
      </c>
      <c r="H884" s="1">
        <f t="shared" si="308"/>
        <v>42598</v>
      </c>
      <c r="J884" t="str">
        <f t="shared" si="309"/>
        <v>empty place</v>
      </c>
      <c r="K884" s="2" t="s">
        <v>2128</v>
      </c>
      <c r="L884" s="2" t="str">
        <f t="shared" si="305"/>
        <v>A packed flight from Athens to London Heathrow. Cabin crew spent quite a bit of time selling food and drinks from a trolley. Everything had to be purchased. I had to go to the back for a glass of "tap" water - complimentary! Small TV screens hanging at intervals displayed the flight route. Minimal interaction with crew. Seat was fine. Bag space overhead was ample - no charge for that. Plane arrived on time which was a relief as I had to change terminals to catch a connection. I had two hours and made it. The travel was followed up by a customer survey by the airline. I was glad when the four hour flight ended - nothing special but at least it was on time and safely at that.</v>
      </c>
      <c r="N884" t="str">
        <f t="shared" si="306"/>
        <v>blank</v>
      </c>
      <c r="O884" t="s">
        <v>4189</v>
      </c>
      <c r="P884" t="str">
        <f t="shared" si="310"/>
        <v>Solo Leisure</v>
      </c>
      <c r="Q884" t="s">
        <v>4192</v>
      </c>
      <c r="R884" t="str">
        <f t="shared" si="311"/>
        <v>Economy Class</v>
      </c>
      <c r="S884" t="s">
        <v>5078</v>
      </c>
      <c r="T884" t="str">
        <f t="shared" si="312"/>
        <v>London Heathrow to Zakinthos</v>
      </c>
      <c r="V884" s="1" t="str">
        <f t="shared" si="313"/>
        <v>13/10/2023</v>
      </c>
      <c r="W884">
        <v>4</v>
      </c>
      <c r="X884" t="str">
        <f t="shared" si="314"/>
        <v>comfortable</v>
      </c>
      <c r="Y884">
        <v>1</v>
      </c>
      <c r="Z884" t="str">
        <f t="shared" si="315"/>
        <v>very poor</v>
      </c>
      <c r="AA884">
        <v>1</v>
      </c>
      <c r="AB884" t="str">
        <f t="shared" si="316"/>
        <v>very bad</v>
      </c>
      <c r="AC884">
        <v>3</v>
      </c>
      <c r="AD884" t="str">
        <f t="shared" si="317"/>
        <v>good</v>
      </c>
      <c r="AE884">
        <v>3</v>
      </c>
      <c r="AF884">
        <f t="shared" si="318"/>
        <v>3</v>
      </c>
      <c r="AG884" t="s">
        <v>39</v>
      </c>
      <c r="AH884" t="str">
        <f t="shared" si="319"/>
        <v>yes</v>
      </c>
      <c r="AI884">
        <v>-1</v>
      </c>
      <c r="AJ884" t="str">
        <f t="shared" si="320"/>
        <v>no entertainment</v>
      </c>
      <c r="AK884" t="s">
        <v>4055</v>
      </c>
    </row>
    <row r="885" spans="1:37" ht="174" x14ac:dyDescent="0.35">
      <c r="A885">
        <v>1516</v>
      </c>
      <c r="B885">
        <v>6</v>
      </c>
      <c r="C885" t="s">
        <v>2130</v>
      </c>
      <c r="D885" t="str">
        <f t="shared" si="307"/>
        <v>crew are still doing a great job</v>
      </c>
      <c r="E885" t="s">
        <v>2004</v>
      </c>
      <c r="F885" t="str">
        <f t="shared" si="323"/>
        <v>John Barry</v>
      </c>
      <c r="G885" s="1">
        <v>42596</v>
      </c>
      <c r="H885" s="1">
        <f t="shared" si="308"/>
        <v>42596</v>
      </c>
      <c r="J885" t="str">
        <f t="shared" si="309"/>
        <v>empty place</v>
      </c>
      <c r="K885" s="2" t="s">
        <v>4017</v>
      </c>
      <c r="L885" s="2" t="str">
        <f t="shared" si="305"/>
        <v>After flying Boston to London on the A380-800, I returned on a recently retrofitted Boeing 747-400. The 747 seats were newer and much more comfortable than those from my previous flights (they appeared to be the same ones in the economy section on the A380). The seatback TV and in-flight entertainment had been significantly upgraded. The only part of the cabin's aesthetics and comfort that was lacking was the overhead lights, which hadn't been replaced. The cabin crew was polite, professional, and accommodating -“nothingno complaints there. The captain even gave us a personal, genuine announcement before takeoff, which was appreciated given the amount of preparation necessary before a long-haul flight. The flight itself was comfortable at 6 hours, 59 minutes, and without delay on either end. While I'm a bit concerned that BA is at risk of turning into a low-cost carrier under the current leadership, my experience was that his crew are still doing a great job.</v>
      </c>
      <c r="N885" t="str">
        <f t="shared" si="306"/>
        <v>blank</v>
      </c>
      <c r="O885" t="s">
        <v>4189</v>
      </c>
      <c r="P885" t="str">
        <f t="shared" si="310"/>
        <v>Solo Leisure</v>
      </c>
      <c r="Q885" t="s">
        <v>4192</v>
      </c>
      <c r="R885" t="str">
        <f t="shared" si="311"/>
        <v>Economy Class</v>
      </c>
      <c r="S885" t="s">
        <v>5079</v>
      </c>
      <c r="T885" t="str">
        <f t="shared" si="312"/>
        <v>London Heathrow to Bucharest</v>
      </c>
      <c r="V885" s="1" t="str">
        <f t="shared" si="313"/>
        <v>13/10/2023</v>
      </c>
      <c r="W885">
        <v>5</v>
      </c>
      <c r="X885" t="str">
        <f t="shared" si="314"/>
        <v>very comfortable</v>
      </c>
      <c r="Y885">
        <v>4</v>
      </c>
      <c r="Z885" t="str">
        <f t="shared" si="315"/>
        <v>good</v>
      </c>
      <c r="AA885">
        <v>2</v>
      </c>
      <c r="AB885" t="str">
        <f t="shared" si="316"/>
        <v>littile good</v>
      </c>
      <c r="AC885">
        <v>3</v>
      </c>
      <c r="AD885" t="str">
        <f t="shared" si="317"/>
        <v>good</v>
      </c>
      <c r="AE885">
        <v>5</v>
      </c>
      <c r="AF885">
        <f t="shared" si="318"/>
        <v>5</v>
      </c>
      <c r="AG885" t="s">
        <v>39</v>
      </c>
      <c r="AH885" t="str">
        <f t="shared" si="319"/>
        <v>yes</v>
      </c>
      <c r="AI885">
        <v>-1</v>
      </c>
      <c r="AJ885" t="str">
        <f t="shared" si="320"/>
        <v>no entertainment</v>
      </c>
      <c r="AK885" t="s">
        <v>4055</v>
      </c>
    </row>
    <row r="886" spans="1:37" ht="203" x14ac:dyDescent="0.35">
      <c r="A886">
        <v>1518</v>
      </c>
      <c r="B886">
        <v>10</v>
      </c>
      <c r="C886" t="s">
        <v>2132</v>
      </c>
      <c r="D886" t="str">
        <f t="shared" si="307"/>
        <v>angry and dissatisfied customer</v>
      </c>
      <c r="E886" t="s">
        <v>2004</v>
      </c>
      <c r="F886" t="str">
        <f t="shared" si="323"/>
        <v>John Barry</v>
      </c>
      <c r="G886" s="1">
        <v>42595</v>
      </c>
      <c r="H886" s="1">
        <f t="shared" si="308"/>
        <v>42595</v>
      </c>
      <c r="J886" t="str">
        <f t="shared" si="309"/>
        <v>empty place</v>
      </c>
      <c r="K886" s="2" t="s">
        <v>2133</v>
      </c>
      <c r="L886" s="2" t="str">
        <f t="shared" si="305"/>
        <v>Toronto to London Heathrow. I am a BA Exec Silver member and paid over Â£2,500 return for Business flight, as had work straight after flying both journeys. Originally was a Boeing 787, but they changed planes to an old Boeing 777 on both journeys. The 'flat' business seat on YYZ-LHR was broken and Cabin Service Director couldn't fix it. The bench part was 5 inches different level to main seat. Extremely uncomfortable and didn't sleep a wink. No extra pillows available in either Business or First. Food inedible on both journeys. Outbound fillet of British Beef was as tough as old rope. They should be ashamed of the Business breakfast on the YYZ-LHR as I've had better in a greasy Joe's cafe. Also, the wine printed on the menu not available on both legs. A case of over-promising and under-delivering again. Simply miles behind the competition. The CSD completed a complaint for me and I also wrote to Alex Cruz. Their Customer Services Team offered me Â£50 in vouchers. What planet is he on? Now they have a very angry and dissatisfied customer. It is not the money, it is the principle.</v>
      </c>
      <c r="M886" t="s">
        <v>4082</v>
      </c>
      <c r="N886" t="str">
        <f t="shared" si="306"/>
        <v>Boeing 787-9</v>
      </c>
      <c r="O886" t="s">
        <v>4187</v>
      </c>
      <c r="P886" t="str">
        <f t="shared" si="310"/>
        <v>Couple Leisure</v>
      </c>
      <c r="Q886" t="s">
        <v>4194</v>
      </c>
      <c r="R886" t="str">
        <f t="shared" si="311"/>
        <v>First Class</v>
      </c>
      <c r="S886" t="s">
        <v>5080</v>
      </c>
      <c r="T886" t="str">
        <f t="shared" si="312"/>
        <v>London Heathrow to Keflavik</v>
      </c>
      <c r="V886" s="1" t="str">
        <f t="shared" si="313"/>
        <v>13/10/2023</v>
      </c>
      <c r="W886">
        <v>5</v>
      </c>
      <c r="X886" t="str">
        <f t="shared" si="314"/>
        <v>very comfortable</v>
      </c>
      <c r="Y886">
        <v>5</v>
      </c>
      <c r="Z886" t="str">
        <f t="shared" si="315"/>
        <v>excellent</v>
      </c>
      <c r="AA886">
        <v>5</v>
      </c>
      <c r="AB886" t="str">
        <f t="shared" si="316"/>
        <v>very good</v>
      </c>
      <c r="AC886">
        <v>5</v>
      </c>
      <c r="AD886" t="str">
        <f t="shared" si="317"/>
        <v>excellent</v>
      </c>
      <c r="AE886">
        <v>1</v>
      </c>
      <c r="AF886">
        <f t="shared" si="318"/>
        <v>1</v>
      </c>
      <c r="AG886" t="s">
        <v>15</v>
      </c>
      <c r="AH886" t="str">
        <f t="shared" si="319"/>
        <v>no</v>
      </c>
      <c r="AI886">
        <v>5</v>
      </c>
      <c r="AJ886" t="str">
        <f t="shared" si="320"/>
        <v>very good</v>
      </c>
      <c r="AK886" t="s">
        <v>4055</v>
      </c>
    </row>
    <row r="887" spans="1:37" ht="217.5" x14ac:dyDescent="0.35">
      <c r="A887">
        <v>1520</v>
      </c>
      <c r="B887">
        <v>3</v>
      </c>
      <c r="C887" t="s">
        <v>2134</v>
      </c>
      <c r="D887" t="str">
        <f t="shared" si="307"/>
        <v>crew doing an excellent job</v>
      </c>
      <c r="E887" t="s">
        <v>2203</v>
      </c>
      <c r="F887" t="str">
        <f t="shared" si="323"/>
        <v>John Drennan</v>
      </c>
      <c r="G887" s="1">
        <v>42593</v>
      </c>
      <c r="H887" s="1">
        <f t="shared" si="308"/>
        <v>42593</v>
      </c>
      <c r="J887" t="str">
        <f t="shared" si="309"/>
        <v>empty place</v>
      </c>
      <c r="K887" s="2" t="s">
        <v>2135</v>
      </c>
      <c r="L887" s="2" t="str">
        <f t="shared" si="305"/>
        <v>Return flights from Newcastle to Geneva via London Heathrow in Club Europe. Check in at Newcastle rapid without a queue. Fast track worked well. Lounge was ok, but limited selection of food. Onboard all flights, the domestic and European biz class is fine. Seats with decent legroom, choice of food (chicken salad, charcuterie and cheese) and good quality drinks. The staff were lovely, professional and good humoured despite having a lot of service to deliver on short sectors. Crew from GVA-LHR particularly good with a biz passenger who became unwell and needed medical attention on arrival. All of this during the Mixed Fleet strike dates. T5 South Lounge at LHR was like a sauna, and access impossible from south security (involves a long walk downstairs then up again). North lounge better on return, but bathrooms generally dirty and in need of an update. Tagged priority bags were literally the last on the belt at Geneva which was a joke, but likely not BA's fault. First off back in Newcastle. Overall, the short haul business product is perfectly adequate, if for nothing other than skipping queues. BA's lounges are pretty poor compared to some of their competitors, but was very happy to see their crew still doing an excellent job.</v>
      </c>
      <c r="N887" t="str">
        <f t="shared" si="306"/>
        <v>blank</v>
      </c>
      <c r="O887" t="s">
        <v>4187</v>
      </c>
      <c r="P887" t="str">
        <f t="shared" si="310"/>
        <v>Couple Leisure</v>
      </c>
      <c r="Q887" t="s">
        <v>4193</v>
      </c>
      <c r="R887" t="str">
        <f t="shared" si="311"/>
        <v>Business Class</v>
      </c>
      <c r="S887" t="s">
        <v>5081</v>
      </c>
      <c r="T887" t="str">
        <f t="shared" si="312"/>
        <v>San Jose to Gatwick</v>
      </c>
      <c r="V887" s="1" t="str">
        <f t="shared" si="313"/>
        <v>13/10/2023</v>
      </c>
      <c r="W887">
        <v>4</v>
      </c>
      <c r="X887" t="str">
        <f t="shared" si="314"/>
        <v>comfortable</v>
      </c>
      <c r="Y887">
        <v>1</v>
      </c>
      <c r="Z887" t="str">
        <f t="shared" si="315"/>
        <v>very poor</v>
      </c>
      <c r="AA887">
        <v>2</v>
      </c>
      <c r="AB887" t="str">
        <f t="shared" si="316"/>
        <v>littile good</v>
      </c>
      <c r="AC887">
        <v>4</v>
      </c>
      <c r="AD887" t="str">
        <f t="shared" si="317"/>
        <v>very good</v>
      </c>
      <c r="AE887">
        <v>4</v>
      </c>
      <c r="AF887">
        <f t="shared" si="318"/>
        <v>4</v>
      </c>
      <c r="AG887" t="s">
        <v>39</v>
      </c>
      <c r="AH887" t="str">
        <f t="shared" si="319"/>
        <v>yes</v>
      </c>
      <c r="AI887">
        <v>-1</v>
      </c>
      <c r="AJ887" t="str">
        <f t="shared" si="320"/>
        <v>no entertainment</v>
      </c>
      <c r="AK887" t="s">
        <v>4055</v>
      </c>
    </row>
    <row r="888" spans="1:37" ht="159.5" x14ac:dyDescent="0.35">
      <c r="A888">
        <v>1521</v>
      </c>
      <c r="B888">
        <v>1</v>
      </c>
      <c r="C888" t="s">
        <v>2136</v>
      </c>
      <c r="D888" t="str">
        <f t="shared" si="307"/>
        <v>experience has certainly changed</v>
      </c>
      <c r="E888" t="s">
        <v>5706</v>
      </c>
      <c r="F888" t="str">
        <f t="shared" si="323"/>
        <v>John Ellis</v>
      </c>
      <c r="G888" s="1">
        <v>42586</v>
      </c>
      <c r="H888" s="1">
        <f t="shared" si="308"/>
        <v>42586</v>
      </c>
      <c r="J888" t="str">
        <f t="shared" si="309"/>
        <v>empty place</v>
      </c>
      <c r="K888" s="2" t="s">
        <v>2137</v>
      </c>
      <c r="L888" s="2" t="str">
        <f t="shared" si="305"/>
        <v>London to Keflavik. The British Airways experience has certainly changed. I'm happy to pay less and still be treated like the staff are happy to see me and that's not always the case when flying with low cost airlines. Terminal 5 is one of the best terminals at Heathrow and as we were connecting from a long haul flight from Asia on another carrier we were a bit tired and travel weary when taking this morning flight. But the staff greeted us with a smile, the plane felt nice and seat was comfortable. It's bring your own entertainment and you'll have to purchase both food and drinks. Which we found to be comparatively good value for money and quite good. I like the BA service touch. It manages to be both nice and efficient. We had a nice smooth flight home to Iceland at the end of our vacation and I can honestly say that I'm looking forward to my next flight with BA.</v>
      </c>
      <c r="M888">
        <v>777</v>
      </c>
      <c r="N888">
        <f t="shared" si="306"/>
        <v>777</v>
      </c>
      <c r="O888" t="s">
        <v>4187</v>
      </c>
      <c r="P888" t="str">
        <f t="shared" si="310"/>
        <v>Couple Leisure</v>
      </c>
      <c r="Q888" t="s">
        <v>4192</v>
      </c>
      <c r="R888" t="str">
        <f t="shared" si="311"/>
        <v>Economy Class</v>
      </c>
      <c r="S888" t="s">
        <v>5082</v>
      </c>
      <c r="T888" t="str">
        <f t="shared" si="312"/>
        <v>Tokyo Haneda to London</v>
      </c>
      <c r="V888" s="1" t="str">
        <f t="shared" si="313"/>
        <v>13/10/2023</v>
      </c>
      <c r="W888">
        <v>1</v>
      </c>
      <c r="X888" t="str">
        <f t="shared" si="314"/>
        <v>very uncomfortable</v>
      </c>
      <c r="Y888">
        <v>2</v>
      </c>
      <c r="Z888" t="str">
        <f t="shared" si="315"/>
        <v>poor</v>
      </c>
      <c r="AA888">
        <v>1</v>
      </c>
      <c r="AB888" t="str">
        <f t="shared" si="316"/>
        <v>very bad</v>
      </c>
      <c r="AC888">
        <v>1</v>
      </c>
      <c r="AD888" t="str">
        <f t="shared" si="317"/>
        <v>very poor</v>
      </c>
      <c r="AE888">
        <v>4</v>
      </c>
      <c r="AF888">
        <f t="shared" si="318"/>
        <v>4</v>
      </c>
      <c r="AG888" t="s">
        <v>39</v>
      </c>
      <c r="AH888" t="str">
        <f t="shared" si="319"/>
        <v>yes</v>
      </c>
      <c r="AI888">
        <v>1</v>
      </c>
      <c r="AJ888" t="str">
        <f t="shared" si="320"/>
        <v>very bad</v>
      </c>
      <c r="AK888" t="s">
        <v>4055</v>
      </c>
    </row>
    <row r="889" spans="1:37" ht="87" x14ac:dyDescent="0.35">
      <c r="A889">
        <v>1522</v>
      </c>
      <c r="B889">
        <v>1</v>
      </c>
      <c r="C889" t="s">
        <v>2138</v>
      </c>
      <c r="D889" t="str">
        <f t="shared" si="307"/>
        <v>really pleasant experience</v>
      </c>
      <c r="E889" t="s">
        <v>105</v>
      </c>
      <c r="F889" t="str">
        <f t="shared" si="323"/>
        <v>John Grainger</v>
      </c>
      <c r="G889" s="1">
        <v>42585</v>
      </c>
      <c r="H889" s="1">
        <f t="shared" si="308"/>
        <v>42585</v>
      </c>
      <c r="J889" t="str">
        <f t="shared" si="309"/>
        <v>empty place</v>
      </c>
      <c r="K889" s="2" t="s">
        <v>2140</v>
      </c>
      <c r="L889" s="2" t="str">
        <f t="shared" si="305"/>
        <v>I was a bit nervous when I booked my Bristish Airways return flight from London - Tokyo, but I had a really pleasant experience. The flight attendants were lovely, attentive, prompt and sweet. I'm a nervous flyer so I tend to drink a lot and I never felt judged or like I was bothering them by ordering another. The food was good, plenty of in-flight movie options and the pilot was very reassuring. I'm not really sure what else I could need. Also, the price of the ticket was affordable.</v>
      </c>
      <c r="M889" t="s">
        <v>4057</v>
      </c>
      <c r="N889" t="str">
        <f t="shared" si="306"/>
        <v>A380</v>
      </c>
      <c r="O889" t="s">
        <v>4189</v>
      </c>
      <c r="P889" t="str">
        <f t="shared" si="310"/>
        <v>Solo Leisure</v>
      </c>
      <c r="Q889" t="s">
        <v>4192</v>
      </c>
      <c r="R889" t="str">
        <f t="shared" si="311"/>
        <v>Economy Class</v>
      </c>
      <c r="S889" t="s">
        <v>5083</v>
      </c>
      <c r="T889" t="str">
        <f t="shared" si="312"/>
        <v>Amsterdam to Gatwick</v>
      </c>
      <c r="V889" s="1" t="str">
        <f t="shared" si="313"/>
        <v>13/10/2023</v>
      </c>
      <c r="W889">
        <v>1</v>
      </c>
      <c r="X889" t="str">
        <f t="shared" si="314"/>
        <v>very uncomfortable</v>
      </c>
      <c r="Y889">
        <v>1</v>
      </c>
      <c r="Z889" t="str">
        <f t="shared" si="315"/>
        <v>very poor</v>
      </c>
      <c r="AA889">
        <v>1</v>
      </c>
      <c r="AB889" t="str">
        <f t="shared" si="316"/>
        <v>very bad</v>
      </c>
      <c r="AC889">
        <v>1</v>
      </c>
      <c r="AD889" t="str">
        <f t="shared" si="317"/>
        <v>very poor</v>
      </c>
      <c r="AE889">
        <v>5</v>
      </c>
      <c r="AF889">
        <f t="shared" si="318"/>
        <v>5</v>
      </c>
      <c r="AG889" t="s">
        <v>39</v>
      </c>
      <c r="AH889" t="str">
        <f t="shared" si="319"/>
        <v>yes</v>
      </c>
      <c r="AI889">
        <v>-1</v>
      </c>
      <c r="AJ889" t="str">
        <f t="shared" si="320"/>
        <v>no entertainment</v>
      </c>
      <c r="AK889" t="s">
        <v>4055</v>
      </c>
    </row>
    <row r="890" spans="1:37" ht="203" x14ac:dyDescent="0.35">
      <c r="A890">
        <v>1523</v>
      </c>
      <c r="B890">
        <v>1</v>
      </c>
      <c r="C890" t="s">
        <v>2141</v>
      </c>
      <c r="D890" t="str">
        <f t="shared" si="307"/>
        <v>see the decline in quality from BA</v>
      </c>
      <c r="E890" t="s">
        <v>2145</v>
      </c>
      <c r="F890" t="str">
        <f t="shared" si="323"/>
        <v>John Keeler</v>
      </c>
      <c r="G890" s="1">
        <v>42583</v>
      </c>
      <c r="H890" s="1">
        <f t="shared" si="308"/>
        <v>42583</v>
      </c>
      <c r="J890" t="str">
        <f t="shared" si="309"/>
        <v>empty place</v>
      </c>
      <c r="K890" s="2" t="s">
        <v>2143</v>
      </c>
      <c r="L890" s="2" t="str">
        <f t="shared" si="305"/>
        <v>Gatwick to Mauritius. Very disappointed to see the decline in quality from BA since I last flew with them. For a flight of 11.5 hours to Mauritius, I was shocked by the quality of the economy class seats and that BA seriously consider them good enough for a long haul flight of this length. Possibly the least comfortable airline seat I've ever had, with every lump and bump imaginable, and the infuriating headrest which doesn't stay up, slipping down and banging you in the neck every 15 minutes. The seat back offered no protection from the person behind putting things in their seat pocket. Legroom also very poor (albeit I am above average height) but my knees were pressed against the seat in front even before they reclined into me. The food was also poor. No snacks offered, and the meals were slop. I have flown Air NZ, Virgin, Emirates and BA in the last two years and BA was the poorest in terms of food and comfort. Good points: the cabin crew were reasonably good, toilets were clean, and the in-flight entertainment worked fine with a good selection, but that wasn't enough to save this from being a genuinely poor experience.</v>
      </c>
      <c r="N890" t="str">
        <f t="shared" si="306"/>
        <v>blank</v>
      </c>
      <c r="O890" t="s">
        <v>4190</v>
      </c>
      <c r="P890" t="str">
        <f t="shared" si="310"/>
        <v>Family Leisure</v>
      </c>
      <c r="Q890" t="s">
        <v>4192</v>
      </c>
      <c r="R890" t="str">
        <f t="shared" si="311"/>
        <v>Economy Class</v>
      </c>
      <c r="S890" t="s">
        <v>5084</v>
      </c>
      <c r="T890" t="str">
        <f t="shared" si="312"/>
        <v>Zurich to London Heathrow</v>
      </c>
      <c r="V890" s="1" t="str">
        <f t="shared" si="313"/>
        <v>13/10/2023</v>
      </c>
      <c r="W890">
        <v>3</v>
      </c>
      <c r="X890" t="str">
        <f t="shared" si="314"/>
        <v>average</v>
      </c>
      <c r="Y890">
        <v>1</v>
      </c>
      <c r="Z890" t="str">
        <f t="shared" si="315"/>
        <v>very poor</v>
      </c>
      <c r="AA890">
        <v>1</v>
      </c>
      <c r="AB890" t="str">
        <f t="shared" si="316"/>
        <v>very bad</v>
      </c>
      <c r="AC890">
        <v>2</v>
      </c>
      <c r="AD890" t="str">
        <f t="shared" si="317"/>
        <v>poor</v>
      </c>
      <c r="AE890">
        <v>3</v>
      </c>
      <c r="AF890">
        <f t="shared" si="318"/>
        <v>3</v>
      </c>
      <c r="AG890" t="s">
        <v>15</v>
      </c>
      <c r="AH890" t="str">
        <f t="shared" si="319"/>
        <v>no</v>
      </c>
      <c r="AI890">
        <v>-1</v>
      </c>
      <c r="AJ890" t="str">
        <f t="shared" si="320"/>
        <v>no entertainment</v>
      </c>
      <c r="AK890" t="s">
        <v>4055</v>
      </c>
    </row>
    <row r="891" spans="1:37" ht="232" hidden="1" x14ac:dyDescent="0.35">
      <c r="A891">
        <v>1524</v>
      </c>
      <c r="B891">
        <v>3</v>
      </c>
      <c r="C891" t="s">
        <v>2144</v>
      </c>
      <c r="D891" t="str">
        <f t="shared" si="307"/>
        <v>declined due to cost cutting</v>
      </c>
      <c r="E891" t="s">
        <v>5609</v>
      </c>
      <c r="G891" s="1">
        <v>42582</v>
      </c>
      <c r="H891" s="1">
        <f t="shared" si="308"/>
        <v>42582</v>
      </c>
      <c r="J891" t="str">
        <f t="shared" si="309"/>
        <v>empty place</v>
      </c>
      <c r="K891" s="2" t="s">
        <v>2146</v>
      </c>
      <c r="L891" s="2" t="str">
        <f t="shared" si="305"/>
        <v>Boston to Barcelona via London. I am a silver BA card holder and reserved two flights (myself and my wife) from Boston to London Heathrow (in premium economy) and Heathrow to Barcelona in Economy class. I paid for seat reservations for my wife on both legs as she has a bronze card and cannot reserve without paying. On check in at Boston we were given different seats for the Heathrow to Barcelona sector than I had reserved (in the exit row), due to a change of aircraft configuration. Although the booking was made months before no advance notice was given of the change. In early June I applied for a refund of the seat reservation cost and was given a case number. To date there has been no communication or refund from BA in spite of my sending a second email asking for information. Overall the service onboard and attention to customers has declined significantly over the past year due to cost cutting measures. We will not be flying transatlantic with BA in the future after 7 years of several crossings each year. In an article about British Airways in the Financial Times on 2nd June it said that their customers are less and less happy, but due to increased earning from cost cutting the shareholders are very happy. Eventually they may learn that the loss of customers will be more important.</v>
      </c>
      <c r="M891" t="s">
        <v>4130</v>
      </c>
      <c r="N891" t="str">
        <f t="shared" si="306"/>
        <v>A320/B788</v>
      </c>
      <c r="O891" t="s">
        <v>4189</v>
      </c>
      <c r="P891" t="str">
        <f t="shared" si="310"/>
        <v>Solo Leisure</v>
      </c>
      <c r="Q891" t="s">
        <v>4192</v>
      </c>
      <c r="R891" t="str">
        <f t="shared" si="311"/>
        <v>Economy Class</v>
      </c>
      <c r="S891" t="s">
        <v>5085</v>
      </c>
      <c r="T891" t="str">
        <f t="shared" si="312"/>
        <v>New York to Cape Town via London</v>
      </c>
      <c r="V891" s="1" t="str">
        <f t="shared" si="313"/>
        <v>13/10/2023</v>
      </c>
      <c r="W891">
        <v>1</v>
      </c>
      <c r="X891" t="str">
        <f t="shared" si="314"/>
        <v>very uncomfortable</v>
      </c>
      <c r="Y891">
        <v>3</v>
      </c>
      <c r="Z891" t="str">
        <f t="shared" si="315"/>
        <v>average</v>
      </c>
      <c r="AA891">
        <v>2</v>
      </c>
      <c r="AB891" t="str">
        <f t="shared" si="316"/>
        <v>littile good</v>
      </c>
      <c r="AC891">
        <v>3</v>
      </c>
      <c r="AD891" t="str">
        <f t="shared" si="317"/>
        <v>good</v>
      </c>
      <c r="AE891">
        <v>2</v>
      </c>
      <c r="AF891">
        <f t="shared" si="318"/>
        <v>2</v>
      </c>
      <c r="AG891" t="s">
        <v>15</v>
      </c>
      <c r="AH891" t="str">
        <f t="shared" si="319"/>
        <v>no</v>
      </c>
      <c r="AI891">
        <v>-1</v>
      </c>
      <c r="AJ891" t="str">
        <f t="shared" si="320"/>
        <v>no entertainment</v>
      </c>
      <c r="AK891" t="s">
        <v>4055</v>
      </c>
    </row>
    <row r="892" spans="1:37" ht="116" x14ac:dyDescent="0.35">
      <c r="A892">
        <v>1525</v>
      </c>
      <c r="B892">
        <v>10</v>
      </c>
      <c r="C892" t="s">
        <v>2147</v>
      </c>
      <c r="D892" t="str">
        <f t="shared" si="307"/>
        <v>pre-selected seats retained</v>
      </c>
      <c r="E892" t="s">
        <v>5440</v>
      </c>
      <c r="F892" t="str">
        <f t="shared" ref="F892:F897" si="324">PROPER(TRIM(E892))</f>
        <v>John Oberlin-Harris</v>
      </c>
      <c r="G892" s="1">
        <v>42581</v>
      </c>
      <c r="H892" s="1">
        <f t="shared" si="308"/>
        <v>42581</v>
      </c>
      <c r="J892" t="str">
        <f t="shared" si="309"/>
        <v>empty place</v>
      </c>
      <c r="K892" s="2" t="s">
        <v>2148</v>
      </c>
      <c r="L892" s="2" t="str">
        <f t="shared" si="305"/>
        <v>Gatwick to Mauritius in business class. The check in and lounge were of a reasonable standard and the new lounge at Gatwick is nice. Boarding was fine and pre-selected seats retained. The layout and features were standard of club world and service of the level expected. The club kitchen was fairly limited in its offerings. Half the entertainment did not work properly if at all. In short acceptable service. Flight left and arrived on time. However, BA should take note that for this route, Emirates were less expensive and would have offered an A380 offering on both legs. The reason for choosing BA was the fact it was a direct service.</v>
      </c>
      <c r="N892" t="str">
        <f t="shared" si="306"/>
        <v>blank</v>
      </c>
      <c r="O892" t="s">
        <v>4187</v>
      </c>
      <c r="P892" t="str">
        <f t="shared" si="310"/>
        <v>Couple Leisure</v>
      </c>
      <c r="Q892" t="s">
        <v>4192</v>
      </c>
      <c r="R892" t="str">
        <f t="shared" si="311"/>
        <v>Economy Class</v>
      </c>
      <c r="S892" t="s">
        <v>5086</v>
      </c>
      <c r="T892" t="str">
        <f t="shared" si="312"/>
        <v>Florence to Bristol</v>
      </c>
      <c r="V892" s="1" t="str">
        <f t="shared" si="313"/>
        <v>13/10/2023</v>
      </c>
      <c r="W892">
        <v>-1</v>
      </c>
      <c r="X892" t="str">
        <f t="shared" si="314"/>
        <v>no review</v>
      </c>
      <c r="Y892">
        <v>-1</v>
      </c>
      <c r="Z892" t="str">
        <f t="shared" si="315"/>
        <v>no service</v>
      </c>
      <c r="AA892">
        <v>-1</v>
      </c>
      <c r="AB892" t="str">
        <f t="shared" si="316"/>
        <v>no beverage</v>
      </c>
      <c r="AC892">
        <v>4</v>
      </c>
      <c r="AD892" t="str">
        <f t="shared" si="317"/>
        <v>very good</v>
      </c>
      <c r="AE892">
        <v>3</v>
      </c>
      <c r="AF892">
        <f t="shared" si="318"/>
        <v>3</v>
      </c>
      <c r="AG892" t="s">
        <v>39</v>
      </c>
      <c r="AH892" t="str">
        <f t="shared" si="319"/>
        <v>yes</v>
      </c>
      <c r="AI892">
        <v>-1</v>
      </c>
      <c r="AJ892" t="str">
        <f t="shared" si="320"/>
        <v>no entertainment</v>
      </c>
      <c r="AK892" t="s">
        <v>4055</v>
      </c>
    </row>
    <row r="893" spans="1:37" ht="87" x14ac:dyDescent="0.35">
      <c r="A893">
        <v>1526</v>
      </c>
      <c r="B893">
        <v>7</v>
      </c>
      <c r="C893" t="s">
        <v>2149</v>
      </c>
      <c r="D893" t="str">
        <f t="shared" si="307"/>
        <v>turn it into a budget airline</v>
      </c>
      <c r="E893" t="s">
        <v>530</v>
      </c>
      <c r="F893" t="str">
        <f t="shared" si="324"/>
        <v>John Prescott</v>
      </c>
      <c r="G893" s="1">
        <v>42577</v>
      </c>
      <c r="H893" s="1">
        <f t="shared" si="308"/>
        <v>42577</v>
      </c>
      <c r="J893" t="str">
        <f t="shared" si="309"/>
        <v>empty place</v>
      </c>
      <c r="K893" s="2" t="s">
        <v>2151</v>
      </c>
      <c r="L893" s="2" t="str">
        <f t="shared" si="305"/>
        <v>London Heathrow to Larnaca. British Airways was once the flagship airline of the UK, you paid a little bit more but the service was always a cut above the rest. Now they have decided to turn it into a budget airline where you have to pay extra for everything including the highly priced sandwiches - they even charge for water and if you don't have a card in your pocket you have to go without as they don't take cash. I did not mind paying that bit extra for BA flights but now better off with EasyJet.</v>
      </c>
      <c r="M893" t="s">
        <v>4131</v>
      </c>
      <c r="N893" t="str">
        <f t="shared" si="306"/>
        <v>Boeing 787-9 / A319</v>
      </c>
      <c r="O893" t="s">
        <v>4190</v>
      </c>
      <c r="P893" t="str">
        <f t="shared" si="310"/>
        <v>Family Leisure</v>
      </c>
      <c r="Q893" t="s">
        <v>4193</v>
      </c>
      <c r="R893" t="str">
        <f t="shared" si="311"/>
        <v>Business Class</v>
      </c>
      <c r="S893" t="s">
        <v>5087</v>
      </c>
      <c r="T893" t="str">
        <f t="shared" si="312"/>
        <v>Salzburg to Gatwick</v>
      </c>
      <c r="V893" s="1" t="str">
        <f t="shared" si="313"/>
        <v>13/10/2023</v>
      </c>
      <c r="W893">
        <v>5</v>
      </c>
      <c r="X893" t="str">
        <f t="shared" si="314"/>
        <v>very comfortable</v>
      </c>
      <c r="Y893">
        <v>4</v>
      </c>
      <c r="Z893" t="str">
        <f t="shared" si="315"/>
        <v>good</v>
      </c>
      <c r="AA893">
        <v>2</v>
      </c>
      <c r="AB893" t="str">
        <f t="shared" si="316"/>
        <v>littile good</v>
      </c>
      <c r="AC893">
        <v>4</v>
      </c>
      <c r="AD893" t="str">
        <f t="shared" si="317"/>
        <v>very good</v>
      </c>
      <c r="AE893">
        <v>3</v>
      </c>
      <c r="AF893">
        <f t="shared" si="318"/>
        <v>3</v>
      </c>
      <c r="AG893" t="s">
        <v>15</v>
      </c>
      <c r="AH893" t="str">
        <f t="shared" si="319"/>
        <v>no</v>
      </c>
      <c r="AI893">
        <v>2</v>
      </c>
      <c r="AJ893" t="str">
        <f t="shared" si="320"/>
        <v>bad</v>
      </c>
      <c r="AK893" t="s">
        <v>4055</v>
      </c>
    </row>
    <row r="894" spans="1:37" ht="101.5" x14ac:dyDescent="0.35">
      <c r="A894">
        <v>1529</v>
      </c>
      <c r="B894">
        <v>10</v>
      </c>
      <c r="C894" t="s">
        <v>2152</v>
      </c>
      <c r="D894" t="str">
        <f t="shared" si="307"/>
        <v>using a Qatar Airways plane</v>
      </c>
      <c r="E894" t="s">
        <v>530</v>
      </c>
      <c r="F894" t="str">
        <f t="shared" si="324"/>
        <v>John Prescott</v>
      </c>
      <c r="G894" s="1">
        <v>42576</v>
      </c>
      <c r="H894" s="1">
        <f t="shared" si="308"/>
        <v>42576</v>
      </c>
      <c r="J894" t="str">
        <f t="shared" si="309"/>
        <v>empty place</v>
      </c>
      <c r="K894" s="2" t="s">
        <v>2153</v>
      </c>
      <c r="L894" s="2" t="str">
        <f t="shared" si="305"/>
        <v>London Heathrow to Tallinn return. Flight on time on way out. Had changed seats to row 12 (emergency) loads of legroom and row in front can't recline, so it was very comfortable. Bought a nondescript coffee. Good flight. The flight home was a surprise using a Qatar Airways plane and crew due to BA strike. Row 12 not an emergency row but more legroom than is standard on BA, a better seat on a new plane, a decent free snack and a nice small bottle of wine also free! So a good experience. Wake up BA!</v>
      </c>
      <c r="M894" t="s">
        <v>4100</v>
      </c>
      <c r="N894" t="str">
        <f t="shared" si="306"/>
        <v>A320 Neo</v>
      </c>
      <c r="O894" t="s">
        <v>4187</v>
      </c>
      <c r="P894" t="str">
        <f t="shared" si="310"/>
        <v>Couple Leisure</v>
      </c>
      <c r="Q894" t="s">
        <v>4193</v>
      </c>
      <c r="R894" t="str">
        <f t="shared" si="311"/>
        <v>Business Class</v>
      </c>
      <c r="S894" t="s">
        <v>5088</v>
      </c>
      <c r="T894" t="str">
        <f t="shared" si="312"/>
        <v>Nice to Heathrow</v>
      </c>
      <c r="V894" s="1" t="str">
        <f t="shared" si="313"/>
        <v>13/10/2023</v>
      </c>
      <c r="W894">
        <v>3</v>
      </c>
      <c r="X894" t="str">
        <f t="shared" si="314"/>
        <v>average</v>
      </c>
      <c r="Y894">
        <v>5</v>
      </c>
      <c r="Z894" t="str">
        <f t="shared" si="315"/>
        <v>excellent</v>
      </c>
      <c r="AA894">
        <v>5</v>
      </c>
      <c r="AB894" t="str">
        <f t="shared" si="316"/>
        <v>very good</v>
      </c>
      <c r="AC894">
        <v>4</v>
      </c>
      <c r="AD894" t="str">
        <f t="shared" si="317"/>
        <v>very good</v>
      </c>
      <c r="AE894">
        <v>4</v>
      </c>
      <c r="AF894">
        <f t="shared" si="318"/>
        <v>4</v>
      </c>
      <c r="AG894" t="s">
        <v>39</v>
      </c>
      <c r="AH894" t="str">
        <f t="shared" si="319"/>
        <v>yes</v>
      </c>
      <c r="AI894">
        <v>-1</v>
      </c>
      <c r="AJ894" t="str">
        <f t="shared" si="320"/>
        <v>no entertainment</v>
      </c>
      <c r="AK894" t="s">
        <v>4055</v>
      </c>
    </row>
    <row r="895" spans="1:37" ht="87" x14ac:dyDescent="0.35">
      <c r="A895">
        <v>1532</v>
      </c>
      <c r="B895">
        <v>2</v>
      </c>
      <c r="C895" t="s">
        <v>2154</v>
      </c>
      <c r="D895" t="str">
        <f t="shared" si="307"/>
        <v>on par with EasyJet</v>
      </c>
      <c r="E895" t="s">
        <v>20</v>
      </c>
      <c r="F895" t="str">
        <f t="shared" si="324"/>
        <v>John Rockett</v>
      </c>
      <c r="G895" s="1">
        <v>42566</v>
      </c>
      <c r="H895" s="1">
        <f t="shared" si="308"/>
        <v>42566</v>
      </c>
      <c r="J895" t="str">
        <f t="shared" si="309"/>
        <v>empty place</v>
      </c>
      <c r="K895" s="2" t="s">
        <v>2155</v>
      </c>
      <c r="L895" s="2" t="str">
        <f t="shared" si="305"/>
        <v>Stockholm to London Heathrow. Shabby third party lounge in Stockholm. Very tired 767 aircraft. Buy on board service took ages. Crew were funny raising an eyebrow at BA's new low cost carrier concept in Europe with the expensive buy a sandwich on-board. BA are one rung about Ryanair and on par with Easyjet when it comes to customer service and delivery. Such a shame, what's happened to them. Convenient flight times and LHR departure is as good at it gets I'm afraid.</v>
      </c>
      <c r="N895" t="str">
        <f t="shared" si="306"/>
        <v>blank</v>
      </c>
      <c r="O895" t="s">
        <v>4187</v>
      </c>
      <c r="P895" t="str">
        <f t="shared" si="310"/>
        <v>Couple Leisure</v>
      </c>
      <c r="Q895" t="s">
        <v>4192</v>
      </c>
      <c r="R895" t="str">
        <f t="shared" si="311"/>
        <v>Economy Class</v>
      </c>
      <c r="S895" t="s">
        <v>5089</v>
      </c>
      <c r="T895" t="str">
        <f t="shared" si="312"/>
        <v>Athens to Newcastle via London</v>
      </c>
      <c r="V895" s="1" t="str">
        <f t="shared" si="313"/>
        <v>13/10/2023</v>
      </c>
      <c r="W895">
        <v>2</v>
      </c>
      <c r="X895" t="str">
        <f t="shared" si="314"/>
        <v>comfortable</v>
      </c>
      <c r="Y895">
        <v>3</v>
      </c>
      <c r="Z895" t="str">
        <f t="shared" si="315"/>
        <v>average</v>
      </c>
      <c r="AA895">
        <v>1</v>
      </c>
      <c r="AB895" t="str">
        <f t="shared" si="316"/>
        <v>very bad</v>
      </c>
      <c r="AC895">
        <v>3</v>
      </c>
      <c r="AD895" t="str">
        <f t="shared" si="317"/>
        <v>good</v>
      </c>
      <c r="AE895">
        <v>2</v>
      </c>
      <c r="AF895">
        <f t="shared" si="318"/>
        <v>2</v>
      </c>
      <c r="AG895" t="s">
        <v>15</v>
      </c>
      <c r="AH895" t="str">
        <f t="shared" si="319"/>
        <v>no</v>
      </c>
      <c r="AI895">
        <v>2</v>
      </c>
      <c r="AJ895" t="str">
        <f t="shared" si="320"/>
        <v>bad</v>
      </c>
      <c r="AK895" t="s">
        <v>4055</v>
      </c>
    </row>
    <row r="896" spans="1:37" ht="246.5" x14ac:dyDescent="0.35">
      <c r="A896">
        <v>1534</v>
      </c>
      <c r="B896">
        <v>7</v>
      </c>
      <c r="C896" t="s">
        <v>2156</v>
      </c>
      <c r="D896" t="str">
        <f t="shared" si="307"/>
        <v>Nothing special or memorable</v>
      </c>
      <c r="E896" t="s">
        <v>5838</v>
      </c>
      <c r="F896" t="str">
        <f t="shared" si="324"/>
        <v>John Wallace</v>
      </c>
      <c r="G896" s="1">
        <v>42564</v>
      </c>
      <c r="H896" s="1">
        <f t="shared" si="308"/>
        <v>42564</v>
      </c>
      <c r="J896" t="str">
        <f t="shared" si="309"/>
        <v>empty place</v>
      </c>
      <c r="K896" s="2" t="s">
        <v>2157</v>
      </c>
      <c r="L896" s="2" t="str">
        <f t="shared" si="305"/>
        <v>Flew Accra to London Heathrow. All was going well (which in Accra means an orderly boarding), got to the end of the runway when the pilot announced that we would be returning to the stand as there was a discrepancy on the cargo load (I assume more loaded than was on the manifest). The takeoff was terminated seconds before the engines started their job. This then took an hour to sort out (with cargo being removed) - no drinks offered (this was business class I reminded myself). Once off the flight was the standard British Airways club world product. Nothing special or memorable, but at least was not full so the reaching over the dividing screen to serve did not have to happen. Tired business class product, old and tired plane (I wish BA would at least try and not show the interior is patched together with masking tape and something that looks like grouter that you would use in a bathroom). The crew don't really have much to offer now in terms of product, although they were professional if not friendly. Must be terrible working for BA now knowing that the product is so inferior to other international carriers. The inflight entertainment is dire - for regular travellers only the addition of one or two new films, with the rest of the chose the same month after month. The memento of this night flight has not changed for years - it is surely due a refresh.</v>
      </c>
      <c r="M896" t="s">
        <v>4107</v>
      </c>
      <c r="N896" t="str">
        <f t="shared" si="306"/>
        <v>Boeing 747-400</v>
      </c>
      <c r="O896" t="s">
        <v>4189</v>
      </c>
      <c r="P896" t="str">
        <f t="shared" si="310"/>
        <v>Solo Leisure</v>
      </c>
      <c r="Q896" t="s">
        <v>4192</v>
      </c>
      <c r="R896" t="str">
        <f t="shared" si="311"/>
        <v>Economy Class</v>
      </c>
      <c r="S896" t="s">
        <v>5090</v>
      </c>
      <c r="T896" t="str">
        <f t="shared" si="312"/>
        <v>London to Paris Orly</v>
      </c>
      <c r="V896" s="1" t="str">
        <f t="shared" si="313"/>
        <v>13/10/2023</v>
      </c>
      <c r="W896">
        <v>3</v>
      </c>
      <c r="X896" t="str">
        <f t="shared" si="314"/>
        <v>average</v>
      </c>
      <c r="Y896">
        <v>5</v>
      </c>
      <c r="Z896" t="str">
        <f t="shared" si="315"/>
        <v>excellent</v>
      </c>
      <c r="AA896">
        <v>4</v>
      </c>
      <c r="AB896" t="str">
        <f t="shared" si="316"/>
        <v>good</v>
      </c>
      <c r="AC896">
        <v>4</v>
      </c>
      <c r="AD896" t="str">
        <f t="shared" si="317"/>
        <v>very good</v>
      </c>
      <c r="AE896">
        <v>1</v>
      </c>
      <c r="AF896">
        <f t="shared" si="318"/>
        <v>1</v>
      </c>
      <c r="AG896" t="s">
        <v>15</v>
      </c>
      <c r="AH896" t="str">
        <f t="shared" si="319"/>
        <v>no</v>
      </c>
      <c r="AI896">
        <v>4</v>
      </c>
      <c r="AJ896" t="str">
        <f t="shared" si="320"/>
        <v>good</v>
      </c>
      <c r="AK896" t="s">
        <v>4055</v>
      </c>
    </row>
    <row r="897" spans="1:37" ht="58" x14ac:dyDescent="0.35">
      <c r="A897">
        <v>1535</v>
      </c>
      <c r="B897">
        <v>8</v>
      </c>
      <c r="C897" t="s">
        <v>2158</v>
      </c>
      <c r="D897" t="str">
        <f t="shared" si="307"/>
        <v>akin to a low cost carrier</v>
      </c>
      <c r="E897" t="s">
        <v>1767</v>
      </c>
      <c r="F897" t="str">
        <f t="shared" si="324"/>
        <v>Jonathan Grimshaw</v>
      </c>
      <c r="G897" s="1">
        <v>42561</v>
      </c>
      <c r="H897" s="1">
        <f t="shared" si="308"/>
        <v>42561</v>
      </c>
      <c r="J897" t="str">
        <f t="shared" si="309"/>
        <v>empty place</v>
      </c>
      <c r="K897" s="2" t="s">
        <v>2159</v>
      </c>
      <c r="L897" s="2" t="str">
        <f t="shared" si="305"/>
        <v>London Heathrow to Stockholm. Newish aircraft, nice leather seats but very cramped nice leather seats. Had emergency exit which was fine but others were very tight. BA is now akin to a low cost carrier in Europe. Don't expect much and you wont be disappointed. really is no different to flying Easyjet these days.</v>
      </c>
      <c r="M897" t="s">
        <v>4064</v>
      </c>
      <c r="N897" t="str">
        <f t="shared" si="306"/>
        <v>Boeing 777</v>
      </c>
      <c r="O897" t="s">
        <v>4189</v>
      </c>
      <c r="P897" t="str">
        <f t="shared" si="310"/>
        <v>Solo Leisure</v>
      </c>
      <c r="Q897" t="s">
        <v>4194</v>
      </c>
      <c r="R897" t="str">
        <f t="shared" si="311"/>
        <v>First Class</v>
      </c>
      <c r="S897" t="s">
        <v>5091</v>
      </c>
      <c r="T897" t="str">
        <f t="shared" si="312"/>
        <v>Toulouse to London Heathrow</v>
      </c>
      <c r="V897" s="1" t="str">
        <f t="shared" si="313"/>
        <v>13/10/2023</v>
      </c>
      <c r="W897">
        <v>4</v>
      </c>
      <c r="X897" t="str">
        <f t="shared" si="314"/>
        <v>comfortable</v>
      </c>
      <c r="Y897">
        <v>5</v>
      </c>
      <c r="Z897" t="str">
        <f t="shared" si="315"/>
        <v>excellent</v>
      </c>
      <c r="AA897">
        <v>2</v>
      </c>
      <c r="AB897" t="str">
        <f t="shared" si="316"/>
        <v>littile good</v>
      </c>
      <c r="AC897">
        <v>4</v>
      </c>
      <c r="AD897" t="str">
        <f t="shared" si="317"/>
        <v>very good</v>
      </c>
      <c r="AE897">
        <v>3</v>
      </c>
      <c r="AF897">
        <f t="shared" si="318"/>
        <v>3</v>
      </c>
      <c r="AG897" t="s">
        <v>15</v>
      </c>
      <c r="AH897" t="str">
        <f t="shared" si="319"/>
        <v>no</v>
      </c>
      <c r="AI897">
        <v>3</v>
      </c>
      <c r="AJ897" t="str">
        <f t="shared" si="320"/>
        <v>not bad</v>
      </c>
      <c r="AK897" t="s">
        <v>4055</v>
      </c>
    </row>
    <row r="898" spans="1:37" ht="188.5" hidden="1" x14ac:dyDescent="0.35">
      <c r="A898">
        <v>1539</v>
      </c>
      <c r="B898">
        <v>2</v>
      </c>
      <c r="C898" t="s">
        <v>2160</v>
      </c>
      <c r="D898" t="str">
        <f t="shared" si="307"/>
        <v>attentive and good natured</v>
      </c>
      <c r="E898" t="s">
        <v>5260</v>
      </c>
      <c r="G898" s="1">
        <v>42551</v>
      </c>
      <c r="H898" s="1">
        <f t="shared" si="308"/>
        <v>42551</v>
      </c>
      <c r="J898" t="str">
        <f t="shared" si="309"/>
        <v>empty place</v>
      </c>
      <c r="K898" s="2" t="s">
        <v>2162</v>
      </c>
      <c r="L898" s="2" t="str">
        <f t="shared" ref="L898:L961" si="325">TRIM(K898)</f>
        <v>Just landed from the second of two flights in First between London and Kuala Lumpur and on both legs, the experience was exceptional. Chose seats 1E and 1F on both legs for my partner and I, and seats were clean, well maintained, fully functioning and very comfortable. Ground service at T5 is a vast improvement with the new First Wing; passed through quickly and met by attentive staff, with prompt and professional service in the Concorde Room. Golden Lounge at Kuala Lumpur less inspiring but staff very good and nice dinner menu. Onboard the staff on both legs were professional, friendly, intuitive, attentive and good natured, and they went out of their way to accommodate our dining requests. Flowers in the bathroom (which was kept clean, though a second bathroom would be helpful as had to wait at times) and amuse bouche provided. Plenty of wine, no shortage of food and nothing ran out - my glass was never empty and the crew knew when to make the bed up without having to ask. These flights reminded of why we fly with BA and remain loyal to them.</v>
      </c>
      <c r="M898" t="s">
        <v>4064</v>
      </c>
      <c r="N898" t="str">
        <f t="shared" ref="N898:N961" si="326">IF(ISBLANK(M898),"blank",M898)</f>
        <v>Boeing 777</v>
      </c>
      <c r="O898" t="s">
        <v>4188</v>
      </c>
      <c r="P898" t="str">
        <f t="shared" si="310"/>
        <v>Business</v>
      </c>
      <c r="Q898" t="s">
        <v>4194</v>
      </c>
      <c r="R898" t="str">
        <f t="shared" si="311"/>
        <v>First Class</v>
      </c>
      <c r="S898" t="s">
        <v>5092</v>
      </c>
      <c r="T898" t="str">
        <f t="shared" si="312"/>
        <v>London City to Dusseldorf</v>
      </c>
      <c r="V898" s="1" t="str">
        <f t="shared" si="313"/>
        <v>13/10/2023</v>
      </c>
      <c r="W898">
        <v>2</v>
      </c>
      <c r="X898" t="str">
        <f t="shared" si="314"/>
        <v>comfortable</v>
      </c>
      <c r="Y898">
        <v>2</v>
      </c>
      <c r="Z898" t="str">
        <f t="shared" si="315"/>
        <v>poor</v>
      </c>
      <c r="AA898">
        <v>1</v>
      </c>
      <c r="AB898" t="str">
        <f t="shared" si="316"/>
        <v>very bad</v>
      </c>
      <c r="AC898">
        <v>2</v>
      </c>
      <c r="AD898" t="str">
        <f t="shared" si="317"/>
        <v>poor</v>
      </c>
      <c r="AE898">
        <v>5</v>
      </c>
      <c r="AF898">
        <f t="shared" si="318"/>
        <v>5</v>
      </c>
      <c r="AG898" t="s">
        <v>39</v>
      </c>
      <c r="AH898" t="str">
        <f t="shared" si="319"/>
        <v>yes</v>
      </c>
      <c r="AI898">
        <v>1</v>
      </c>
      <c r="AJ898" t="str">
        <f t="shared" si="320"/>
        <v>very bad</v>
      </c>
      <c r="AK898" t="s">
        <v>4055</v>
      </c>
    </row>
    <row r="899" spans="1:37" ht="246.5" x14ac:dyDescent="0.35">
      <c r="A899">
        <v>1541</v>
      </c>
      <c r="B899">
        <v>6</v>
      </c>
      <c r="C899" t="s">
        <v>2163</v>
      </c>
      <c r="D899" t="str">
        <f t="shared" ref="D899:D962" si="327">IF(ISBLANK(C899),"unknown",C899)</f>
        <v>Club World is now very tired and worn</v>
      </c>
      <c r="E899" t="s">
        <v>5262</v>
      </c>
      <c r="F899" t="str">
        <f t="shared" ref="F899:F905" si="328">PROPER(TRIM(E899))</f>
        <v>Jonathan Hock</v>
      </c>
      <c r="G899" s="1">
        <v>42548</v>
      </c>
      <c r="H899" s="1">
        <f t="shared" ref="H899:H962" si="329">IF(ISBLANK(G899),"30-03-2023",G899)</f>
        <v>42548</v>
      </c>
      <c r="J899" t="str">
        <f t="shared" ref="J899:J962" si="330">IF(ISBLANK(I899),"empty place",I899)</f>
        <v>empty place</v>
      </c>
      <c r="K899" s="2" t="s">
        <v>2164</v>
      </c>
      <c r="L899" s="2" t="str">
        <f t="shared" si="325"/>
        <v>British Airways business class Heathrow to Accra as the BBC reported "The most delay-afflicted route. 85 out of 122 - or 70% - of flights on this route were delayed by over 30 minutes last summer". As a regular on this route I can verify these unacceptable delays. Indeed my flight the delay was, as usual, over an hour. The Club World product is now very tired and worn - no updates to it despite the constant updates by other carriers. The BA crew were fine, but not given good enough product tools to outshine other airlines. Usual chaotic boarding process for this flight - the airlines knows it will have issues with hand luggage, but always board the plane with only thirty minutes to departure. It will never work on this routing. When will BA learn? The seating in the usual BA format for business class is just not keeping up with other airlines - including One World members like Qatar, American or Royal Jordanian. The constant having to lower the divider between seats to serve is both rude and poor service. The comfort is now more akin to Ethiopian Airlines on their older aircraft rather than that expected of BA. The LHR-ACC-LHR route is a money maker for BA - they use their old and tired aircraft on the route and milk it for all it is worth. Air France and KLM probably offer a better business class service on this route. A great shame to see one of the previously great airlines go down and down in standard.</v>
      </c>
      <c r="N899" t="str">
        <f t="shared" si="326"/>
        <v>blank</v>
      </c>
      <c r="O899" t="s">
        <v>4189</v>
      </c>
      <c r="P899" t="str">
        <f t="shared" ref="P899:P962" si="331">IF(ISBLANK(O899),"no travellers",O899)</f>
        <v>Solo Leisure</v>
      </c>
      <c r="Q899" t="s">
        <v>4192</v>
      </c>
      <c r="R899" t="str">
        <f t="shared" ref="R899:R962" si="332">IF(ISBLANK(Q899),"N/A",Q899)</f>
        <v>Economy Class</v>
      </c>
      <c r="S899" t="s">
        <v>5093</v>
      </c>
      <c r="T899" t="str">
        <f t="shared" ref="T899:T962" si="333">IF(ISBLANK(S899),"not found",S899)</f>
        <v>Oslo to Philadelphia via London</v>
      </c>
      <c r="V899" s="1" t="str">
        <f t="shared" ref="V899:V962" si="334">IF(ISBLANK(U899),"13/10/2023",U899)</f>
        <v>13/10/2023</v>
      </c>
      <c r="W899">
        <v>3</v>
      </c>
      <c r="X899" t="str">
        <f t="shared" ref="X899:X962" si="335">IF(W899=1,"very uncomfortable",IF(W899=2,"comfortable",IF(W899=3,"average",IF(W899=4,"comfortable",IF(W899=5,"very comfortable","no review")))))</f>
        <v>average</v>
      </c>
      <c r="Y899">
        <v>5</v>
      </c>
      <c r="Z899" t="str">
        <f t="shared" ref="Z899:Z962" si="336">IF(Y899=1,"very poor",IF(Y899=2,"poor",IF(Y899=3,"average",IF(Y899=4,"good",IF(Y899=5,"excellent","no service")))))</f>
        <v>excellent</v>
      </c>
      <c r="AA899">
        <v>3</v>
      </c>
      <c r="AB899" t="str">
        <f t="shared" ref="AB899:AB962" si="337">IF(AA899=1,"very bad",IF(AA899=2,"littile good",IF(AA899=3,"average",IF(AA899=4,"good",IF(AA899=5,"very good","no beverage")))))</f>
        <v>average</v>
      </c>
      <c r="AC899">
        <v>5</v>
      </c>
      <c r="AD899" t="str">
        <f t="shared" ref="AD899:AD962" si="338">IF(AC899=1,"very poor",IF(AC899=2,"poor",IF(AC899=3,"good",IF(AC899=4,"very good",IF(AC899=5,"excellent","no srvice")))))</f>
        <v>excellent</v>
      </c>
      <c r="AE899">
        <v>1</v>
      </c>
      <c r="AF899">
        <f t="shared" ref="AF899:AF962" si="339">IF(AE899="yes",1,AE899)</f>
        <v>1</v>
      </c>
      <c r="AG899" t="s">
        <v>15</v>
      </c>
      <c r="AH899" t="str">
        <f t="shared" ref="AH899:AH962" si="340">IF(AG899=3,"yes",IF(AG899=4,"no",AG899))</f>
        <v>no</v>
      </c>
      <c r="AI899">
        <v>4</v>
      </c>
      <c r="AJ899" t="str">
        <f t="shared" ref="AJ899:AJ962" si="341">IF(AI899=1,"very bad",IF(AI899=2,"bad",IF(AI899=3,"not bad",IF(AI899=4,"good",IF(AI899=5,"very good","no entertainment")))))</f>
        <v>good</v>
      </c>
      <c r="AK899" t="s">
        <v>4055</v>
      </c>
    </row>
    <row r="900" spans="1:37" ht="217.5" x14ac:dyDescent="0.35">
      <c r="A900">
        <v>1543</v>
      </c>
      <c r="B900">
        <v>1</v>
      </c>
      <c r="C900" t="s">
        <v>2165</v>
      </c>
      <c r="D900" t="str">
        <f t="shared" si="327"/>
        <v>they are failing dismally</v>
      </c>
      <c r="E900" t="s">
        <v>633</v>
      </c>
      <c r="F900" t="str">
        <f t="shared" si="328"/>
        <v>Jonathan Simpson</v>
      </c>
      <c r="G900" s="1">
        <v>42542</v>
      </c>
      <c r="H900" s="1">
        <f t="shared" si="329"/>
        <v>42542</v>
      </c>
      <c r="J900" t="str">
        <f t="shared" si="330"/>
        <v>empty place</v>
      </c>
      <c r="K900" s="2" t="s">
        <v>2167</v>
      </c>
      <c r="L900" s="2" t="str">
        <f t="shared" si="325"/>
        <v>On the 13th June 2017 I travelled from Mykonos to London Heathrow on BA 651. If British airways are trying to compete with budget airlines they are failing dismally. We were two hours into a four hour flight before the refreshment trolley reached us only to be informed that there were no sandwiches left for us to purchase. All we were offered was a packet of peanuts or a packet of two biscuits. This flight left around lunchtime and I would have thought it would be obvious there would be a large demand for something to eat. To add to the problems of no refreshment being available there was only one card machine in operation. If there is going to be a no cash policy then make sure your staff have the tools to work with. I have today received a telephone call from BA following my initial complaint which really served no purpose. It was a case of sorry but we are working to improve the service which doesn't help me. A service which was very good before the cost cutting. 'We fly to serve' I somehow don't think so anymore. Easy jet, Ryanair and other budget airlines must be clapping their hands with joy as they will benefit from this shambles. I cannot imagine flying with BA again.</v>
      </c>
      <c r="N900" t="str">
        <f t="shared" si="326"/>
        <v>blank</v>
      </c>
      <c r="O900" t="s">
        <v>4189</v>
      </c>
      <c r="P900" t="str">
        <f t="shared" si="331"/>
        <v>Solo Leisure</v>
      </c>
      <c r="Q900" t="s">
        <v>4194</v>
      </c>
      <c r="R900" t="str">
        <f t="shared" si="332"/>
        <v>First Class</v>
      </c>
      <c r="S900" t="s">
        <v>5094</v>
      </c>
      <c r="T900" t="str">
        <f t="shared" si="333"/>
        <v>Cairo to Montreal via London</v>
      </c>
      <c r="V900" s="1" t="str">
        <f t="shared" si="334"/>
        <v>13/10/2023</v>
      </c>
      <c r="W900">
        <v>2</v>
      </c>
      <c r="X900" t="str">
        <f t="shared" si="335"/>
        <v>comfortable</v>
      </c>
      <c r="Y900">
        <v>1</v>
      </c>
      <c r="Z900" t="str">
        <f t="shared" si="336"/>
        <v>very poor</v>
      </c>
      <c r="AA900">
        <v>3</v>
      </c>
      <c r="AB900" t="str">
        <f t="shared" si="337"/>
        <v>average</v>
      </c>
      <c r="AC900">
        <v>3</v>
      </c>
      <c r="AD900" t="str">
        <f t="shared" si="338"/>
        <v>good</v>
      </c>
      <c r="AE900">
        <v>1</v>
      </c>
      <c r="AF900">
        <f t="shared" si="339"/>
        <v>1</v>
      </c>
      <c r="AG900" t="s">
        <v>15</v>
      </c>
      <c r="AH900" t="str">
        <f t="shared" si="340"/>
        <v>no</v>
      </c>
      <c r="AI900">
        <v>3</v>
      </c>
      <c r="AJ900" t="str">
        <f t="shared" si="341"/>
        <v>not bad</v>
      </c>
      <c r="AK900" t="s">
        <v>4055</v>
      </c>
    </row>
    <row r="901" spans="1:37" ht="130.5" x14ac:dyDescent="0.35">
      <c r="A901">
        <v>1545</v>
      </c>
      <c r="B901">
        <v>2</v>
      </c>
      <c r="C901" t="s">
        <v>2168</v>
      </c>
      <c r="D901" t="str">
        <f t="shared" si="327"/>
        <v>BA has lost the plot</v>
      </c>
      <c r="E901" t="s">
        <v>5385</v>
      </c>
      <c r="F901" t="str">
        <f t="shared" si="328"/>
        <v>Josephine Vega</v>
      </c>
      <c r="G901" s="1">
        <v>42541</v>
      </c>
      <c r="H901" s="1">
        <f t="shared" si="329"/>
        <v>42541</v>
      </c>
      <c r="J901" t="str">
        <f t="shared" si="330"/>
        <v>empty place</v>
      </c>
      <c r="K901" s="2" t="s">
        <v>2170</v>
      </c>
      <c r="L901" s="2" t="str">
        <f t="shared" si="325"/>
        <v>Rome to Heathrow flight on the 23rd June delayed take off over 6 hours due to technical fault. Minimal information and absolutely no customer service or support. No refreshments provided. The only information we received was when the captain came of the aircraft to tell us what was happening, he was the only one who cared. BA support and service in Rome was non existent. After take off the cabin crew came around with their trolley of drinks and unbelievably I had to pay Â£2.30 for a cup of tea despite a 6 delay with no refreshments provided. BA is now an overpriced budget airline with no service focus, actually thats unfair to budget airlines who provide much better service. BA has lost the plot.</v>
      </c>
      <c r="N901" t="str">
        <f t="shared" si="326"/>
        <v>blank</v>
      </c>
      <c r="O901" t="s">
        <v>4187</v>
      </c>
      <c r="P901" t="str">
        <f t="shared" si="331"/>
        <v>Couple Leisure</v>
      </c>
      <c r="Q901" t="s">
        <v>4192</v>
      </c>
      <c r="R901" t="str">
        <f t="shared" si="332"/>
        <v>Economy Class</v>
      </c>
      <c r="S901" t="s">
        <v>5095</v>
      </c>
      <c r="T901" t="str">
        <f t="shared" si="333"/>
        <v>Paris CDG to London</v>
      </c>
      <c r="V901" s="1" t="str">
        <f t="shared" si="334"/>
        <v>13/10/2023</v>
      </c>
      <c r="W901">
        <v>1</v>
      </c>
      <c r="X901" t="str">
        <f t="shared" si="335"/>
        <v>very uncomfortable</v>
      </c>
      <c r="Y901">
        <v>4</v>
      </c>
      <c r="Z901" t="str">
        <f t="shared" si="336"/>
        <v>good</v>
      </c>
      <c r="AA901">
        <v>1</v>
      </c>
      <c r="AB901" t="str">
        <f t="shared" si="337"/>
        <v>very bad</v>
      </c>
      <c r="AC901">
        <v>2</v>
      </c>
      <c r="AD901" t="str">
        <f t="shared" si="338"/>
        <v>poor</v>
      </c>
      <c r="AE901">
        <v>1</v>
      </c>
      <c r="AF901">
        <f t="shared" si="339"/>
        <v>1</v>
      </c>
      <c r="AG901" t="s">
        <v>15</v>
      </c>
      <c r="AH901" t="str">
        <f t="shared" si="340"/>
        <v>no</v>
      </c>
      <c r="AI901">
        <v>-1</v>
      </c>
      <c r="AJ901" t="str">
        <f t="shared" si="341"/>
        <v>no entertainment</v>
      </c>
      <c r="AK901" t="s">
        <v>4055</v>
      </c>
    </row>
    <row r="902" spans="1:37" ht="319" x14ac:dyDescent="0.35">
      <c r="A902">
        <v>1546</v>
      </c>
      <c r="B902">
        <v>1</v>
      </c>
      <c r="C902" t="s">
        <v>2171</v>
      </c>
      <c r="D902" t="str">
        <f t="shared" si="327"/>
        <v>BA are going backwards</v>
      </c>
      <c r="E902" t="s">
        <v>5717</v>
      </c>
      <c r="F902" t="str">
        <f t="shared" si="328"/>
        <v>Josh Vine</v>
      </c>
      <c r="G902" s="1">
        <v>42540</v>
      </c>
      <c r="H902" s="1">
        <f t="shared" si="329"/>
        <v>42540</v>
      </c>
      <c r="J902" t="str">
        <f t="shared" si="330"/>
        <v>empty place</v>
      </c>
      <c r="K902" s="2" t="s">
        <v>2173</v>
      </c>
      <c r="L902" s="2" t="str">
        <f t="shared" si="325"/>
        <v>Chennai to London. What a mistake, I selected this route for a two reasons, I wanted to try the new British Airways 787 in Club class and the timing. But I have nothing good to say about the whole thing. The lounge at Chennai was poor but at least it was near the gate. Once aboard the plane we discovered that instead of what I think should be standard in Business class there is no direct aisle access for the Window seats and if you're in the Aisle seat you'll have people climbing over your legs to access the aisle and the hostess leaning over you to serve the person in the window seat, the layout is quite crazy. The seats themselves are fairly standard business class arrangements but its how BA have crammed them all in that's the issue. I had the window seat and initially I found it OK, but as it was a very long all daytime flight I had to dim the window and that's the point you can only dim them down, there is no blind, the sun still shines through, OK I accept it's like looking through very dark Sun glasses but it's not possible to cut out the light as you get with blinds. I understand several other airlines are retro fitting blinds on the 787 but this is a major error by Boeing. It was my second flight on a 787, both were 11 hour plus flights, the earlier one I made was at night so no issue with the window blinds. I've not noticed any advantage in the higher pressure of the aircraft I find myself just as tired after a flight as I would be on any other aircraft. I'm a long term supporter of BA and I'm so upset that BA are going backwards, focusing on profits and ripping off the customer. Sorry BA but there are so many good airlines out there competing for your business please wake up and start delivering service to customers not just cram them in and take the money, because it won't last, people like me will move on.</v>
      </c>
      <c r="M902" t="s">
        <v>4058</v>
      </c>
      <c r="N902" t="str">
        <f t="shared" si="326"/>
        <v>A320</v>
      </c>
      <c r="O902" t="s">
        <v>4188</v>
      </c>
      <c r="P902" t="str">
        <f t="shared" si="331"/>
        <v>Business</v>
      </c>
      <c r="Q902" t="s">
        <v>4192</v>
      </c>
      <c r="R902" t="str">
        <f t="shared" si="332"/>
        <v>Economy Class</v>
      </c>
      <c r="S902" t="s">
        <v>5096</v>
      </c>
      <c r="T902" t="str">
        <f t="shared" si="333"/>
        <v xml:space="preserve">Athens to London </v>
      </c>
      <c r="V902" s="1" t="str">
        <f t="shared" si="334"/>
        <v>13/10/2023</v>
      </c>
      <c r="W902">
        <v>2</v>
      </c>
      <c r="X902" t="str">
        <f t="shared" si="335"/>
        <v>comfortable</v>
      </c>
      <c r="Y902">
        <v>3</v>
      </c>
      <c r="Z902" t="str">
        <f t="shared" si="336"/>
        <v>average</v>
      </c>
      <c r="AA902">
        <v>1</v>
      </c>
      <c r="AB902" t="str">
        <f t="shared" si="337"/>
        <v>very bad</v>
      </c>
      <c r="AC902">
        <v>1</v>
      </c>
      <c r="AD902" t="str">
        <f t="shared" si="338"/>
        <v>very poor</v>
      </c>
      <c r="AE902">
        <v>2</v>
      </c>
      <c r="AF902">
        <f t="shared" si="339"/>
        <v>2</v>
      </c>
      <c r="AG902" t="s">
        <v>15</v>
      </c>
      <c r="AH902" t="str">
        <f t="shared" si="340"/>
        <v>no</v>
      </c>
      <c r="AI902">
        <v>-1</v>
      </c>
      <c r="AJ902" t="str">
        <f t="shared" si="341"/>
        <v>no entertainment</v>
      </c>
      <c r="AK902" t="s">
        <v>4055</v>
      </c>
    </row>
    <row r="903" spans="1:37" ht="319" x14ac:dyDescent="0.35">
      <c r="A903">
        <v>1547</v>
      </c>
      <c r="B903">
        <v>9</v>
      </c>
      <c r="C903" t="s">
        <v>2174</v>
      </c>
      <c r="D903" t="str">
        <f t="shared" si="327"/>
        <v xml:space="preserve">Leg room was atrocious" </v>
      </c>
      <c r="E903" t="s">
        <v>5541</v>
      </c>
      <c r="F903" t="str">
        <f t="shared" si="328"/>
        <v>Joy Vermaak</v>
      </c>
      <c r="G903" s="1">
        <v>42539</v>
      </c>
      <c r="H903" s="1">
        <f t="shared" si="329"/>
        <v>42539</v>
      </c>
      <c r="J903" t="str">
        <f t="shared" si="330"/>
        <v>empty place</v>
      </c>
      <c r="K903" s="2" t="s">
        <v>2175</v>
      </c>
      <c r="L903" s="2" t="str">
        <f t="shared" si="325"/>
        <v>Flew London Gatwick to Genoa with British Airways. Fast check in at the smart new premium area at Gatwick. Brand new lounge was really comfortable and with a great selection of food, drink and magazines, access to the lounge not very convenient but given the design of the terminal I realize that nothing can be done about that. The gate number was only announced 20 minutes prior to the gate closing and it was 20 minutes away at at fast pace, especially as there was a queue to exit the lounge by the two elevators. On board our Club Europe seats that we had paid extra to choose, something that no other airline that I know of does with a full Business Class fare, was behind the curtain. Overhead bins were full so ourselves and another 2 Club Europe passengers had to put their bags further back in the economy cabin without assistance. An engineer was called to try to move the divider and curtain back but it was stuck and remained between rows 2 and 3 with our seats being in row 3. My special meal was not on board however the crew member in the premium cabin was very obliging and a crew meal was provided for the short flight. Leg room was atrocious for Business Class and seats are the same as economy. Because the curtain could not be drawn, the Business Class toilet was used by Economy Class passengers and at times Business passengers had to queue behind them. Given the high expectations following the experience on the ground the plane was not up to standard however the service provided despite these lapses was great. Had to wait for about 20 minutes for bags despite being the only aircraft at Genoa Airport. In all this was not a Business Class quality flight, we should have flown economy for a quarter of the price.</v>
      </c>
      <c r="M903" t="s">
        <v>4062</v>
      </c>
      <c r="N903" t="str">
        <f t="shared" si="326"/>
        <v>Boeing 787</v>
      </c>
      <c r="O903" t="s">
        <v>4187</v>
      </c>
      <c r="P903" t="str">
        <f t="shared" si="331"/>
        <v>Couple Leisure</v>
      </c>
      <c r="Q903" t="s">
        <v>4193</v>
      </c>
      <c r="R903" t="str">
        <f t="shared" si="332"/>
        <v>Business Class</v>
      </c>
      <c r="S903" t="s">
        <v>5097</v>
      </c>
      <c r="T903" t="str">
        <f t="shared" si="333"/>
        <v>Catania to Gatwick</v>
      </c>
      <c r="V903" s="1" t="str">
        <f t="shared" si="334"/>
        <v>13/10/2023</v>
      </c>
      <c r="W903">
        <v>4</v>
      </c>
      <c r="X903" t="str">
        <f t="shared" si="335"/>
        <v>comfortable</v>
      </c>
      <c r="Y903">
        <v>5</v>
      </c>
      <c r="Z903" t="str">
        <f t="shared" si="336"/>
        <v>excellent</v>
      </c>
      <c r="AA903">
        <v>5</v>
      </c>
      <c r="AB903" t="str">
        <f t="shared" si="337"/>
        <v>very good</v>
      </c>
      <c r="AC903">
        <v>4</v>
      </c>
      <c r="AD903" t="str">
        <f t="shared" si="338"/>
        <v>very good</v>
      </c>
      <c r="AE903">
        <v>2</v>
      </c>
      <c r="AF903">
        <f t="shared" si="339"/>
        <v>2</v>
      </c>
      <c r="AG903" t="s">
        <v>15</v>
      </c>
      <c r="AH903" t="str">
        <f t="shared" si="340"/>
        <v>no</v>
      </c>
      <c r="AI903">
        <v>5</v>
      </c>
      <c r="AJ903" t="str">
        <f t="shared" si="341"/>
        <v>very good</v>
      </c>
      <c r="AK903" t="s">
        <v>4055</v>
      </c>
    </row>
    <row r="904" spans="1:37" ht="304.5" x14ac:dyDescent="0.35">
      <c r="A904">
        <v>1548</v>
      </c>
      <c r="B904">
        <v>2</v>
      </c>
      <c r="C904" t="s">
        <v>2176</v>
      </c>
      <c r="D904" t="str">
        <f t="shared" si="327"/>
        <v>now providing a very inferior product</v>
      </c>
      <c r="E904" t="s">
        <v>5349</v>
      </c>
      <c r="F904" t="str">
        <f t="shared" si="328"/>
        <v>Jozef Kis</v>
      </c>
      <c r="G904" s="1">
        <v>42538</v>
      </c>
      <c r="H904" s="1">
        <f t="shared" si="329"/>
        <v>42538</v>
      </c>
      <c r="J904" t="str">
        <f t="shared" si="330"/>
        <v>empty place</v>
      </c>
      <c r="K904" s="2" t="s">
        <v>2177</v>
      </c>
      <c r="L904" s="2" t="str">
        <f t="shared" si="325"/>
        <v>_x000D_
Flew British Airways from Beijing to London Heathrow. The cabin crew did their best, but they know they are now providing a very inferior product compared to other carriers. Cut backs are evident everywhere, from the small and very cheap hot towels (offered only once during the ten hours flight) and the nuts (presented in a packet, other than with other airlines on china and warm - this might seem a small niggle, but it is indication of BA saves costs - by annoying their premium cabin customer). The amenity kits, presented in a shoe bag, is a joke really. To be honest one gets a better premium cabin product from other One World members (Royal Jordanian and Qatar for example). Flight left and arrived on time - but the airline should be more than that. The offering within the flight needs to be competitive and regain some ground. Was presented, at the second meal serice, with frozen pawns on bread (returned and a de-frosted plate came by return). Unsure if prawns being frozen and unfrozen as a good idea - but no effect as yet. Part of the seat was covered with food from the previous flight, I covered it up with a spare blanket. Despite there being enough toilets for Club World passengers there was often a line of people waiting from World Traveller Plus - snaking past seat in rows 15 and 16. No control of passengers from World Traveller Plus coming in to the Club World cabin. Toilets were not cleaned through the flight by crew - twice they were in a bit of state so I ended up cleaning the floor with tissues myself. Lovely. Shame to see one of the great carriers fall to such low levels.</v>
      </c>
      <c r="N904" t="str">
        <f t="shared" si="326"/>
        <v>blank</v>
      </c>
      <c r="O904" t="s">
        <v>4189</v>
      </c>
      <c r="P904" t="str">
        <f t="shared" si="331"/>
        <v>Solo Leisure</v>
      </c>
      <c r="Q904" t="s">
        <v>4192</v>
      </c>
      <c r="R904" t="str">
        <f t="shared" si="332"/>
        <v>Economy Class</v>
      </c>
      <c r="S904" t="s">
        <v>5098</v>
      </c>
      <c r="T904" t="str">
        <f t="shared" si="333"/>
        <v>London Heathrow to Accra</v>
      </c>
      <c r="V904" s="1" t="str">
        <f t="shared" si="334"/>
        <v>13/10/2023</v>
      </c>
      <c r="W904">
        <v>2</v>
      </c>
      <c r="X904" t="str">
        <f t="shared" si="335"/>
        <v>comfortable</v>
      </c>
      <c r="Y904">
        <v>5</v>
      </c>
      <c r="Z904" t="str">
        <f t="shared" si="336"/>
        <v>excellent</v>
      </c>
      <c r="AA904">
        <v>5</v>
      </c>
      <c r="AB904" t="str">
        <f t="shared" si="337"/>
        <v>very good</v>
      </c>
      <c r="AC904">
        <v>1</v>
      </c>
      <c r="AD904" t="str">
        <f t="shared" si="338"/>
        <v>very poor</v>
      </c>
      <c r="AE904">
        <v>2</v>
      </c>
      <c r="AF904">
        <f t="shared" si="339"/>
        <v>2</v>
      </c>
      <c r="AG904" t="s">
        <v>15</v>
      </c>
      <c r="AH904" t="str">
        <f t="shared" si="340"/>
        <v>no</v>
      </c>
      <c r="AI904">
        <v>5</v>
      </c>
      <c r="AJ904" t="str">
        <f t="shared" si="341"/>
        <v>very good</v>
      </c>
      <c r="AK904" t="s">
        <v>4055</v>
      </c>
    </row>
    <row r="905" spans="1:37" ht="333.5" x14ac:dyDescent="0.35">
      <c r="A905">
        <v>1551</v>
      </c>
      <c r="B905">
        <v>1</v>
      </c>
      <c r="C905" t="s">
        <v>2178</v>
      </c>
      <c r="D905" t="str">
        <f t="shared" si="327"/>
        <v>has been hit by cost savings</v>
      </c>
      <c r="E905" t="s">
        <v>5879</v>
      </c>
      <c r="F905" t="str">
        <f t="shared" si="328"/>
        <v>Julie Torcasio</v>
      </c>
      <c r="G905" s="1">
        <v>42537</v>
      </c>
      <c r="H905" s="1">
        <f t="shared" si="329"/>
        <v>42537</v>
      </c>
      <c r="J905" t="str">
        <f t="shared" si="330"/>
        <v>empty place</v>
      </c>
      <c r="K905" s="2" t="s">
        <v>2180</v>
      </c>
      <c r="L905" s="2" t="str">
        <f t="shared" si="325"/>
        <v>Leeds to Durban via London / Johannesburg. Check in at Leeds was efficient. Security was slow, so fast track was appreciated. Boarding was relatively quick and flight departed early. Seating was reasonably comfortable but cramped, and service is basically non existent unless one is prepared to pay for food. Transfer at Heathrow was a breeze, surprisingly with no further security check. Boarding commenced in good time and was quick and smooth onto the upper deck, with a pleasant greeting from the crew. The premium economy cabin is very pleasant with good seat width and legroom. The seats are comfortable, but both our seats were faulty. Mine would not stay upright and my wife's would not recline. Unfortunately we did not realise the extent of the problem immediately and only reported it next morning. We were moved to business class - we should have reported it immediately! Sparkling wine and fruit juice were offered before take off, unfortunately the quality has been hit by cost savings. Bar service followed quickly after take off, but again the quality of wines was average and not up to the standard offered by other airline in premium economy. We both ordered beef fillet for dinner - alternative was chicken - which was good and served on proper crockery with decent cutlery. Breakfast next morning was economy class fare with plastic cutlery, which along with the cheap and nasty amenity kit lets down the standard and one questions whether the cost saving is really worth the negative impression created. The A380 is very quiet and most passengers seemed to sleep. There were several drink runs during the night, and the cabin crew were quite active. Arrival was on time and everything went smoothly. The final connection to Durban with BA franchise, Comair, was a reminder of the difference between flying in South Africa and flying in Europe. More space and full service on a one hour flight.</v>
      </c>
      <c r="N905" t="str">
        <f t="shared" si="326"/>
        <v>blank</v>
      </c>
      <c r="O905" t="s">
        <v>4188</v>
      </c>
      <c r="P905" t="str">
        <f t="shared" si="331"/>
        <v>Business</v>
      </c>
      <c r="Q905" t="s">
        <v>4193</v>
      </c>
      <c r="R905" t="str">
        <f t="shared" si="332"/>
        <v>Business Class</v>
      </c>
      <c r="S905" t="s">
        <v>5099</v>
      </c>
      <c r="T905" t="str">
        <f t="shared" si="333"/>
        <v xml:space="preserve">Gatwick to Orlando </v>
      </c>
      <c r="V905" s="1" t="str">
        <f t="shared" si="334"/>
        <v>13/10/2023</v>
      </c>
      <c r="W905">
        <v>-1</v>
      </c>
      <c r="X905" t="str">
        <f t="shared" si="335"/>
        <v>no review</v>
      </c>
      <c r="Y905">
        <v>-1</v>
      </c>
      <c r="Z905" t="str">
        <f t="shared" si="336"/>
        <v>no service</v>
      </c>
      <c r="AA905">
        <v>-1</v>
      </c>
      <c r="AB905" t="str">
        <f t="shared" si="337"/>
        <v>no beverage</v>
      </c>
      <c r="AC905">
        <v>-1</v>
      </c>
      <c r="AD905" t="str">
        <f t="shared" si="338"/>
        <v>no srvice</v>
      </c>
      <c r="AE905">
        <v>4</v>
      </c>
      <c r="AF905">
        <f t="shared" si="339"/>
        <v>4</v>
      </c>
      <c r="AG905" t="s">
        <v>39</v>
      </c>
      <c r="AH905" t="str">
        <f t="shared" si="340"/>
        <v>yes</v>
      </c>
      <c r="AI905">
        <v>-1</v>
      </c>
      <c r="AJ905" t="str">
        <f t="shared" si="341"/>
        <v>no entertainment</v>
      </c>
      <c r="AK905" t="s">
        <v>4055</v>
      </c>
    </row>
    <row r="906" spans="1:37" ht="348" hidden="1" x14ac:dyDescent="0.35">
      <c r="A906">
        <v>1554</v>
      </c>
      <c r="B906">
        <v>9</v>
      </c>
      <c r="C906" t="s">
        <v>2181</v>
      </c>
      <c r="D906" t="str">
        <f t="shared" si="327"/>
        <v>lack of honesty and transparency</v>
      </c>
      <c r="E906" t="s">
        <v>5260</v>
      </c>
      <c r="G906" s="1">
        <v>42535</v>
      </c>
      <c r="H906" s="1">
        <f t="shared" si="329"/>
        <v>42535</v>
      </c>
      <c r="J906" t="str">
        <f t="shared" si="330"/>
        <v>empty place</v>
      </c>
      <c r="K906" s="2" t="s">
        <v>2182</v>
      </c>
      <c r="L906" s="2" t="str">
        <f t="shared" si="325"/>
        <v>London Heathrow to Paris Orly. I have been a gold member of BA over 25 years making approx 100 flights per year We have been through ash clouds, strikes, IT breakdowns and weather and of late the spiral of poor response has picked up pace. I didnt think it could get worse but it did. Arrived at the airport and my app said on time, screens said on time but my independent tracking app said 3 hours delay. In the first class lounge I was told short delay. Knowing how inaccurate BA can be I asked to speak to special services. One hour later I asked again. I got an arrogant manager who lectured me that she was only two on duty, take it up with Alex Cruz and there were more important flyers like royalty and celebrity. Unimportant is how I felt after 25 years of Gold guest list. She then told me the flight was cancelled and said I would have to either accept the flight the next morning or make my own arrangement .Staff didnt know how to get people out of the airport and despte flights on time for Charles De Gaulle no alternative was offered. I had to concede and cancelled critical business discussion and then beg BA for a refund which they tried to sidestep. The moral of this story is when your gut tells you trust has gone believe it and at BA it is systemic lack of honesty and transparency and it all points to the CEO. The other interesting fact is I did look at choices before booking including Easy jet &lt;100 pounds Air France 500 pounds and foolishly I felt loyalty meant something. Not at this airlin . The salt in the wound is that Easyjet and AF got to their destination on time and no doubt executives on those flights are enjoying a good business day in France. It is incredible that one airline who carry's the British flag is such a disgrace. I am sure that a small percentage are satisfied but looking at the chaos and disbelief in the lounge last night echoes the most common phrase heard in airline speak. What has happened to BA and we wont fly them again.</v>
      </c>
      <c r="M906" t="s">
        <v>4060</v>
      </c>
      <c r="N906" t="str">
        <f t="shared" si="326"/>
        <v>A321</v>
      </c>
      <c r="O906" t="s">
        <v>4189</v>
      </c>
      <c r="P906" t="str">
        <f t="shared" si="331"/>
        <v>Solo Leisure</v>
      </c>
      <c r="Q906" t="s">
        <v>4192</v>
      </c>
      <c r="R906" t="str">
        <f t="shared" si="332"/>
        <v>Economy Class</v>
      </c>
      <c r="S906" t="s">
        <v>5100</v>
      </c>
      <c r="T906" t="str">
        <f t="shared" si="333"/>
        <v>Pisa to London Gatwick</v>
      </c>
      <c r="V906" s="1" t="str">
        <f t="shared" si="334"/>
        <v>13/10/2023</v>
      </c>
      <c r="W906">
        <v>5</v>
      </c>
      <c r="X906" t="str">
        <f t="shared" si="335"/>
        <v>very comfortable</v>
      </c>
      <c r="Y906">
        <v>4</v>
      </c>
      <c r="Z906" t="str">
        <f t="shared" si="336"/>
        <v>good</v>
      </c>
      <c r="AA906">
        <v>1</v>
      </c>
      <c r="AB906" t="str">
        <f t="shared" si="337"/>
        <v>very bad</v>
      </c>
      <c r="AC906">
        <v>5</v>
      </c>
      <c r="AD906" t="str">
        <f t="shared" si="338"/>
        <v>excellent</v>
      </c>
      <c r="AE906">
        <v>1</v>
      </c>
      <c r="AF906">
        <f t="shared" si="339"/>
        <v>1</v>
      </c>
      <c r="AG906" t="s">
        <v>15</v>
      </c>
      <c r="AH906" t="str">
        <f t="shared" si="340"/>
        <v>no</v>
      </c>
      <c r="AI906">
        <v>-1</v>
      </c>
      <c r="AJ906" t="str">
        <f t="shared" si="341"/>
        <v>no entertainment</v>
      </c>
      <c r="AK906" t="s">
        <v>4055</v>
      </c>
    </row>
    <row r="907" spans="1:37" ht="174" x14ac:dyDescent="0.35">
      <c r="A907">
        <v>1557</v>
      </c>
      <c r="B907">
        <v>2</v>
      </c>
      <c r="C907" t="s">
        <v>2183</v>
      </c>
      <c r="D907" t="str">
        <f t="shared" si="327"/>
        <v>I cannot recommend this cabin</v>
      </c>
      <c r="E907" t="s">
        <v>5507</v>
      </c>
      <c r="F907" t="str">
        <f t="shared" ref="F907:F908" si="342">PROPER(TRIM(E907))</f>
        <v>Juliet Ream</v>
      </c>
      <c r="G907" s="1">
        <v>42532</v>
      </c>
      <c r="H907" s="1">
        <f t="shared" si="329"/>
        <v>42532</v>
      </c>
      <c r="J907" t="str">
        <f t="shared" si="330"/>
        <v>empty place</v>
      </c>
      <c r="K907" s="2" t="s">
        <v>2185</v>
      </c>
      <c r="L907" s="2" t="str">
        <f t="shared" si="325"/>
        <v>British Airways charges a big premium for Premium Economy. I sat on the top floor of the A380 after being upgraded from World Traveller at the gate, and enjoyed an aisle seat flying from Singapore to London Heathrow. There were two dinner options, chicken tikka or beef fillet, but as I dozed off I missed out. So no food until 1 hour before landing (11 hours later) unless I wanted to pay for chocolates with a credit card. I kindly asked for some water, got some orange juice too - didn't want to push it even though I saw a bottle of champagne open in the galley - not worth the risk of a bad reaction. I cannot recommend this cabin based on the high prices they charge. The staff mean well - however a gulf of enthusiasm exists between them an Singapore Airlines, Qatar, Cathay etc. It's not cultural, it's just indifference. Will continue to book BA for cheap economy (product/service offers almost no difference) and enjoy upgrades where given.</v>
      </c>
      <c r="M907" t="s">
        <v>4081</v>
      </c>
      <c r="N907" t="str">
        <f t="shared" si="326"/>
        <v>A319</v>
      </c>
      <c r="O907" t="s">
        <v>4188</v>
      </c>
      <c r="P907" t="str">
        <f t="shared" si="331"/>
        <v>Business</v>
      </c>
      <c r="Q907" t="s">
        <v>4192</v>
      </c>
      <c r="R907" t="str">
        <f t="shared" si="332"/>
        <v>Economy Class</v>
      </c>
      <c r="S907" t="s">
        <v>5101</v>
      </c>
      <c r="T907" t="str">
        <f t="shared" si="333"/>
        <v>Budapest to London</v>
      </c>
      <c r="V907" s="1" t="str">
        <f t="shared" si="334"/>
        <v>13/10/2023</v>
      </c>
      <c r="W907">
        <v>3</v>
      </c>
      <c r="X907" t="str">
        <f t="shared" si="335"/>
        <v>average</v>
      </c>
      <c r="Y907">
        <v>2</v>
      </c>
      <c r="Z907" t="str">
        <f t="shared" si="336"/>
        <v>poor</v>
      </c>
      <c r="AA907">
        <v>-1</v>
      </c>
      <c r="AB907" t="str">
        <f t="shared" si="337"/>
        <v>no beverage</v>
      </c>
      <c r="AC907">
        <v>1</v>
      </c>
      <c r="AD907" t="str">
        <f t="shared" si="338"/>
        <v>very poor</v>
      </c>
      <c r="AE907">
        <v>1</v>
      </c>
      <c r="AF907">
        <f t="shared" si="339"/>
        <v>1</v>
      </c>
      <c r="AG907" t="s">
        <v>15</v>
      </c>
      <c r="AH907" t="str">
        <f t="shared" si="340"/>
        <v>no</v>
      </c>
      <c r="AI907">
        <v>-1</v>
      </c>
      <c r="AJ907" t="str">
        <f t="shared" si="341"/>
        <v>no entertainment</v>
      </c>
      <c r="AK907" t="s">
        <v>4055</v>
      </c>
    </row>
    <row r="908" spans="1:37" ht="409.5" x14ac:dyDescent="0.35">
      <c r="A908">
        <v>1559</v>
      </c>
      <c r="B908">
        <v>1</v>
      </c>
      <c r="C908" t="s">
        <v>2186</v>
      </c>
      <c r="D908" t="str">
        <f t="shared" si="327"/>
        <v>whether I continue my loyalty</v>
      </c>
      <c r="E908" t="s">
        <v>5506</v>
      </c>
      <c r="F908" t="str">
        <f t="shared" si="342"/>
        <v>Justin Richardson</v>
      </c>
      <c r="G908" s="1">
        <v>42527</v>
      </c>
      <c r="H908" s="1">
        <f t="shared" si="329"/>
        <v>42527</v>
      </c>
      <c r="J908" t="str">
        <f t="shared" si="330"/>
        <v>empty place</v>
      </c>
      <c r="K908" s="2" t="s">
        <v>2187</v>
      </c>
      <c r="L908" s="2" t="str">
        <f t="shared" si="325"/>
        <v>This was my first flight from Toronto to London crewed by "Mixed Fleet". Easy check-in at Toronto Pearson (The BA ground staff are always great in Toronto) with fast track meant I was in the lounge 20 mins after arriving at the airport. The lounge remains well run with ok food and a limited (average) wine list. Still too few bathrooms, the seats are tatty, and when busy is not a relaxing place to be. Easy boarding and the first of a few improvements - prosecco now served to London. (used to be only ex London). Fast drinks service after take off with pretzels now back on offer. An OK Chicken curry was served but I still don't see it as Biz class food. A choice of whites and reds wine was offered which reinstates the previous one of each. That is where the improvements ended. The morning offering of a cereal bar and T&amp;Cs / juice remains an insult and just shows how little BA care about the entire journey customer experience. The crew on this flight were great. Young, junior and inexperienced for sure but the two women working my side were friendly and professional. A request for a top up of prosecco was missed due to a short taxi, but appeared (in glass) without asking as soon as the crew were released - classy and well remembered! The return flight was less good. Drinks served promptly after take off and my pre-booked meal arrived first but on the wrong tray. (Crew member's first flight since qualifying) It took some convincing that the plastic cutlery etc was not a WTP tray. The underwhelming snack replacing the second meal was one fun size piece of chocolate and T&amp;C. Customers taking a second chocolate were made to put it back (really) as apparently they are counted out to the exact number of passengers. This cut to service on both legs continues to leave me troubled as after 5 hours I need something more substantial than chocolate. Service reduced - yes, price reduced - no! The 777's in both directions were clean though unless you sit in the first row of WTP, the IFE screens are tiny. Mixed fleet were generally more friendly and interested in making an effort. However, the male crew were more aloof, lacked attention to detail and officious. What these (newer) crews miss, was the more informal / laid back service of Long Haul crew - I hope they relax into the role soon! At least the cuts have stopped (not much left to cut I admit) and small things like choice of wine and pretzels show BA have listened. However, the second meal in both directions being cut on east coast US / Canada routes remains a sore on what was otherwise an ok journey. The jury remains out on whether I continue my loyalty to BA and One World - it really depends on what BA do next - to either value me as a customer (and offer a quality service) or sink even lower in standards from what was once a great airline (at which point - I'm off).</v>
      </c>
      <c r="M908" t="s">
        <v>4064</v>
      </c>
      <c r="N908" t="str">
        <f t="shared" si="326"/>
        <v>Boeing 777</v>
      </c>
      <c r="O908" t="s">
        <v>4187</v>
      </c>
      <c r="P908" t="str">
        <f t="shared" si="331"/>
        <v>Couple Leisure</v>
      </c>
      <c r="Q908" t="s">
        <v>4192</v>
      </c>
      <c r="R908" t="str">
        <f t="shared" si="332"/>
        <v>Economy Class</v>
      </c>
      <c r="S908" t="s">
        <v>5102</v>
      </c>
      <c r="T908" t="str">
        <f t="shared" si="333"/>
        <v>Bangkok to Manchester</v>
      </c>
      <c r="V908" s="1" t="str">
        <f t="shared" si="334"/>
        <v>13/10/2023</v>
      </c>
      <c r="W908">
        <v>2</v>
      </c>
      <c r="X908" t="str">
        <f t="shared" si="335"/>
        <v>comfortable</v>
      </c>
      <c r="Y908">
        <v>2</v>
      </c>
      <c r="Z908" t="str">
        <f t="shared" si="336"/>
        <v>poor</v>
      </c>
      <c r="AA908">
        <v>2</v>
      </c>
      <c r="AB908" t="str">
        <f t="shared" si="337"/>
        <v>littile good</v>
      </c>
      <c r="AC908">
        <v>1</v>
      </c>
      <c r="AD908" t="str">
        <f t="shared" si="338"/>
        <v>very poor</v>
      </c>
      <c r="AE908">
        <v>3</v>
      </c>
      <c r="AF908">
        <f t="shared" si="339"/>
        <v>3</v>
      </c>
      <c r="AG908" t="s">
        <v>15</v>
      </c>
      <c r="AH908" t="str">
        <f t="shared" si="340"/>
        <v>no</v>
      </c>
      <c r="AI908">
        <v>2</v>
      </c>
      <c r="AJ908" t="str">
        <f t="shared" si="341"/>
        <v>bad</v>
      </c>
      <c r="AK908" t="s">
        <v>4055</v>
      </c>
    </row>
    <row r="909" spans="1:37" ht="72.5" hidden="1" x14ac:dyDescent="0.35">
      <c r="A909">
        <v>1560</v>
      </c>
      <c r="B909">
        <v>10</v>
      </c>
      <c r="C909" t="s">
        <v>2188</v>
      </c>
      <c r="D909" t="str">
        <f t="shared" si="327"/>
        <v>stupidity, bad management and poor service</v>
      </c>
      <c r="E909" t="s">
        <v>5234</v>
      </c>
      <c r="G909" s="1">
        <v>42523</v>
      </c>
      <c r="H909" s="1">
        <f t="shared" si="329"/>
        <v>42523</v>
      </c>
      <c r="J909" t="str">
        <f t="shared" si="330"/>
        <v>empty place</v>
      </c>
      <c r="K909" s="2" t="s">
        <v>2190</v>
      </c>
      <c r="L909" s="2" t="str">
        <f t="shared" si="325"/>
        <v>I arrived at London Heathrow in transit with a British Airways flight on to another BA flight. The aircraft was there, still boarding, my bag was checked-in for my final destination but I wasn't! They forgot to check me in for my full journey at departure. They didn't let me board, and made me stay overnight. I have never seen such level of stupidity, bad management and poor service.</v>
      </c>
      <c r="M909" t="s">
        <v>4058</v>
      </c>
      <c r="N909" t="str">
        <f t="shared" si="326"/>
        <v>A320</v>
      </c>
      <c r="O909" t="s">
        <v>4188</v>
      </c>
      <c r="P909" t="str">
        <f t="shared" si="331"/>
        <v>Business</v>
      </c>
      <c r="Q909" t="s">
        <v>4192</v>
      </c>
      <c r="R909" t="str">
        <f t="shared" si="332"/>
        <v>Economy Class</v>
      </c>
      <c r="S909" t="s">
        <v>5103</v>
      </c>
      <c r="T909" t="str">
        <f t="shared" si="333"/>
        <v>Singapore to Newcastle via London</v>
      </c>
      <c r="V909" s="1" t="str">
        <f t="shared" si="334"/>
        <v>13/10/2023</v>
      </c>
      <c r="W909">
        <v>5</v>
      </c>
      <c r="X909" t="str">
        <f t="shared" si="335"/>
        <v>very comfortable</v>
      </c>
      <c r="Y909">
        <v>5</v>
      </c>
      <c r="Z909" t="str">
        <f t="shared" si="336"/>
        <v>excellent</v>
      </c>
      <c r="AA909">
        <v>-1</v>
      </c>
      <c r="AB909" t="str">
        <f t="shared" si="337"/>
        <v>no beverage</v>
      </c>
      <c r="AC909">
        <v>5</v>
      </c>
      <c r="AD909" t="str">
        <f t="shared" si="338"/>
        <v>excellent</v>
      </c>
      <c r="AE909">
        <v>1</v>
      </c>
      <c r="AF909">
        <f t="shared" si="339"/>
        <v>1</v>
      </c>
      <c r="AG909" t="s">
        <v>15</v>
      </c>
      <c r="AH909" t="str">
        <f t="shared" si="340"/>
        <v>no</v>
      </c>
      <c r="AI909">
        <v>-1</v>
      </c>
      <c r="AJ909" t="str">
        <f t="shared" si="341"/>
        <v>no entertainment</v>
      </c>
      <c r="AK909" t="s">
        <v>4055</v>
      </c>
    </row>
    <row r="910" spans="1:37" ht="232" x14ac:dyDescent="0.35">
      <c r="A910">
        <v>1561</v>
      </c>
      <c r="B910">
        <v>1</v>
      </c>
      <c r="C910" t="s">
        <v>2191</v>
      </c>
      <c r="D910" t="str">
        <f t="shared" si="327"/>
        <v>crews very young, unprofessional</v>
      </c>
      <c r="E910" t="s">
        <v>2010</v>
      </c>
      <c r="F910" t="str">
        <f t="shared" ref="F910:F917" si="343">PROPER(TRIM(E910))</f>
        <v>K Bevin</v>
      </c>
      <c r="G910" s="1">
        <v>42520</v>
      </c>
      <c r="H910" s="1">
        <f t="shared" si="329"/>
        <v>42520</v>
      </c>
      <c r="J910" t="str">
        <f t="shared" si="330"/>
        <v>empty place</v>
      </c>
      <c r="K910" s="2" t="s">
        <v>2192</v>
      </c>
      <c r="L910" s="2" t="str">
        <f t="shared" si="325"/>
        <v>The crews on both the outbound and inbound flights from Johannesburg to London were very young, unprofessional, and were missing the special character and wit that used to make the British Airways crews special and outstanding. They were basically (on both flights) rushing through the service and not to be seen for the next 8 hours before the breakfast service. On both flights, there was no water offered during the night, which is really a shame considered the price difference between economy and premium. The meals were overcooked, and on both flights the knives could not cut through the "best of British Beef". Given that the hot meals are the same than in Club (according to BA's marketing), I would have been furious if being offered this quality of food in Business Class. A perfect example of unprofessionalism of the crew was when I got up after dinner and went to the galley (as nobody cared to answer the bell) and asked for a Baileys: the young attendant looked at her coworker and asked her what a Baileys was, and the answer came "sorry Sir, we don't have that kind of wine. Would you like some white?" I am missing the good old BA and will take my business to some other reputable airlines in the future, even if it means paying a few hundreds more.</v>
      </c>
      <c r="M910" t="s">
        <v>4064</v>
      </c>
      <c r="N910" t="str">
        <f t="shared" si="326"/>
        <v>Boeing 777</v>
      </c>
      <c r="O910" t="s">
        <v>4187</v>
      </c>
      <c r="P910" t="str">
        <f t="shared" si="331"/>
        <v>Couple Leisure</v>
      </c>
      <c r="Q910" t="s">
        <v>4193</v>
      </c>
      <c r="R910" t="str">
        <f t="shared" si="332"/>
        <v>Business Class</v>
      </c>
      <c r="S910" t="s">
        <v>5104</v>
      </c>
      <c r="T910" t="str">
        <f t="shared" si="333"/>
        <v>Bergen to London Heathrow</v>
      </c>
      <c r="V910" s="1" t="str">
        <f t="shared" si="334"/>
        <v>13/10/2023</v>
      </c>
      <c r="W910">
        <v>2</v>
      </c>
      <c r="X910" t="str">
        <f t="shared" si="335"/>
        <v>comfortable</v>
      </c>
      <c r="Y910">
        <v>1</v>
      </c>
      <c r="Z910" t="str">
        <f t="shared" si="336"/>
        <v>very poor</v>
      </c>
      <c r="AA910">
        <v>1</v>
      </c>
      <c r="AB910" t="str">
        <f t="shared" si="337"/>
        <v>very bad</v>
      </c>
      <c r="AC910">
        <v>3</v>
      </c>
      <c r="AD910" t="str">
        <f t="shared" si="338"/>
        <v>good</v>
      </c>
      <c r="AE910">
        <v>2</v>
      </c>
      <c r="AF910">
        <f t="shared" si="339"/>
        <v>2</v>
      </c>
      <c r="AG910" t="s">
        <v>15</v>
      </c>
      <c r="AH910" t="str">
        <f t="shared" si="340"/>
        <v>no</v>
      </c>
      <c r="AI910">
        <v>1</v>
      </c>
      <c r="AJ910" t="str">
        <f t="shared" si="341"/>
        <v>very bad</v>
      </c>
      <c r="AK910" t="s">
        <v>4055</v>
      </c>
    </row>
    <row r="911" spans="1:37" ht="246.5" x14ac:dyDescent="0.35">
      <c r="A911">
        <v>1562</v>
      </c>
      <c r="B911">
        <v>9</v>
      </c>
      <c r="C911" t="s">
        <v>2193</v>
      </c>
      <c r="D911" t="str">
        <f t="shared" si="327"/>
        <v>Boarding was a disaster</v>
      </c>
      <c r="E911" t="s">
        <v>5319</v>
      </c>
      <c r="F911" t="str">
        <f t="shared" si="343"/>
        <v>K Bhaduri</v>
      </c>
      <c r="G911" s="1">
        <v>42517</v>
      </c>
      <c r="H911" s="1">
        <f t="shared" si="329"/>
        <v>42517</v>
      </c>
      <c r="J911" t="str">
        <f t="shared" si="330"/>
        <v>empty place</v>
      </c>
      <c r="K911" s="2" t="s">
        <v>2194</v>
      </c>
      <c r="L911" s="2" t="str">
        <f t="shared" si="325"/>
        <v>Flew Valencia to London Gatwick with British Airways. Check in was a bit disorganised as the check in for business class had a problem with the computer so this caused a delay. Security was a bit slow (no fast track). Business class lounge is quite large but refreshments poor, note this is not a BA lounge as they only have one flight a day and is provided by a local partner. Boarding was a disaster, we were called to board but then waited on the air-bridge for over 20 minutes. The air-bridge was made of glass and was full of people and it soon became very uncomfortable as there was no AC or ventilation and some people seemed close to passing out. Eventually we all returned to the terminal as there was a problem on the plane (apparently a problem with the curtain structure that divides business from economy). There was no communication from the ground staff, which although not BA staff reflects badly on the airline. Once we were finally on-board the flight was trouble free. Good service. Hot meals served but the pasta we chose was not very pleasant. Plane arrived only 10 minutes late having made up a lot of time from the initial delay. priority baggage worked as our case was on the carousel as soon as cleared passport control. Would have been a nice trip back bar the problems in Valencia airport.</v>
      </c>
      <c r="M911" t="s">
        <v>4064</v>
      </c>
      <c r="N911" t="str">
        <f t="shared" si="326"/>
        <v>Boeing 777</v>
      </c>
      <c r="O911" t="s">
        <v>4188</v>
      </c>
      <c r="P911" t="str">
        <f t="shared" si="331"/>
        <v>Business</v>
      </c>
      <c r="Q911" t="s">
        <v>4192</v>
      </c>
      <c r="R911" t="str">
        <f t="shared" si="332"/>
        <v>Economy Class</v>
      </c>
      <c r="S911" t="s">
        <v>5105</v>
      </c>
      <c r="T911" t="str">
        <f t="shared" si="333"/>
        <v>Newcastle to Boston via London</v>
      </c>
      <c r="V911" s="1" t="str">
        <f t="shared" si="334"/>
        <v>13/10/2023</v>
      </c>
      <c r="W911">
        <v>4</v>
      </c>
      <c r="X911" t="str">
        <f t="shared" si="335"/>
        <v>comfortable</v>
      </c>
      <c r="Y911">
        <v>5</v>
      </c>
      <c r="Z911" t="str">
        <f t="shared" si="336"/>
        <v>excellent</v>
      </c>
      <c r="AA911">
        <v>3</v>
      </c>
      <c r="AB911" t="str">
        <f t="shared" si="337"/>
        <v>average</v>
      </c>
      <c r="AC911">
        <v>5</v>
      </c>
      <c r="AD911" t="str">
        <f t="shared" si="338"/>
        <v>excellent</v>
      </c>
      <c r="AE911">
        <v>4</v>
      </c>
      <c r="AF911">
        <f t="shared" si="339"/>
        <v>4</v>
      </c>
      <c r="AG911" t="s">
        <v>15</v>
      </c>
      <c r="AH911" t="str">
        <f t="shared" si="340"/>
        <v>no</v>
      </c>
      <c r="AI911">
        <v>4</v>
      </c>
      <c r="AJ911" t="str">
        <f t="shared" si="341"/>
        <v>good</v>
      </c>
      <c r="AK911" t="s">
        <v>4055</v>
      </c>
    </row>
    <row r="912" spans="1:37" ht="333.5" x14ac:dyDescent="0.35">
      <c r="A912">
        <v>1563</v>
      </c>
      <c r="B912">
        <v>5</v>
      </c>
      <c r="C912" t="s">
        <v>2195</v>
      </c>
      <c r="D912" t="str">
        <f t="shared" si="327"/>
        <v>possibly my last BA flights</v>
      </c>
      <c r="E912" t="s">
        <v>5796</v>
      </c>
      <c r="F912" t="str">
        <f t="shared" si="343"/>
        <v>K Chater</v>
      </c>
      <c r="G912" s="1">
        <v>42514</v>
      </c>
      <c r="H912" s="1">
        <f t="shared" si="329"/>
        <v>42514</v>
      </c>
      <c r="J912" t="str">
        <f t="shared" si="330"/>
        <v>empty place</v>
      </c>
      <c r="K912" s="2" t="s">
        <v>2196</v>
      </c>
      <c r="L912" s="2" t="str">
        <f t="shared" si="325"/>
        <v>London Heathrow to Edinburgh return, possibly my last BA flights. I used economy (or maybe should be re named) economy minus outbound and returned in Club Europe, checked in online however 4 of the 5 checking in kiosks were not working at T5 so in the end collected the boarding pass from the desk. Security quick I'm a BA/Oneworld sapphire member so used the North lounge which was okay. Flight boarded on time but departed 15 min late and arrived 15 min late. A320, seat 11A an exit seat was fine however no service at all on board. Return check in quick as was security, the BA lounge in EDI has been the same for a few years now. It's at least quiet with nice staff and pleasant staff. Boarding through gate 20 on to a pretty old 767 departed 30 min late. Club Europe on domestic flights is a new introduction. Actually it replaced what was BA economy class. A cynical ploy by the BA board to extract more money out of its loyal customers? The aircraft was pretty full so some people like BA although I suspect many passengers were transferring at LHR. Service was okay food economy standard although included in the price. Arrival at T5 around 30 min late 10 min for bags. I fly between 20 &amp; 30 times each year 90% on long haul flights. I have supported BA in the past although I've not used them long haul for about 17 months. Basically they are not good enough. Cut backs and poor service is evident. I expect security comfort and some service when paying Â£2500+ for a business class ticket. Qatar, Cathay and even SriLankan offer better service. On reflection I fly business class on most flights so I don't actually need any frequent flyer status. The cost of loyalty outweighs the benefits. I might fly BA in future as a very last resort or to use up the miles I've earned. But my loyalty will be my wallet in future. Bye BA.</v>
      </c>
      <c r="M912" t="s">
        <v>4058</v>
      </c>
      <c r="N912" t="str">
        <f t="shared" si="326"/>
        <v>A320</v>
      </c>
      <c r="O912" t="s">
        <v>4190</v>
      </c>
      <c r="P912" t="str">
        <f t="shared" si="331"/>
        <v>Family Leisure</v>
      </c>
      <c r="Q912" t="s">
        <v>4193</v>
      </c>
      <c r="R912" t="str">
        <f t="shared" si="332"/>
        <v>Business Class</v>
      </c>
      <c r="S912" t="s">
        <v>5106</v>
      </c>
      <c r="T912" t="str">
        <f t="shared" si="333"/>
        <v>London Heathrow to Bologna</v>
      </c>
      <c r="V912" s="1" t="str">
        <f t="shared" si="334"/>
        <v>13/10/2023</v>
      </c>
      <c r="W912">
        <v>1</v>
      </c>
      <c r="X912" t="str">
        <f t="shared" si="335"/>
        <v>very uncomfortable</v>
      </c>
      <c r="Y912">
        <v>4</v>
      </c>
      <c r="Z912" t="str">
        <f t="shared" si="336"/>
        <v>good</v>
      </c>
      <c r="AA912">
        <v>2</v>
      </c>
      <c r="AB912" t="str">
        <f t="shared" si="337"/>
        <v>littile good</v>
      </c>
      <c r="AC912">
        <v>3</v>
      </c>
      <c r="AD912" t="str">
        <f t="shared" si="338"/>
        <v>good</v>
      </c>
      <c r="AE912">
        <v>2</v>
      </c>
      <c r="AF912">
        <f t="shared" si="339"/>
        <v>2</v>
      </c>
      <c r="AG912" t="s">
        <v>15</v>
      </c>
      <c r="AH912" t="str">
        <f t="shared" si="340"/>
        <v>no</v>
      </c>
      <c r="AI912">
        <v>-1</v>
      </c>
      <c r="AJ912" t="str">
        <f t="shared" si="341"/>
        <v>no entertainment</v>
      </c>
      <c r="AK912" t="s">
        <v>4055</v>
      </c>
    </row>
    <row r="913" spans="1:37" ht="174" x14ac:dyDescent="0.35">
      <c r="A913">
        <v>1564</v>
      </c>
      <c r="B913">
        <v>3</v>
      </c>
      <c r="C913" t="s">
        <v>2197</v>
      </c>
      <c r="D913" t="str">
        <f t="shared" si="327"/>
        <v>Meal service surprisingly good</v>
      </c>
      <c r="E913" t="s">
        <v>5697</v>
      </c>
      <c r="F913" t="str">
        <f t="shared" si="343"/>
        <v>K Darinic</v>
      </c>
      <c r="G913" s="1">
        <v>42511</v>
      </c>
      <c r="H913" s="1">
        <f t="shared" si="329"/>
        <v>42511</v>
      </c>
      <c r="J913" t="str">
        <f t="shared" si="330"/>
        <v>empty place</v>
      </c>
      <c r="K913" s="2" t="s">
        <v>2198</v>
      </c>
      <c r="L913" s="2" t="str">
        <f t="shared" si="325"/>
        <v>London to Valencia in an A319 in Club Europe. This was the first time we had flown British Airways since the move to the south terminal, check in was quick and progress through security also without delay. BA lounge was busy but still plenty of seating available. Refreshments in the lounge Ok, but nothing special. Boarding on time, cabin crew in Club Europe were very pleasant and efficient as I always find with BA. Meal service surprisingly good for a relatively short flight, three courses quite tasty including smoked salmon starter, Thyme Roasted chicken for main course and chocolate cheesecake, washed down with a couple of glasses of champagne. Note BA no longer use miniature bottle and pour as required from proper sized bottles. Cheese and crackers a bit sad and the cracker were soft. Plane landed ahead of schedule but priority baggage didn't work and our cases was about the last through. Overall a good flight.</v>
      </c>
      <c r="M913" t="s">
        <v>4132</v>
      </c>
      <c r="N913" t="str">
        <f t="shared" si="326"/>
        <v>B777</v>
      </c>
      <c r="O913" t="s">
        <v>4187</v>
      </c>
      <c r="P913" t="str">
        <f t="shared" si="331"/>
        <v>Couple Leisure</v>
      </c>
      <c r="Q913" t="s">
        <v>4192</v>
      </c>
      <c r="R913" t="str">
        <f t="shared" si="332"/>
        <v>Economy Class</v>
      </c>
      <c r="S913" t="s">
        <v>5107</v>
      </c>
      <c r="T913" t="str">
        <f t="shared" si="333"/>
        <v>London Heathrow to Berlin</v>
      </c>
      <c r="V913" s="1" t="str">
        <f t="shared" si="334"/>
        <v>13/10/2023</v>
      </c>
      <c r="W913">
        <v>1</v>
      </c>
      <c r="X913" t="str">
        <f t="shared" si="335"/>
        <v>very uncomfortable</v>
      </c>
      <c r="Y913">
        <v>2</v>
      </c>
      <c r="Z913" t="str">
        <f t="shared" si="336"/>
        <v>poor</v>
      </c>
      <c r="AA913">
        <v>1</v>
      </c>
      <c r="AB913" t="str">
        <f t="shared" si="337"/>
        <v>very bad</v>
      </c>
      <c r="AC913">
        <v>1</v>
      </c>
      <c r="AD913" t="str">
        <f t="shared" si="338"/>
        <v>very poor</v>
      </c>
      <c r="AE913">
        <v>4</v>
      </c>
      <c r="AF913">
        <f t="shared" si="339"/>
        <v>4</v>
      </c>
      <c r="AG913" t="s">
        <v>39</v>
      </c>
      <c r="AH913" t="str">
        <f t="shared" si="340"/>
        <v>yes</v>
      </c>
      <c r="AI913">
        <v>1</v>
      </c>
      <c r="AJ913" t="str">
        <f t="shared" si="341"/>
        <v>very bad</v>
      </c>
      <c r="AK913" t="s">
        <v>4055</v>
      </c>
    </row>
    <row r="914" spans="1:37" ht="116" x14ac:dyDescent="0.35">
      <c r="A914">
        <v>1566</v>
      </c>
      <c r="B914">
        <v>3</v>
      </c>
      <c r="C914" t="s">
        <v>2199</v>
      </c>
      <c r="D914" t="str">
        <f t="shared" si="327"/>
        <v>cost cutting beyond belief</v>
      </c>
      <c r="E914" t="s">
        <v>5425</v>
      </c>
      <c r="F914" t="str">
        <f t="shared" si="343"/>
        <v>K Fama</v>
      </c>
      <c r="G914" s="1">
        <v>42509</v>
      </c>
      <c r="H914" s="1">
        <f t="shared" si="329"/>
        <v>42509</v>
      </c>
      <c r="J914" t="str">
        <f t="shared" si="330"/>
        <v>empty place</v>
      </c>
      <c r="K914" s="2" t="s">
        <v>2201</v>
      </c>
      <c r="L914" s="2" t="str">
        <f t="shared" si="325"/>
        <v>Awful, cost cutting beyond belief. Dirty aircraft, uncomfortable seats, inflight entertainment is something that would have existed in the 80s, has been the same for several years. no meal choice (meat). either one meat or veg. half empty cabin across the entire flight, ran out of alcohol too. BA have and are continuing to cost cut, but they haven't cut their prices to reflect this. I would seriously fly someone else. Enough is enough, you've had my 15 years of loyalty silver exec club member or not, I'm off - and will advise others to do the same. I cannot give a 0 out of 10, the 1 is purely for the cabin crew who are embarrassed by what is now Budget Airways.</v>
      </c>
      <c r="M914" t="s">
        <v>4064</v>
      </c>
      <c r="N914" t="str">
        <f t="shared" si="326"/>
        <v>Boeing 777</v>
      </c>
      <c r="O914" t="s">
        <v>4187</v>
      </c>
      <c r="P914" t="str">
        <f t="shared" si="331"/>
        <v>Couple Leisure</v>
      </c>
      <c r="Q914" t="s">
        <v>4192</v>
      </c>
      <c r="R914" t="str">
        <f t="shared" si="332"/>
        <v>Economy Class</v>
      </c>
      <c r="S914" t="s">
        <v>5108</v>
      </c>
      <c r="T914" t="str">
        <f t="shared" si="333"/>
        <v>Barcelona to Boston via London</v>
      </c>
      <c r="V914" s="1" t="str">
        <f t="shared" si="334"/>
        <v>13/10/2023</v>
      </c>
      <c r="W914">
        <v>1</v>
      </c>
      <c r="X914" t="str">
        <f t="shared" si="335"/>
        <v>very uncomfortable</v>
      </c>
      <c r="Y914">
        <v>3</v>
      </c>
      <c r="Z914" t="str">
        <f t="shared" si="336"/>
        <v>average</v>
      </c>
      <c r="AA914">
        <v>2</v>
      </c>
      <c r="AB914" t="str">
        <f t="shared" si="337"/>
        <v>littile good</v>
      </c>
      <c r="AC914">
        <v>2</v>
      </c>
      <c r="AD914" t="str">
        <f t="shared" si="338"/>
        <v>poor</v>
      </c>
      <c r="AE914">
        <v>1</v>
      </c>
      <c r="AF914">
        <f t="shared" si="339"/>
        <v>1</v>
      </c>
      <c r="AG914" t="s">
        <v>39</v>
      </c>
      <c r="AH914" t="str">
        <f t="shared" si="340"/>
        <v>yes</v>
      </c>
      <c r="AI914">
        <v>1</v>
      </c>
      <c r="AJ914" t="str">
        <f t="shared" si="341"/>
        <v>very bad</v>
      </c>
      <c r="AK914" t="s">
        <v>4055</v>
      </c>
    </row>
    <row r="915" spans="1:37" ht="174" x14ac:dyDescent="0.35">
      <c r="A915">
        <v>1567</v>
      </c>
      <c r="B915">
        <v>10</v>
      </c>
      <c r="C915" t="s">
        <v>2202</v>
      </c>
      <c r="D915" t="str">
        <f t="shared" si="327"/>
        <v>third world experience</v>
      </c>
      <c r="E915" t="s">
        <v>1525</v>
      </c>
      <c r="F915" t="str">
        <f t="shared" si="343"/>
        <v>K Farmer</v>
      </c>
      <c r="G915" s="1">
        <v>42508</v>
      </c>
      <c r="H915" s="1">
        <f t="shared" si="329"/>
        <v>42508</v>
      </c>
      <c r="J915" t="str">
        <f t="shared" si="330"/>
        <v>empty place</v>
      </c>
      <c r="K915" s="2" t="s">
        <v>2204</v>
      </c>
      <c r="L915" s="2" t="str">
        <f t="shared" si="325"/>
        <v>London Heathrow to Madrid. An absolute third world experience once I got on the plane. Check-in and lounge experience were great, but once I got onboard it became obvious how clapped out some of the 767 aircraft are. There were seats with missing backs and 'Do Not Occupy' covers in front and beside them, random bits of electrical wiring hanging down from rails in the overhead, and grimy, yellowed staining around most of the cabin interior. You have to worry about what's going on the important bits, like the engines, if the same standard is applied outside the aircraft as in the cabin. The crew spent as much time as they could in the galley, and interacted with passengers as little as possible. The breakfast service was a salt-infused hot cooked offering, and just one run of drinks. Anything else you wanted you had to use the call button. The one and only reason I booked this cabin was that it was actually just a few pounds more expensive on the overall ticket routing I'd bought.</v>
      </c>
      <c r="N915" t="str">
        <f t="shared" si="326"/>
        <v>blank</v>
      </c>
      <c r="O915" t="s">
        <v>4190</v>
      </c>
      <c r="P915" t="str">
        <f t="shared" si="331"/>
        <v>Family Leisure</v>
      </c>
      <c r="Q915" t="s">
        <v>4192</v>
      </c>
      <c r="R915" t="str">
        <f t="shared" si="332"/>
        <v>Economy Class</v>
      </c>
      <c r="S915" t="s">
        <v>5109</v>
      </c>
      <c r="T915" t="str">
        <f t="shared" si="333"/>
        <v xml:space="preserve">London to Brussels </v>
      </c>
      <c r="V915" s="1" t="str">
        <f t="shared" si="334"/>
        <v>13/10/2023</v>
      </c>
      <c r="W915">
        <v>4</v>
      </c>
      <c r="X915" t="str">
        <f t="shared" si="335"/>
        <v>comfortable</v>
      </c>
      <c r="Y915">
        <v>5</v>
      </c>
      <c r="Z915" t="str">
        <f t="shared" si="336"/>
        <v>excellent</v>
      </c>
      <c r="AA915">
        <v>5</v>
      </c>
      <c r="AB915" t="str">
        <f t="shared" si="337"/>
        <v>very good</v>
      </c>
      <c r="AC915">
        <v>5</v>
      </c>
      <c r="AD915" t="str">
        <f t="shared" si="338"/>
        <v>excellent</v>
      </c>
      <c r="AE915">
        <v>2</v>
      </c>
      <c r="AF915">
        <f t="shared" si="339"/>
        <v>2</v>
      </c>
      <c r="AG915" t="s">
        <v>15</v>
      </c>
      <c r="AH915" t="str">
        <f t="shared" si="340"/>
        <v>no</v>
      </c>
      <c r="AI915">
        <v>3</v>
      </c>
      <c r="AJ915" t="str">
        <f t="shared" si="341"/>
        <v>not bad</v>
      </c>
      <c r="AK915" t="s">
        <v>4054</v>
      </c>
    </row>
    <row r="916" spans="1:37" ht="116" x14ac:dyDescent="0.35">
      <c r="A916">
        <v>1568</v>
      </c>
      <c r="B916">
        <v>1</v>
      </c>
      <c r="C916" t="s">
        <v>2205</v>
      </c>
      <c r="D916" t="str">
        <f t="shared" si="327"/>
        <v>the same price as normal</v>
      </c>
      <c r="E916" t="s">
        <v>1919</v>
      </c>
      <c r="F916" t="str">
        <f t="shared" si="343"/>
        <v>K Gaulin</v>
      </c>
      <c r="G916" s="1">
        <v>42507</v>
      </c>
      <c r="H916" s="1">
        <f t="shared" si="329"/>
        <v>42507</v>
      </c>
      <c r="J916" t="str">
        <f t="shared" si="330"/>
        <v>empty place</v>
      </c>
      <c r="K916" s="2" t="s">
        <v>2207</v>
      </c>
      <c r="L916" s="2" t="str">
        <f t="shared" si="325"/>
        <v>Gatwick to Alicante. My wife, my son (4) and me all flew BA Euro Club on our way to Alicante, for some reason when booking Club it was the same price as normal so it was a no brainer. My son has autism so we found the quite lounge amazing way to start our trip as he was very calm before. The staff at BA were very friendly before and on the plane which was a nice touch. Club Euro is a decent service if you pay a little extra, the lounge is a nice start then the extra service is nice on the plane, its a shame like all the other reviews point out the seats are the same it would be nice to have slightly more legroom</v>
      </c>
      <c r="N916" t="str">
        <f t="shared" si="326"/>
        <v>blank</v>
      </c>
      <c r="O916" t="s">
        <v>4189</v>
      </c>
      <c r="P916" t="str">
        <f t="shared" si="331"/>
        <v>Solo Leisure</v>
      </c>
      <c r="Q916" t="s">
        <v>4192</v>
      </c>
      <c r="R916" t="str">
        <f t="shared" si="332"/>
        <v>Economy Class</v>
      </c>
      <c r="S916" t="s">
        <v>5110</v>
      </c>
      <c r="T916" t="str">
        <f t="shared" si="333"/>
        <v>Krakow to London</v>
      </c>
      <c r="V916" s="1" t="str">
        <f t="shared" si="334"/>
        <v>13/10/2023</v>
      </c>
      <c r="W916">
        <v>1</v>
      </c>
      <c r="X916" t="str">
        <f t="shared" si="335"/>
        <v>very uncomfortable</v>
      </c>
      <c r="Y916">
        <v>4</v>
      </c>
      <c r="Z916" t="str">
        <f t="shared" si="336"/>
        <v>good</v>
      </c>
      <c r="AA916">
        <v>1</v>
      </c>
      <c r="AB916" t="str">
        <f t="shared" si="337"/>
        <v>very bad</v>
      </c>
      <c r="AC916">
        <v>4</v>
      </c>
      <c r="AD916" t="str">
        <f t="shared" si="338"/>
        <v>very good</v>
      </c>
      <c r="AE916">
        <v>5</v>
      </c>
      <c r="AF916">
        <f t="shared" si="339"/>
        <v>5</v>
      </c>
      <c r="AG916" t="s">
        <v>39</v>
      </c>
      <c r="AH916" t="str">
        <f t="shared" si="340"/>
        <v>yes</v>
      </c>
      <c r="AI916">
        <v>1</v>
      </c>
      <c r="AJ916" t="str">
        <f t="shared" si="341"/>
        <v>very bad</v>
      </c>
      <c r="AK916" t="s">
        <v>4055</v>
      </c>
    </row>
    <row r="917" spans="1:37" ht="290" x14ac:dyDescent="0.35">
      <c r="A917">
        <v>1569</v>
      </c>
      <c r="B917">
        <v>2</v>
      </c>
      <c r="C917" t="s">
        <v>2208</v>
      </c>
      <c r="D917" t="str">
        <f t="shared" si="327"/>
        <v>decline across all classes</v>
      </c>
      <c r="E917" t="s">
        <v>1618</v>
      </c>
      <c r="F917" t="str">
        <f t="shared" si="343"/>
        <v>K Healy</v>
      </c>
      <c r="G917" s="1">
        <v>42505</v>
      </c>
      <c r="H917" s="1">
        <f t="shared" si="329"/>
        <v>42505</v>
      </c>
      <c r="J917" t="str">
        <f t="shared" si="330"/>
        <v>empty place</v>
      </c>
      <c r="K917" s="2" t="s">
        <v>2209</v>
      </c>
      <c r="L917" s="2" t="str">
        <f t="shared" si="325"/>
        <v>Gatwick to Antigua. A frequent flyer with BA for over 15 years, Silver exec club, I have seen the steadily decline of this airline particularly over the past 18 months / Alex Cruz take over. my partner and I fly regularly in eco/prem and club depending on prices, so have seen the decline across all classes. recent trip to Antigua from LGW was awful. A pretty empty cabin, filthy isn't the word, awful in flight entertainment (Rockwell) that hasn't changed in 10 years easily. Food choice is no longer a choice, its a meat dish or veg. alcoholic beverages are loaded at origin (LGW) for both legs, so they have now halved what they usually stocked previously. 3 hours into flight there was no spirits left - bearing in mind only one drink had been served prior to the meal service 1.5 hours in to the flight. BA state in their motto "to fly, to serve". Yes they certainly are flying, but most certainly not serving. The cabin crew are ashamed and embarrassed at the cuts which is evident in their conversations at the back of the aircraft, and to anyone who speaks to them they are disgusted with what the bosses have done. They have cheapened the brand of the national carrier, but haven't cheapened their prices. easyjet and Ryanair offer superior, and on long haul its got to the point I will now fly Virgin and others, again offer more for your money in all aspects of the flight. Stop trying to make BA budget, we want it back to how it used to be! All I can say is the compensation passengers will be receiving following the major IT glitch a fortnight ago is one way of paying customers back for the awful attitude and decline in British Airways.</v>
      </c>
      <c r="N917" t="str">
        <f t="shared" si="326"/>
        <v>blank</v>
      </c>
      <c r="O917" t="s">
        <v>4188</v>
      </c>
      <c r="P917" t="str">
        <f t="shared" si="331"/>
        <v>Business</v>
      </c>
      <c r="Q917" t="s">
        <v>4193</v>
      </c>
      <c r="R917" t="str">
        <f t="shared" si="332"/>
        <v>Business Class</v>
      </c>
      <c r="S917" t="s">
        <v>5111</v>
      </c>
      <c r="T917" t="str">
        <f t="shared" si="333"/>
        <v>Mauritius to Gatwick</v>
      </c>
      <c r="V917" s="1" t="str">
        <f t="shared" si="334"/>
        <v>13/10/2023</v>
      </c>
      <c r="W917">
        <v>1</v>
      </c>
      <c r="X917" t="str">
        <f t="shared" si="335"/>
        <v>very uncomfortable</v>
      </c>
      <c r="Y917">
        <v>2</v>
      </c>
      <c r="Z917" t="str">
        <f t="shared" si="336"/>
        <v>poor</v>
      </c>
      <c r="AA917">
        <v>1</v>
      </c>
      <c r="AB917" t="str">
        <f t="shared" si="337"/>
        <v>very bad</v>
      </c>
      <c r="AC917">
        <v>1</v>
      </c>
      <c r="AD917" t="str">
        <f t="shared" si="338"/>
        <v>very poor</v>
      </c>
      <c r="AE917">
        <v>2</v>
      </c>
      <c r="AF917">
        <f t="shared" si="339"/>
        <v>2</v>
      </c>
      <c r="AG917" t="s">
        <v>15</v>
      </c>
      <c r="AH917" t="str">
        <f t="shared" si="340"/>
        <v>no</v>
      </c>
      <c r="AI917">
        <v>4</v>
      </c>
      <c r="AJ917" t="str">
        <f t="shared" si="341"/>
        <v>good</v>
      </c>
      <c r="AK917" t="s">
        <v>4055</v>
      </c>
    </row>
    <row r="918" spans="1:37" ht="145" hidden="1" x14ac:dyDescent="0.35">
      <c r="A918">
        <v>1570</v>
      </c>
      <c r="B918">
        <v>1</v>
      </c>
      <c r="C918" t="s">
        <v>2210</v>
      </c>
      <c r="D918" t="str">
        <f t="shared" si="327"/>
        <v>a bare-bones airline</v>
      </c>
      <c r="E918" t="s">
        <v>5410</v>
      </c>
      <c r="G918" s="1">
        <v>42500</v>
      </c>
      <c r="H918" s="1">
        <f t="shared" si="329"/>
        <v>42500</v>
      </c>
      <c r="J918" t="str">
        <f t="shared" si="330"/>
        <v>empty place</v>
      </c>
      <c r="K918" s="2" t="s">
        <v>2212</v>
      </c>
      <c r="L918" s="2" t="str">
        <f t="shared" si="325"/>
        <v>London City to Milan. The price of the ticket about Â£500 for a 2 hour flight - had no relationship to the ultra-economy service on this flight. The aircraft was very dirty - I wonder whether BA pays for fewer cleaners as other airlines don't seem to have filthy aircraft. In Business the seats are identical to economy so what are we actually paying for? There is no place to power devices and forget WiFi or overhead screens. In business the food was an awful English breakfast. No better than economy. The embarrassed flight attendants seemed to give all the business passengers champagne to take-away to try and make up for the no-frills service. It feels chronic under investment for years has left this a bare-bones airline milking short-term profits and forgetting that their business model should be more than just for 1 year.</v>
      </c>
      <c r="M918" t="s">
        <v>4133</v>
      </c>
      <c r="N918" t="str">
        <f t="shared" si="326"/>
        <v>B747-400</v>
      </c>
      <c r="O918" t="s">
        <v>4188</v>
      </c>
      <c r="P918" t="str">
        <f t="shared" si="331"/>
        <v>Business</v>
      </c>
      <c r="Q918" t="s">
        <v>4193</v>
      </c>
      <c r="R918" t="str">
        <f t="shared" si="332"/>
        <v>Business Class</v>
      </c>
      <c r="S918" t="s">
        <v>5112</v>
      </c>
      <c r="T918" t="str">
        <f t="shared" si="333"/>
        <v>Athens to London Heathrow</v>
      </c>
      <c r="V918" s="1" t="str">
        <f t="shared" si="334"/>
        <v>13/10/2023</v>
      </c>
      <c r="W918">
        <v>1</v>
      </c>
      <c r="X918" t="str">
        <f t="shared" si="335"/>
        <v>very uncomfortable</v>
      </c>
      <c r="Y918">
        <v>1</v>
      </c>
      <c r="Z918" t="str">
        <f t="shared" si="336"/>
        <v>very poor</v>
      </c>
      <c r="AA918">
        <v>1</v>
      </c>
      <c r="AB918" t="str">
        <f t="shared" si="337"/>
        <v>very bad</v>
      </c>
      <c r="AC918">
        <v>1</v>
      </c>
      <c r="AD918" t="str">
        <f t="shared" si="338"/>
        <v>very poor</v>
      </c>
      <c r="AE918">
        <v>1</v>
      </c>
      <c r="AF918">
        <f t="shared" si="339"/>
        <v>1</v>
      </c>
      <c r="AG918" t="s">
        <v>15</v>
      </c>
      <c r="AH918" t="str">
        <f t="shared" si="340"/>
        <v>no</v>
      </c>
      <c r="AI918">
        <v>1</v>
      </c>
      <c r="AJ918" t="str">
        <f t="shared" si="341"/>
        <v>very bad</v>
      </c>
      <c r="AK918" t="s">
        <v>4055</v>
      </c>
    </row>
    <row r="919" spans="1:37" ht="145" hidden="1" x14ac:dyDescent="0.35">
      <c r="A919">
        <v>1571</v>
      </c>
      <c r="B919">
        <v>1</v>
      </c>
      <c r="C919" t="s">
        <v>2213</v>
      </c>
      <c r="D919" t="str">
        <f t="shared" si="327"/>
        <v>very little care of customers</v>
      </c>
      <c r="E919" t="s">
        <v>5410</v>
      </c>
      <c r="G919" s="1">
        <v>42495</v>
      </c>
      <c r="H919" s="1">
        <f t="shared" si="329"/>
        <v>42495</v>
      </c>
      <c r="J919" t="str">
        <f t="shared" si="330"/>
        <v>empty place</v>
      </c>
      <c r="K919" s="2" t="s">
        <v>2215</v>
      </c>
      <c r="L919" s="2" t="str">
        <f t="shared" si="325"/>
        <v>Flown economy premium Boston-London Heathrow-Geneva. Again as too often with British Airways nowadays, flight left more than an hour late due to a plane technical problem. As a consequence our connecting flight in LHR was missed, had to wait for 5 hours at LHR although there were earlier flights. Since our late arrival was known by BA at least 5 hours in advance why didn't they at least pre-book our connecting flight from LHR. Long queues at rebooking desk, very little care of customers. Then again flight from LHR left late! Breakfast on board long haul miserable. Service on board short haul now equals those of charter flights. Although I have been travelling with BA for 25 years with silver and gold status, I will avoid flying with BA again and for sure let know around me that this airline is even not a shadow of what it used to be.</v>
      </c>
      <c r="M919" t="s">
        <v>4107</v>
      </c>
      <c r="N919" t="str">
        <f t="shared" si="326"/>
        <v>Boeing 747-400</v>
      </c>
      <c r="O919" t="s">
        <v>4188</v>
      </c>
      <c r="P919" t="str">
        <f t="shared" si="331"/>
        <v>Business</v>
      </c>
      <c r="Q919" t="s">
        <v>4194</v>
      </c>
      <c r="R919" t="str">
        <f t="shared" si="332"/>
        <v>First Class</v>
      </c>
      <c r="S919" t="s">
        <v>5113</v>
      </c>
      <c r="T919" t="str">
        <f t="shared" si="333"/>
        <v>New York JFK to Manchester via Heathrow</v>
      </c>
      <c r="V919" s="1" t="str">
        <f t="shared" si="334"/>
        <v>13/10/2023</v>
      </c>
      <c r="W919">
        <v>1</v>
      </c>
      <c r="X919" t="str">
        <f t="shared" si="335"/>
        <v>very uncomfortable</v>
      </c>
      <c r="Y919">
        <v>2</v>
      </c>
      <c r="Z919" t="str">
        <f t="shared" si="336"/>
        <v>poor</v>
      </c>
      <c r="AA919">
        <v>1</v>
      </c>
      <c r="AB919" t="str">
        <f t="shared" si="337"/>
        <v>very bad</v>
      </c>
      <c r="AC919">
        <v>1</v>
      </c>
      <c r="AD919" t="str">
        <f t="shared" si="338"/>
        <v>very poor</v>
      </c>
      <c r="AE919">
        <v>2</v>
      </c>
      <c r="AF919">
        <f t="shared" si="339"/>
        <v>2</v>
      </c>
      <c r="AG919" t="s">
        <v>15</v>
      </c>
      <c r="AH919" t="str">
        <f t="shared" si="340"/>
        <v>no</v>
      </c>
      <c r="AI919">
        <v>1</v>
      </c>
      <c r="AJ919" t="str">
        <f t="shared" si="341"/>
        <v>very bad</v>
      </c>
      <c r="AK919" t="s">
        <v>4055</v>
      </c>
    </row>
    <row r="920" spans="1:37" ht="101.5" x14ac:dyDescent="0.35">
      <c r="A920">
        <v>1572</v>
      </c>
      <c r="B920">
        <v>3</v>
      </c>
      <c r="C920" t="s">
        <v>2216</v>
      </c>
      <c r="D920" t="str">
        <f t="shared" si="327"/>
        <v>BA has gone downhill</v>
      </c>
      <c r="E920" t="s">
        <v>1708</v>
      </c>
      <c r="F920" t="str">
        <f t="shared" ref="F920:F921" si="344">PROPER(TRIM(E920))</f>
        <v>K King</v>
      </c>
      <c r="G920" s="1">
        <v>42492</v>
      </c>
      <c r="H920" s="1">
        <f t="shared" si="329"/>
        <v>42492</v>
      </c>
      <c r="J920" t="str">
        <f t="shared" si="330"/>
        <v>empty place</v>
      </c>
      <c r="K920" s="2" t="s">
        <v>2217</v>
      </c>
      <c r="L920" s="2" t="str">
        <f t="shared" si="325"/>
        <v>Gatwick to Bordeaux. Awful, newish A320 cramped seats. The new buy onboard from M&amp;S does not work! It takes the cabin crew the entire flight to work just about the whole economy cabin, with some people not even getting served. At least easyjet and Ryanair have this down to a tee and serve promptly. BA has gone downhill, and nothing but sad customers and embarrassed cabin crew. BA certainly isn't cutting prices of flights. Ryanair and easyjet offer many similar routes with half the price as BA. I know where I will be taking my custom in future.</v>
      </c>
      <c r="N920" t="str">
        <f t="shared" si="326"/>
        <v>blank</v>
      </c>
      <c r="O920" t="s">
        <v>4190</v>
      </c>
      <c r="P920" t="str">
        <f t="shared" si="331"/>
        <v>Family Leisure</v>
      </c>
      <c r="Q920" t="s">
        <v>4192</v>
      </c>
      <c r="R920" t="str">
        <f t="shared" si="332"/>
        <v>Economy Class</v>
      </c>
      <c r="S920" t="s">
        <v>5114</v>
      </c>
      <c r="T920" t="str">
        <f t="shared" si="333"/>
        <v>Newcastle to Geneva via London</v>
      </c>
      <c r="V920" s="1" t="str">
        <f t="shared" si="334"/>
        <v>13/10/2023</v>
      </c>
      <c r="W920">
        <v>3</v>
      </c>
      <c r="X920" t="str">
        <f t="shared" si="335"/>
        <v>average</v>
      </c>
      <c r="Y920">
        <v>1</v>
      </c>
      <c r="Z920" t="str">
        <f t="shared" si="336"/>
        <v>very poor</v>
      </c>
      <c r="AA920">
        <v>-1</v>
      </c>
      <c r="AB920" t="str">
        <f t="shared" si="337"/>
        <v>no beverage</v>
      </c>
      <c r="AC920">
        <v>3</v>
      </c>
      <c r="AD920" t="str">
        <f t="shared" si="338"/>
        <v>good</v>
      </c>
      <c r="AE920">
        <v>1</v>
      </c>
      <c r="AF920">
        <f t="shared" si="339"/>
        <v>1</v>
      </c>
      <c r="AG920" t="s">
        <v>39</v>
      </c>
      <c r="AH920" t="str">
        <f t="shared" si="340"/>
        <v>yes</v>
      </c>
      <c r="AI920">
        <v>-1</v>
      </c>
      <c r="AJ920" t="str">
        <f t="shared" si="341"/>
        <v>no entertainment</v>
      </c>
      <c r="AK920" t="s">
        <v>4055</v>
      </c>
    </row>
    <row r="921" spans="1:37" ht="203" x14ac:dyDescent="0.35">
      <c r="A921">
        <v>1573</v>
      </c>
      <c r="B921">
        <v>3</v>
      </c>
      <c r="C921" t="s">
        <v>2218</v>
      </c>
      <c r="D921" t="str">
        <f t="shared" si="327"/>
        <v>a low cost experience</v>
      </c>
      <c r="E921" t="s">
        <v>5800</v>
      </c>
      <c r="F921" t="str">
        <f t="shared" si="344"/>
        <v>K Lanson</v>
      </c>
      <c r="G921" s="1">
        <v>42489</v>
      </c>
      <c r="H921" s="1">
        <f t="shared" si="329"/>
        <v>42489</v>
      </c>
      <c r="J921" t="str">
        <f t="shared" si="330"/>
        <v>empty place</v>
      </c>
      <c r="K921" s="2" t="s">
        <v>2220</v>
      </c>
      <c r="L921" s="2" t="str">
        <f t="shared" si="325"/>
        <v>London to Boston return in premium economy. Another very disappointing flight experience with BA. Overall a low cost experience at a premium price. Baggage drop in T5 is now self service unless you fly business or first, which feels like easyjet. Lounge was very busy and choice of food very limited. The plane was a 23 year old B747, which seemed to be in its original or close to original configuration. The screen in the seat in front of my was the size of my iphone and the choice of movies was very limited. The cabin crew was friendly and did their best to operate in horrible conditions. Food was not edible, i tried the beef option but could not eat it. What i found truly shocking was the snack in morning of the return leg was nothing more than a muesli bar in premium economy. -Cost savings taken to ridiculous levels at BA. They have even managed to find a way to economise on the quality of the sleep mask supplied (no more cotton or other skin friendly material on the inside but awful full nylon / polyester material and only one instead of two straps on back). I am taking my business elsewhere and only use BA to spent the avios.</v>
      </c>
      <c r="N921" t="str">
        <f t="shared" si="326"/>
        <v>blank</v>
      </c>
      <c r="O921" t="s">
        <v>4189</v>
      </c>
      <c r="P921" t="str">
        <f t="shared" si="331"/>
        <v>Solo Leisure</v>
      </c>
      <c r="Q921" t="s">
        <v>4192</v>
      </c>
      <c r="R921" t="str">
        <f t="shared" si="332"/>
        <v>Economy Class</v>
      </c>
      <c r="S921" t="s">
        <v>5115</v>
      </c>
      <c r="T921" t="str">
        <f t="shared" si="333"/>
        <v>Boston to Barcelona via London</v>
      </c>
      <c r="V921" s="1" t="str">
        <f t="shared" si="334"/>
        <v>13/10/2023</v>
      </c>
      <c r="W921">
        <v>-1</v>
      </c>
      <c r="X921" t="str">
        <f t="shared" si="335"/>
        <v>no review</v>
      </c>
      <c r="Y921">
        <v>-1</v>
      </c>
      <c r="Z921" t="str">
        <f t="shared" si="336"/>
        <v>no service</v>
      </c>
      <c r="AA921">
        <v>-1</v>
      </c>
      <c r="AB921" t="str">
        <f t="shared" si="337"/>
        <v>no beverage</v>
      </c>
      <c r="AC921">
        <v>1</v>
      </c>
      <c r="AD921" t="str">
        <f t="shared" si="338"/>
        <v>very poor</v>
      </c>
      <c r="AE921">
        <v>1</v>
      </c>
      <c r="AF921">
        <f t="shared" si="339"/>
        <v>1</v>
      </c>
      <c r="AG921" t="s">
        <v>15</v>
      </c>
      <c r="AH921" t="str">
        <f t="shared" si="340"/>
        <v>no</v>
      </c>
      <c r="AI921">
        <v>-1</v>
      </c>
      <c r="AJ921" t="str">
        <f t="shared" si="341"/>
        <v>no entertainment</v>
      </c>
      <c r="AK921" t="s">
        <v>4055</v>
      </c>
    </row>
    <row r="922" spans="1:37" ht="159.5" hidden="1" x14ac:dyDescent="0.35">
      <c r="A922">
        <v>1574</v>
      </c>
      <c r="B922">
        <v>1</v>
      </c>
      <c r="C922" t="s">
        <v>2221</v>
      </c>
      <c r="D922" t="str">
        <f t="shared" si="327"/>
        <v>like a low cost carrier</v>
      </c>
      <c r="E922" t="s">
        <v>5653</v>
      </c>
      <c r="G922" s="1">
        <v>42487</v>
      </c>
      <c r="H922" s="1">
        <f t="shared" si="329"/>
        <v>42487</v>
      </c>
      <c r="J922" t="str">
        <f t="shared" si="330"/>
        <v>empty place</v>
      </c>
      <c r="K922" s="2" t="s">
        <v>2223</v>
      </c>
      <c r="L922" s="2" t="str">
        <f t="shared" si="325"/>
        <v>Istanbul to London on a reasonably priced airfare. Check-in experience was quite good with friendly staff member at Istanbul airport who took my portable phone charger from me. Departure lounge was a bit chaotic due to the laptop ban and checking each passenger's bag manually. On board was average to say the least, in fact it was surprising and a bit disappointing that on British Airways the passengers have to pay for food and drink (nice products but very overpriced). Also, there was no inflight entertainment and the cabin crew were indifferent. The seats on the A320 were also quite hard and uncomfortable. The whole product offering is not good compared to other competing airlines on this route (who have WiFi on many flights, food and drink, IFE). The experience was more like a low cost carrier. I don't think I'll bother to fly them again unless I have to.</v>
      </c>
      <c r="M922" t="s">
        <v>4057</v>
      </c>
      <c r="N922" t="str">
        <f t="shared" si="326"/>
        <v>A380</v>
      </c>
      <c r="O922" t="s">
        <v>4188</v>
      </c>
      <c r="P922" t="str">
        <f t="shared" si="331"/>
        <v>Business</v>
      </c>
      <c r="Q922" t="s">
        <v>4193</v>
      </c>
      <c r="R922" t="str">
        <f t="shared" si="332"/>
        <v>Business Class</v>
      </c>
      <c r="S922" t="s">
        <v>5116</v>
      </c>
      <c r="T922" t="str">
        <f t="shared" si="333"/>
        <v xml:space="preserve">Gatwick to Mauritius </v>
      </c>
      <c r="V922" s="1" t="str">
        <f t="shared" si="334"/>
        <v>13/10/2023</v>
      </c>
      <c r="W922">
        <v>2</v>
      </c>
      <c r="X922" t="str">
        <f t="shared" si="335"/>
        <v>comfortable</v>
      </c>
      <c r="Y922">
        <v>1</v>
      </c>
      <c r="Z922" t="str">
        <f t="shared" si="336"/>
        <v>very poor</v>
      </c>
      <c r="AA922">
        <v>1</v>
      </c>
      <c r="AB922" t="str">
        <f t="shared" si="337"/>
        <v>very bad</v>
      </c>
      <c r="AC922">
        <v>4</v>
      </c>
      <c r="AD922" t="str">
        <f t="shared" si="338"/>
        <v>very good</v>
      </c>
      <c r="AE922">
        <v>3</v>
      </c>
      <c r="AF922">
        <f t="shared" si="339"/>
        <v>3</v>
      </c>
      <c r="AG922" t="s">
        <v>15</v>
      </c>
      <c r="AH922" t="str">
        <f t="shared" si="340"/>
        <v>no</v>
      </c>
      <c r="AI922">
        <v>3</v>
      </c>
      <c r="AJ922" t="str">
        <f t="shared" si="341"/>
        <v>not bad</v>
      </c>
      <c r="AK922" t="s">
        <v>4055</v>
      </c>
    </row>
    <row r="923" spans="1:37" ht="145" x14ac:dyDescent="0.35">
      <c r="A923">
        <v>1577</v>
      </c>
      <c r="B923">
        <v>6</v>
      </c>
      <c r="C923" t="s">
        <v>2224</v>
      </c>
      <c r="D923" t="str">
        <f t="shared" si="327"/>
        <v>a much lower standard than other airlines</v>
      </c>
      <c r="E923" t="s">
        <v>5698</v>
      </c>
      <c r="F923" t="str">
        <f t="shared" ref="F923:F931" si="345">PROPER(TRIM(E923))</f>
        <v>K Lorney</v>
      </c>
      <c r="G923" s="1">
        <v>42486</v>
      </c>
      <c r="H923" s="1">
        <f t="shared" si="329"/>
        <v>42486</v>
      </c>
      <c r="J923" t="str">
        <f t="shared" si="330"/>
        <v>empty place</v>
      </c>
      <c r="K923" s="2" t="s">
        <v>2226</v>
      </c>
      <c r="L923" s="2" t="str">
        <f t="shared" si="325"/>
        <v>My wife and I were very disappointed with our British Airways flights from Sydney to London return, flying Premium economy. The food quality, cutlery and service was of a much lower standard than other airlines such as Air New Zealand and Qantas that we have used. There are no toilets allocated for the cabin, and are located at the middle of the economy cabin, quite a long walk and at times a very long line of other passengers waiting to use them. The seats are a bit more comfortable and spacious than economy class, the entertainment viewing screen is ok as are the films music and earphones. BA don't offer priority check in at airports as do other airlines. We would not fly with BA premium economy again, it is not worth paying the much more expensive fare than the standard economy fare.</v>
      </c>
      <c r="M923" t="s">
        <v>4082</v>
      </c>
      <c r="N923" t="str">
        <f t="shared" si="326"/>
        <v>Boeing 787-9</v>
      </c>
      <c r="O923" t="s">
        <v>4188</v>
      </c>
      <c r="P923" t="str">
        <f t="shared" si="331"/>
        <v>Business</v>
      </c>
      <c r="Q923" t="s">
        <v>4192</v>
      </c>
      <c r="R923" t="str">
        <f t="shared" si="332"/>
        <v>Economy Class</v>
      </c>
      <c r="S923" t="s">
        <v>5117</v>
      </c>
      <c r="T923" t="str">
        <f t="shared" si="333"/>
        <v>Belfast to Munich via Heathrow</v>
      </c>
      <c r="V923" s="1" t="str">
        <f t="shared" si="334"/>
        <v>13/10/2023</v>
      </c>
      <c r="W923">
        <v>3</v>
      </c>
      <c r="X923" t="str">
        <f t="shared" si="335"/>
        <v>average</v>
      </c>
      <c r="Y923">
        <v>3</v>
      </c>
      <c r="Z923" t="str">
        <f t="shared" si="336"/>
        <v>average</v>
      </c>
      <c r="AA923">
        <v>3</v>
      </c>
      <c r="AB923" t="str">
        <f t="shared" si="337"/>
        <v>average</v>
      </c>
      <c r="AC923">
        <v>3</v>
      </c>
      <c r="AD923" t="str">
        <f t="shared" si="338"/>
        <v>good</v>
      </c>
      <c r="AE923">
        <v>1</v>
      </c>
      <c r="AF923">
        <f t="shared" si="339"/>
        <v>1</v>
      </c>
      <c r="AG923" t="s">
        <v>15</v>
      </c>
      <c r="AH923" t="str">
        <f t="shared" si="340"/>
        <v>no</v>
      </c>
      <c r="AI923">
        <v>2</v>
      </c>
      <c r="AJ923" t="str">
        <f t="shared" si="341"/>
        <v>bad</v>
      </c>
      <c r="AK923" t="s">
        <v>4055</v>
      </c>
    </row>
    <row r="924" spans="1:37" ht="159.5" x14ac:dyDescent="0.35">
      <c r="A924">
        <v>1578</v>
      </c>
      <c r="B924">
        <v>10</v>
      </c>
      <c r="C924" t="s">
        <v>2227</v>
      </c>
      <c r="D924" t="str">
        <f t="shared" si="327"/>
        <v>it's not really premium economy</v>
      </c>
      <c r="E924" t="s">
        <v>98</v>
      </c>
      <c r="F924" t="str">
        <f t="shared" si="345"/>
        <v>K Malec</v>
      </c>
      <c r="G924" s="1">
        <v>42481</v>
      </c>
      <c r="H924" s="1">
        <f t="shared" si="329"/>
        <v>42481</v>
      </c>
      <c r="J924" t="str">
        <f t="shared" si="330"/>
        <v>empty place</v>
      </c>
      <c r="K924" s="2" t="s">
        <v>2229</v>
      </c>
      <c r="L924" s="2" t="str">
        <f t="shared" si="325"/>
        <v>London to Hong Kong on a very new B777-300ER. I was upgraded to WT+ at the gate, owing to a full flight and probably being an Emerald with oneworld. I can now distil the difference in service/product with economy on the same route - with WT+ you will receive one amenity pack (eyeshades, socks, toothbrush), one welcome drink ("cava or water"), one glass for drinking with the first meal, a slightly wider seat (1 inch), minor extra recline (1 inch) and a little extra legroom, as well as a meaty dish for the main dinner (I am vegetarian so picked the vegetarian, which was the traditional BA carby pasta from WT, which was fine). I enjoyed the IFE, the crew were nice and the flight on time. I wouldn't pay a premium of more than Â£50 for the WT+ experience for this flight, or other WT+ routes. As a service, it's not really premium economy, in fact it's inferior to economy offered by 5 star carriers.</v>
      </c>
      <c r="N924" t="str">
        <f t="shared" si="326"/>
        <v>blank</v>
      </c>
      <c r="O924" t="s">
        <v>4189</v>
      </c>
      <c r="P924" t="str">
        <f t="shared" si="331"/>
        <v>Solo Leisure</v>
      </c>
      <c r="Q924" t="s">
        <v>4195</v>
      </c>
      <c r="R924" t="str">
        <f t="shared" si="332"/>
        <v>Premium Economy</v>
      </c>
      <c r="S924" t="s">
        <v>5118</v>
      </c>
      <c r="T924" t="str">
        <f t="shared" si="333"/>
        <v>London Heathrow to Tallinn</v>
      </c>
      <c r="V924" s="1" t="str">
        <f t="shared" si="334"/>
        <v>13/10/2023</v>
      </c>
      <c r="W924">
        <v>5</v>
      </c>
      <c r="X924" t="str">
        <f t="shared" si="335"/>
        <v>very comfortable</v>
      </c>
      <c r="Y924">
        <v>5</v>
      </c>
      <c r="Z924" t="str">
        <f t="shared" si="336"/>
        <v>excellent</v>
      </c>
      <c r="AA924">
        <v>5</v>
      </c>
      <c r="AB924" t="str">
        <f t="shared" si="337"/>
        <v>very good</v>
      </c>
      <c r="AC924">
        <v>5</v>
      </c>
      <c r="AD924" t="str">
        <f t="shared" si="338"/>
        <v>excellent</v>
      </c>
      <c r="AE924">
        <v>2</v>
      </c>
      <c r="AF924">
        <f t="shared" si="339"/>
        <v>2</v>
      </c>
      <c r="AG924" t="s">
        <v>39</v>
      </c>
      <c r="AH924" t="str">
        <f t="shared" si="340"/>
        <v>yes</v>
      </c>
      <c r="AI924">
        <v>5</v>
      </c>
      <c r="AJ924" t="str">
        <f t="shared" si="341"/>
        <v>very good</v>
      </c>
      <c r="AK924" t="s">
        <v>4055</v>
      </c>
    </row>
    <row r="925" spans="1:37" ht="174" x14ac:dyDescent="0.35">
      <c r="A925">
        <v>1579</v>
      </c>
      <c r="B925">
        <v>8</v>
      </c>
      <c r="C925" t="s">
        <v>2230</v>
      </c>
      <c r="D925" t="str">
        <f t="shared" si="327"/>
        <v>BA now gone to the dogs</v>
      </c>
      <c r="E925" t="s">
        <v>5423</v>
      </c>
      <c r="F925" t="str">
        <f t="shared" si="345"/>
        <v>K Marishan</v>
      </c>
      <c r="G925" s="1">
        <v>42480</v>
      </c>
      <c r="H925" s="1">
        <f t="shared" si="329"/>
        <v>42480</v>
      </c>
      <c r="J925" t="str">
        <f t="shared" si="330"/>
        <v>empty place</v>
      </c>
      <c r="K925" s="2" t="s">
        <v>2232</v>
      </c>
      <c r="L925" s="2" t="str">
        <f t="shared" si="325"/>
        <v>London to Dubai. Good crew, everything else terrible. Caught up in the shambles of BA IT system collapse on 27th May so very lucky to get tickets on flight next day. BA staff hung out to dry by appalling senior management. Flight itself next day, crew excellent but the ancient 747 not so with faulty IFE. Food ok, seat comfy but had seen better days and needed re-upholstering. Was told luggage would be on board as it was stuck in the bowels of Heathrow from the day before, luggage finally turned up Wednesday - 4 days late. Compensation claim into BA rather a lot - hopefully all gets paid. BA have had a number of IT failures past 12 months, simply too unreliable at the moment so will be flying other carriers ((Emirates on this route) for a couple of years until I know BA has resolved its reliability problems and the product offering is more competitive. Shame really, BA used to stand for something and its now gone to the dogs.</v>
      </c>
      <c r="M925" t="s">
        <v>4082</v>
      </c>
      <c r="N925" t="str">
        <f t="shared" si="326"/>
        <v>Boeing 787-9</v>
      </c>
      <c r="O925" t="s">
        <v>4188</v>
      </c>
      <c r="P925" t="str">
        <f t="shared" si="331"/>
        <v>Business</v>
      </c>
      <c r="Q925" t="s">
        <v>4195</v>
      </c>
      <c r="R925" t="str">
        <f t="shared" si="332"/>
        <v>Premium Economy</v>
      </c>
      <c r="S925" t="s">
        <v>5119</v>
      </c>
      <c r="T925" t="str">
        <f t="shared" si="333"/>
        <v>Dubrovnik to Gatwick</v>
      </c>
      <c r="V925" s="1" t="str">
        <f t="shared" si="334"/>
        <v>13/10/2023</v>
      </c>
      <c r="W925">
        <v>5</v>
      </c>
      <c r="X925" t="str">
        <f t="shared" si="335"/>
        <v>very comfortable</v>
      </c>
      <c r="Y925">
        <v>4</v>
      </c>
      <c r="Z925" t="str">
        <f t="shared" si="336"/>
        <v>good</v>
      </c>
      <c r="AA925">
        <v>3</v>
      </c>
      <c r="AB925" t="str">
        <f t="shared" si="337"/>
        <v>average</v>
      </c>
      <c r="AC925">
        <v>2</v>
      </c>
      <c r="AD925" t="str">
        <f t="shared" si="338"/>
        <v>poor</v>
      </c>
      <c r="AE925">
        <v>1</v>
      </c>
      <c r="AF925">
        <f t="shared" si="339"/>
        <v>1</v>
      </c>
      <c r="AG925" t="s">
        <v>15</v>
      </c>
      <c r="AH925" t="str">
        <f t="shared" si="340"/>
        <v>no</v>
      </c>
      <c r="AI925">
        <v>3</v>
      </c>
      <c r="AJ925" t="str">
        <f t="shared" si="341"/>
        <v>not bad</v>
      </c>
      <c r="AK925" t="s">
        <v>4055</v>
      </c>
    </row>
    <row r="926" spans="1:37" ht="203" x14ac:dyDescent="0.35">
      <c r="A926">
        <v>1580</v>
      </c>
      <c r="B926">
        <v>10</v>
      </c>
      <c r="C926" t="s">
        <v>2233</v>
      </c>
      <c r="D926" t="str">
        <f t="shared" si="327"/>
        <v>one of the worst airlines</v>
      </c>
      <c r="E926" t="s">
        <v>5471</v>
      </c>
      <c r="F926" t="str">
        <f t="shared" si="345"/>
        <v>K Merlin</v>
      </c>
      <c r="G926" s="1">
        <v>42473</v>
      </c>
      <c r="H926" s="1">
        <f t="shared" si="329"/>
        <v>42473</v>
      </c>
      <c r="J926" t="str">
        <f t="shared" si="330"/>
        <v>empty place</v>
      </c>
      <c r="K926" s="2" t="s">
        <v>2234</v>
      </c>
      <c r="L926" s="2" t="str">
        <f t="shared" si="325"/>
        <v>London Heathrow to Vancouver. I am very disappointed by BA's gradual decline. Today I flew in the upper deck of the A380. BA's business class seats, once the best in the industry, are almost the worst. The pods are 8 abreast in the upper deck and very narrow. This is an unpleasant aircraft, with 3 toilets to share between 64 passengers. In business Class I think that's a poor ratio. The flight attendants were initially reasonably friendly (though I noticed no acknowledgement for being a Gold Card holder), but their interest waned as the flight progressed. It took 2 hours to get a drink and almost 4 hours from take off before the main course was served. The beef was cold as were the vegetables. It was actually inedible. I suspect it had just been left out. After dinner we were half way through our 8 hour flight and I was never offered another drink. I gave my suit to be hung up and had to beg to reclaim it at the end of the flight. British Airways has gone from being one of the best to one of the worst airlines I have flown recently. This is a great shame. The cabin is bad, the food is awful, the flight attendants unpleasant and IFE OK.</v>
      </c>
      <c r="M926" t="s">
        <v>4107</v>
      </c>
      <c r="N926" t="str">
        <f t="shared" si="326"/>
        <v>Boeing 747-400</v>
      </c>
      <c r="O926" t="s">
        <v>4190</v>
      </c>
      <c r="P926" t="str">
        <f t="shared" si="331"/>
        <v>Family Leisure</v>
      </c>
      <c r="Q926" t="s">
        <v>4195</v>
      </c>
      <c r="R926" t="str">
        <f t="shared" si="332"/>
        <v>Premium Economy</v>
      </c>
      <c r="S926" t="s">
        <v>5120</v>
      </c>
      <c r="T926" t="str">
        <f t="shared" si="333"/>
        <v>London to Dubrovnik</v>
      </c>
      <c r="V926" s="1" t="str">
        <f t="shared" si="334"/>
        <v>13/10/2023</v>
      </c>
      <c r="W926">
        <v>4</v>
      </c>
      <c r="X926" t="str">
        <f t="shared" si="335"/>
        <v>comfortable</v>
      </c>
      <c r="Y926">
        <v>5</v>
      </c>
      <c r="Z926" t="str">
        <f t="shared" si="336"/>
        <v>excellent</v>
      </c>
      <c r="AA926">
        <v>4</v>
      </c>
      <c r="AB926" t="str">
        <f t="shared" si="337"/>
        <v>good</v>
      </c>
      <c r="AC926">
        <v>5</v>
      </c>
      <c r="AD926" t="str">
        <f t="shared" si="338"/>
        <v>excellent</v>
      </c>
      <c r="AE926">
        <v>1</v>
      </c>
      <c r="AF926">
        <f t="shared" si="339"/>
        <v>1</v>
      </c>
      <c r="AG926" t="s">
        <v>15</v>
      </c>
      <c r="AH926" t="str">
        <f t="shared" si="340"/>
        <v>no</v>
      </c>
      <c r="AI926">
        <v>5</v>
      </c>
      <c r="AJ926" t="str">
        <f t="shared" si="341"/>
        <v>very good</v>
      </c>
      <c r="AK926" t="s">
        <v>4055</v>
      </c>
    </row>
    <row r="927" spans="1:37" ht="232" x14ac:dyDescent="0.35">
      <c r="A927">
        <v>1581</v>
      </c>
      <c r="B927">
        <v>5</v>
      </c>
      <c r="C927" t="s">
        <v>2235</v>
      </c>
      <c r="D927" t="str">
        <f t="shared" si="327"/>
        <v>Overall not recommended</v>
      </c>
      <c r="E927" t="s">
        <v>1781</v>
      </c>
      <c r="F927" t="str">
        <f t="shared" si="345"/>
        <v>K Murten</v>
      </c>
      <c r="G927" s="1">
        <v>42472</v>
      </c>
      <c r="H927" s="1">
        <f t="shared" si="329"/>
        <v>42472</v>
      </c>
      <c r="J927" t="str">
        <f t="shared" si="330"/>
        <v>empty place</v>
      </c>
      <c r="K927" s="2" t="s">
        <v>2236</v>
      </c>
      <c r="L927" s="2" t="str">
        <f t="shared" si="325"/>
        <v>I took a long daytime flight from Tokyo to London (about 12 hours). The Boeing 787 seemed fairly new and was clean, and the Premium Economy seat is fairly comfortable for a day flight, with good recline, although unfortunately there is no legrest and a large entertainment box uses up much of the foot space. The catering was really poor and seemed to have been affected by cost cutting: lunch was a small portion of very tough beef, accompanied by a tiny salad which was still frozen; there was then nothing for nine hours (no snacks available anymore) until a second hot meal, of a small chicken curry, was served shortly before landing. A choice of drinks was offered only once, shortly after takeoff; during the entire remainder of the flight the crew came around again twice with water and juice, but nothing else was offered; the second meal came with a minuscule cup of water and nothing else (I asked for more water but the crew said they didn't have any). By the time we landed I was hungry and thirsty, and I would advise anyone using this flight to bring their own food and drink. The crew were invisible for most of the flight. The IFE system had a very good choice although the screen seemed smaller than on some airlines. Overall not recommended.</v>
      </c>
      <c r="N927" t="str">
        <f t="shared" si="326"/>
        <v>blank</v>
      </c>
      <c r="O927" t="s">
        <v>4187</v>
      </c>
      <c r="P927" t="str">
        <f t="shared" si="331"/>
        <v>Couple Leisure</v>
      </c>
      <c r="Q927" t="s">
        <v>4193</v>
      </c>
      <c r="R927" t="str">
        <f t="shared" si="332"/>
        <v>Business Class</v>
      </c>
      <c r="S927" t="s">
        <v>5121</v>
      </c>
      <c r="T927" t="str">
        <f t="shared" si="333"/>
        <v>Accra to London Heathrow</v>
      </c>
      <c r="V927" s="1" t="str">
        <f t="shared" si="334"/>
        <v>13/10/2023</v>
      </c>
      <c r="W927">
        <v>4</v>
      </c>
      <c r="X927" t="str">
        <f t="shared" si="335"/>
        <v>comfortable</v>
      </c>
      <c r="Y927">
        <v>1</v>
      </c>
      <c r="Z927" t="str">
        <f t="shared" si="336"/>
        <v>very poor</v>
      </c>
      <c r="AA927">
        <v>2</v>
      </c>
      <c r="AB927" t="str">
        <f t="shared" si="337"/>
        <v>littile good</v>
      </c>
      <c r="AC927">
        <v>4</v>
      </c>
      <c r="AD927" t="str">
        <f t="shared" si="338"/>
        <v>very good</v>
      </c>
      <c r="AE927">
        <v>2</v>
      </c>
      <c r="AF927">
        <f t="shared" si="339"/>
        <v>2</v>
      </c>
      <c r="AG927" t="s">
        <v>15</v>
      </c>
      <c r="AH927" t="str">
        <f t="shared" si="340"/>
        <v>no</v>
      </c>
      <c r="AI927">
        <v>-1</v>
      </c>
      <c r="AJ927" t="str">
        <f t="shared" si="341"/>
        <v>no entertainment</v>
      </c>
      <c r="AK927" t="s">
        <v>4055</v>
      </c>
    </row>
    <row r="928" spans="1:37" ht="159.5" x14ac:dyDescent="0.35">
      <c r="A928">
        <v>1582</v>
      </c>
      <c r="B928">
        <v>8</v>
      </c>
      <c r="C928" t="s">
        <v>2237</v>
      </c>
      <c r="D928" t="str">
        <f t="shared" si="327"/>
        <v>have become a long haul Ryanair</v>
      </c>
      <c r="E928" t="s">
        <v>5255</v>
      </c>
      <c r="F928" t="str">
        <f t="shared" si="345"/>
        <v>K Nuram</v>
      </c>
      <c r="G928" s="1">
        <v>42468</v>
      </c>
      <c r="H928" s="1">
        <f t="shared" si="329"/>
        <v>42468</v>
      </c>
      <c r="J928" t="str">
        <f t="shared" si="330"/>
        <v>empty place</v>
      </c>
      <c r="K928" s="2" t="s">
        <v>2239</v>
      </c>
      <c r="L928" s="2" t="str">
        <f t="shared" si="325"/>
        <v>British Airways were truly awful on this flight from Heathrow to Miami. Very old tired aircraft. These old aircraft are in desperate need of a refit. Seat back screens unbelievably small. What shocked me most is just how much BA have cut back on their food service. No bag of pretzels with the first drink serving anymore. Dinner was only two choices and one was a vegetarian option. The chicken breast I received was laughable. I have seen bigger chicken nuggets. This came with a inedible salad concoction and a bread roll. The only other food offered was two tiny sandwich triangles for 'afternoon tea' with a miniscule scone. My advice would be to eat before your flight otherwise you will be very hungry. Staff were miserable and on the return leg kept me awake all night by talking very loudly in the galley. Unfortunately BA have now become a long haul Ryanair, scrimping on every little thing. Not good.</v>
      </c>
      <c r="M928" t="s">
        <v>4064</v>
      </c>
      <c r="N928" t="str">
        <f t="shared" si="326"/>
        <v>Boeing 777</v>
      </c>
      <c r="O928" t="s">
        <v>4188</v>
      </c>
      <c r="P928" t="str">
        <f t="shared" si="331"/>
        <v>Business</v>
      </c>
      <c r="Q928" t="s">
        <v>4193</v>
      </c>
      <c r="R928" t="str">
        <f t="shared" si="332"/>
        <v>Business Class</v>
      </c>
      <c r="S928" t="s">
        <v>5122</v>
      </c>
      <c r="T928" t="str">
        <f t="shared" si="333"/>
        <v>Malta to Gatwick</v>
      </c>
      <c r="V928" s="1" t="str">
        <f t="shared" si="334"/>
        <v>13/10/2023</v>
      </c>
      <c r="W928">
        <v>4</v>
      </c>
      <c r="X928" t="str">
        <f t="shared" si="335"/>
        <v>comfortable</v>
      </c>
      <c r="Y928">
        <v>4</v>
      </c>
      <c r="Z928" t="str">
        <f t="shared" si="336"/>
        <v>good</v>
      </c>
      <c r="AA928">
        <v>4</v>
      </c>
      <c r="AB928" t="str">
        <f t="shared" si="337"/>
        <v>good</v>
      </c>
      <c r="AC928">
        <v>3</v>
      </c>
      <c r="AD928" t="str">
        <f t="shared" si="338"/>
        <v>good</v>
      </c>
      <c r="AE928">
        <v>2</v>
      </c>
      <c r="AF928">
        <f t="shared" si="339"/>
        <v>2</v>
      </c>
      <c r="AG928" t="s">
        <v>15</v>
      </c>
      <c r="AH928" t="str">
        <f t="shared" si="340"/>
        <v>no</v>
      </c>
      <c r="AI928">
        <v>4</v>
      </c>
      <c r="AJ928" t="str">
        <f t="shared" si="341"/>
        <v>good</v>
      </c>
      <c r="AK928" t="s">
        <v>4055</v>
      </c>
    </row>
    <row r="929" spans="1:37" ht="261" x14ac:dyDescent="0.35">
      <c r="A929">
        <v>1583</v>
      </c>
      <c r="B929">
        <v>10</v>
      </c>
      <c r="C929" t="s">
        <v>2240</v>
      </c>
      <c r="D929" t="str">
        <f t="shared" si="327"/>
        <v>crew on both flights friendly and efficient</v>
      </c>
      <c r="E929" t="s">
        <v>5291</v>
      </c>
      <c r="F929" t="str">
        <f t="shared" si="345"/>
        <v>K Parker</v>
      </c>
      <c r="G929" s="1">
        <v>42467</v>
      </c>
      <c r="H929" s="1">
        <f t="shared" si="329"/>
        <v>42467</v>
      </c>
      <c r="J929" t="str">
        <f t="shared" si="330"/>
        <v>empty place</v>
      </c>
      <c r="K929" s="2" t="s">
        <v>2242</v>
      </c>
      <c r="L929" s="2" t="str">
        <f t="shared" si="325"/>
        <v>We flew out of terminal 5 on Saturday with British Airways to Brussels, and found everyone to be very helpful and friendly, we even had a nice chat with a pilot as we went up in the lift to departures. We got the feeling that people were very anxious to put the disastrous previous days behind them. We used the lounges as we have a silver card, and they were busy, but well staffed, and the food was good. On the aircraft we took our own home made sandwiches since we really didn't fancy the Marks and Spencer prices. I bought a bottle of water close to our gate, and thought that was expensive enough, but the BA on board water was Â£1.80 per bottle. I did notice that the flight attendants were very good at giving out small glasses of free water. Like many, I can't get used to this budget airways approach, it's clearly embarrassing the staff who are very good. On our return, we had big delays due to the storms in southern England, and air traffic restrictions. Then, we had Brussels air traffic delay due to their system failure. At all times, the first officer kept us well informed and we got back to London and were parked on a good jetty so that we could rush to catch up. This delay was not BA s fault, and the cabin crew on both flights were friendly and efficient. I enjoyed the flight but hope that BA do not make any further cuts, and perhaps think about restoring free food and beverages again one day.</v>
      </c>
      <c r="N929" t="str">
        <f t="shared" si="326"/>
        <v>blank</v>
      </c>
      <c r="O929" t="s">
        <v>4189</v>
      </c>
      <c r="P929" t="str">
        <f t="shared" si="331"/>
        <v>Solo Leisure</v>
      </c>
      <c r="Q929" t="s">
        <v>4192</v>
      </c>
      <c r="R929" t="str">
        <f t="shared" si="332"/>
        <v>Economy Class</v>
      </c>
      <c r="S929" t="s">
        <v>5123</v>
      </c>
      <c r="T929" t="str">
        <f t="shared" si="333"/>
        <v>London to Zagreb</v>
      </c>
      <c r="V929" s="1" t="str">
        <f t="shared" si="334"/>
        <v>13/10/2023</v>
      </c>
      <c r="W929">
        <v>5</v>
      </c>
      <c r="X929" t="str">
        <f t="shared" si="335"/>
        <v>very comfortable</v>
      </c>
      <c r="Y929">
        <v>5</v>
      </c>
      <c r="Z929" t="str">
        <f t="shared" si="336"/>
        <v>excellent</v>
      </c>
      <c r="AA929">
        <v>5</v>
      </c>
      <c r="AB929" t="str">
        <f t="shared" si="337"/>
        <v>very good</v>
      </c>
      <c r="AC929">
        <v>5</v>
      </c>
      <c r="AD929" t="str">
        <f t="shared" si="338"/>
        <v>excellent</v>
      </c>
      <c r="AE929">
        <v>4</v>
      </c>
      <c r="AF929">
        <f t="shared" si="339"/>
        <v>4</v>
      </c>
      <c r="AG929" t="s">
        <v>39</v>
      </c>
      <c r="AH929" t="str">
        <f t="shared" si="340"/>
        <v>yes</v>
      </c>
      <c r="AI929">
        <v>5</v>
      </c>
      <c r="AJ929" t="str">
        <f t="shared" si="341"/>
        <v>very good</v>
      </c>
      <c r="AK929" t="s">
        <v>4055</v>
      </c>
    </row>
    <row r="930" spans="1:37" ht="130.5" x14ac:dyDescent="0.35">
      <c r="A930">
        <v>1585</v>
      </c>
      <c r="B930">
        <v>3</v>
      </c>
      <c r="C930" t="s">
        <v>2243</v>
      </c>
      <c r="D930" t="str">
        <f t="shared" si="327"/>
        <v>BA is going to the dogs</v>
      </c>
      <c r="E930" t="s">
        <v>941</v>
      </c>
      <c r="F930" t="str">
        <f t="shared" si="345"/>
        <v>K Pellberg</v>
      </c>
      <c r="G930" s="1">
        <v>42466</v>
      </c>
      <c r="H930" s="1">
        <f t="shared" si="329"/>
        <v>42466</v>
      </c>
      <c r="J930" t="str">
        <f t="shared" si="330"/>
        <v>empty place</v>
      </c>
      <c r="K930" s="2" t="s">
        <v>2245</v>
      </c>
      <c r="L930" s="2" t="str">
        <f t="shared" si="325"/>
        <v>Booked Gatwick to Lima return. Out World Traveller+ (premium economy) which was not too bad. Return Club World was appalling! Seats and surround grubby. Equipment maintenance poor. Service was appalling. Staff rushed almost shouted at when asking what we wanted. Expected us to know how to operate equipment. Food thrust at us not served! Everything rushed. No politeness in service. Drink choice not outlined just 'what do you want. If it were not for the flat beds overnight it is a total waste of money. It is so sad that BA is going to the dogs, a business is nothing without customers and BA are doing a great job at alienating them. I will not fly BA long haul again.</v>
      </c>
      <c r="N930" t="str">
        <f t="shared" si="326"/>
        <v>blank</v>
      </c>
      <c r="O930" t="s">
        <v>4188</v>
      </c>
      <c r="P930" t="str">
        <f t="shared" si="331"/>
        <v>Business</v>
      </c>
      <c r="Q930" t="s">
        <v>4192</v>
      </c>
      <c r="R930" t="str">
        <f t="shared" si="332"/>
        <v>Economy Class</v>
      </c>
      <c r="S930" t="s">
        <v>5124</v>
      </c>
      <c r="T930" t="str">
        <f t="shared" si="333"/>
        <v>Manchester to Philadelphia</v>
      </c>
      <c r="V930" s="1" t="str">
        <f t="shared" si="334"/>
        <v>13/10/2023</v>
      </c>
      <c r="W930">
        <v>4</v>
      </c>
      <c r="X930" t="str">
        <f t="shared" si="335"/>
        <v>comfortable</v>
      </c>
      <c r="Y930">
        <v>4</v>
      </c>
      <c r="Z930" t="str">
        <f t="shared" si="336"/>
        <v>good</v>
      </c>
      <c r="AA930">
        <v>4</v>
      </c>
      <c r="AB930" t="str">
        <f t="shared" si="337"/>
        <v>good</v>
      </c>
      <c r="AC930">
        <v>1</v>
      </c>
      <c r="AD930" t="str">
        <f t="shared" si="338"/>
        <v>very poor</v>
      </c>
      <c r="AE930">
        <v>1</v>
      </c>
      <c r="AF930">
        <f t="shared" si="339"/>
        <v>1</v>
      </c>
      <c r="AG930" t="s">
        <v>15</v>
      </c>
      <c r="AH930" t="str">
        <f t="shared" si="340"/>
        <v>no</v>
      </c>
      <c r="AI930">
        <v>5</v>
      </c>
      <c r="AJ930" t="str">
        <f t="shared" si="341"/>
        <v>very good</v>
      </c>
      <c r="AK930" t="s">
        <v>4054</v>
      </c>
    </row>
    <row r="931" spans="1:37" ht="174" x14ac:dyDescent="0.35">
      <c r="A931">
        <v>1586</v>
      </c>
      <c r="B931">
        <v>2</v>
      </c>
      <c r="C931" t="s">
        <v>2246</v>
      </c>
      <c r="D931" t="str">
        <f t="shared" si="327"/>
        <v>service on BA really is terrible</v>
      </c>
      <c r="E931" t="s">
        <v>5286</v>
      </c>
      <c r="F931" t="str">
        <f t="shared" si="345"/>
        <v>K Pickering</v>
      </c>
      <c r="G931" s="1">
        <v>42464</v>
      </c>
      <c r="H931" s="1">
        <f t="shared" si="329"/>
        <v>42464</v>
      </c>
      <c r="J931" t="str">
        <f t="shared" si="330"/>
        <v>empty place</v>
      </c>
      <c r="K931" s="2" t="s">
        <v>2248</v>
      </c>
      <c r="L931" s="2" t="str">
        <f t="shared" si="325"/>
        <v>London to Johannesburg. After getting caught up in the chaos of the bank holiday weekend IT fiasco and the lamentable way in which the situation was handled by BA, I approached my flight back to the UK with some trepidation. My fears were not unfounded. As the aircraft had been sitting at JNB for most of the day, there were no delays and boarding started very early. I was seat 83A (top deck, double seat) and the leg room was no better than you would find on a Ryanair flight to Dublin. Indeed, due to the location of the electronic equipment box under the seat, it was a little more cramped. The service on BA flights really is terrible. I, along with many other passengers, was treated like an inconvenience and I felt the cabin crew would really have preferred it if we weren't there. I was close to the galley and sleep was pretty much impossible due, in part, to the cabin crew gossiping loudly about other members of staff. I will do everything I can to avoid flying BA in the future.</v>
      </c>
      <c r="M931" t="s">
        <v>4062</v>
      </c>
      <c r="N931" t="str">
        <f t="shared" si="326"/>
        <v>Boeing 787</v>
      </c>
      <c r="O931" t="s">
        <v>4187</v>
      </c>
      <c r="P931" t="str">
        <f t="shared" si="331"/>
        <v>Couple Leisure</v>
      </c>
      <c r="Q931" t="s">
        <v>4192</v>
      </c>
      <c r="R931" t="str">
        <f t="shared" si="332"/>
        <v>Economy Class</v>
      </c>
      <c r="S931" t="s">
        <v>5125</v>
      </c>
      <c r="T931" t="str">
        <f t="shared" si="333"/>
        <v>Heathrow to Accra</v>
      </c>
      <c r="V931" s="1" t="str">
        <f t="shared" si="334"/>
        <v>13/10/2023</v>
      </c>
      <c r="W931">
        <v>1</v>
      </c>
      <c r="X931" t="str">
        <f t="shared" si="335"/>
        <v>very uncomfortable</v>
      </c>
      <c r="Y931">
        <v>1</v>
      </c>
      <c r="Z931" t="str">
        <f t="shared" si="336"/>
        <v>very poor</v>
      </c>
      <c r="AA931">
        <v>1</v>
      </c>
      <c r="AB931" t="str">
        <f t="shared" si="337"/>
        <v>very bad</v>
      </c>
      <c r="AC931">
        <v>2</v>
      </c>
      <c r="AD931" t="str">
        <f t="shared" si="338"/>
        <v>poor</v>
      </c>
      <c r="AE931">
        <v>1</v>
      </c>
      <c r="AF931">
        <f t="shared" si="339"/>
        <v>1</v>
      </c>
      <c r="AG931" t="s">
        <v>15</v>
      </c>
      <c r="AH931" t="str">
        <f t="shared" si="340"/>
        <v>no</v>
      </c>
      <c r="AI931">
        <v>1</v>
      </c>
      <c r="AJ931" t="str">
        <f t="shared" si="341"/>
        <v>very bad</v>
      </c>
      <c r="AK931" t="s">
        <v>4055</v>
      </c>
    </row>
    <row r="932" spans="1:37" ht="145" hidden="1" x14ac:dyDescent="0.35">
      <c r="A932">
        <v>1587</v>
      </c>
      <c r="B932">
        <v>3</v>
      </c>
      <c r="C932" t="s">
        <v>2249</v>
      </c>
      <c r="D932" t="str">
        <f t="shared" si="327"/>
        <v>I'm sticking with them</v>
      </c>
      <c r="E932" t="s">
        <v>5468</v>
      </c>
      <c r="G932" s="1">
        <v>42461</v>
      </c>
      <c r="H932" s="1">
        <f t="shared" si="329"/>
        <v>42461</v>
      </c>
      <c r="J932" t="str">
        <f t="shared" si="330"/>
        <v>empty place</v>
      </c>
      <c r="K932" s="2" t="s">
        <v>2251</v>
      </c>
      <c r="L932" s="2" t="str">
        <f t="shared" si="325"/>
        <v>Washington to Sofia via London, flying World Traveller Plus premium economy to London and EuroTraveller economy on the short hop. Top quality service, whatever may have declined in economy class, premium economy is as good as ever with 38in leg-room and meals (really tasty in this instance) that can be ordered in advance. The cabin crew are still the BA strength creating a relaxed, congenial atmosphere in the cabin. Smooth connections at Terminal 5 with no waiting (either way) and Tribute Cornish Ale available on the long haul drinks menu, and service is a winner. (I'll admit the M&amp;S food/drink service can be a bit time-consuming as far as handling the payments, but works OK otherwise.) British Airways continue to deliver a first-rate travel experience, and I'm sticking with them.</v>
      </c>
      <c r="N932" t="str">
        <f t="shared" si="326"/>
        <v>blank</v>
      </c>
      <c r="O932" t="s">
        <v>4189</v>
      </c>
      <c r="P932" t="str">
        <f t="shared" si="331"/>
        <v>Solo Leisure</v>
      </c>
      <c r="Q932" t="s">
        <v>4194</v>
      </c>
      <c r="R932" t="str">
        <f t="shared" si="332"/>
        <v>First Class</v>
      </c>
      <c r="S932" t="s">
        <v>5126</v>
      </c>
      <c r="T932" t="str">
        <f t="shared" si="333"/>
        <v>Rome to Heathrow</v>
      </c>
      <c r="V932" s="1" t="str">
        <f t="shared" si="334"/>
        <v>13/10/2023</v>
      </c>
      <c r="W932">
        <v>2</v>
      </c>
      <c r="X932" t="str">
        <f t="shared" si="335"/>
        <v>comfortable</v>
      </c>
      <c r="Y932">
        <v>4</v>
      </c>
      <c r="Z932" t="str">
        <f t="shared" si="336"/>
        <v>good</v>
      </c>
      <c r="AA932">
        <v>3</v>
      </c>
      <c r="AB932" t="str">
        <f t="shared" si="337"/>
        <v>average</v>
      </c>
      <c r="AC932">
        <v>3</v>
      </c>
      <c r="AD932" t="str">
        <f t="shared" si="338"/>
        <v>good</v>
      </c>
      <c r="AE932">
        <v>5</v>
      </c>
      <c r="AF932">
        <f t="shared" si="339"/>
        <v>5</v>
      </c>
      <c r="AG932" t="s">
        <v>39</v>
      </c>
      <c r="AH932" t="str">
        <f t="shared" si="340"/>
        <v>yes</v>
      </c>
      <c r="AI932">
        <v>3</v>
      </c>
      <c r="AJ932" t="str">
        <f t="shared" si="341"/>
        <v>not bad</v>
      </c>
      <c r="AK932" t="s">
        <v>4055</v>
      </c>
    </row>
    <row r="933" spans="1:37" ht="174" hidden="1" x14ac:dyDescent="0.35">
      <c r="A933">
        <v>1589</v>
      </c>
      <c r="B933">
        <v>2</v>
      </c>
      <c r="C933" t="s">
        <v>2252</v>
      </c>
      <c r="D933" t="str">
        <f t="shared" si="327"/>
        <v>deteriorating service recently</v>
      </c>
      <c r="E933" t="s">
        <v>5580</v>
      </c>
      <c r="G933" s="1">
        <v>42456</v>
      </c>
      <c r="H933" s="1">
        <f t="shared" si="329"/>
        <v>42456</v>
      </c>
      <c r="J933" t="str">
        <f t="shared" si="330"/>
        <v>empty place</v>
      </c>
      <c r="K933" s="2" t="s">
        <v>2254</v>
      </c>
      <c r="L933" s="2" t="str">
        <f t="shared" si="325"/>
        <v>Rome to Heathrow. Having used BA Business / Club for some time we always felt it was the little extra treat to add to our holiday. It's been a deteriorating service recently but the last trip to and from Rome was the decider. The cabin was filthy with litter and crumbs from the previous flight on and around the seats. No nuts or nibbles and the drinks were dispensed from open bottles, the miniature wine bottles apparently dispensed with now. There was a choice of meals but you weren't told unless you asked. The meal service no sooner served than it was being cleared away. Altogether we felt that we were an inconvenience to the smooth running of the airline. The advantages of booking club have gone, the lounges being dreadful with little choice of snacks, the priority labels mean you bags come off last, and you only get priority boarding if you scramble past the queue. Add to this that on occasion the boarding pass will fail at security. It should not be allowed to carry our national flag.</v>
      </c>
      <c r="M933" t="s">
        <v>4058</v>
      </c>
      <c r="N933" t="str">
        <f t="shared" si="326"/>
        <v>A320</v>
      </c>
      <c r="O933" t="s">
        <v>4187</v>
      </c>
      <c r="P933" t="str">
        <f t="shared" si="331"/>
        <v>Couple Leisure</v>
      </c>
      <c r="Q933" t="s">
        <v>4192</v>
      </c>
      <c r="R933" t="str">
        <f t="shared" si="332"/>
        <v>Economy Class</v>
      </c>
      <c r="S933" t="s">
        <v>5127</v>
      </c>
      <c r="T933" t="str">
        <f t="shared" si="333"/>
        <v>London Gatwick to Genoa</v>
      </c>
      <c r="V933" s="1" t="str">
        <f t="shared" si="334"/>
        <v>13/10/2023</v>
      </c>
      <c r="W933">
        <v>3</v>
      </c>
      <c r="X933" t="str">
        <f t="shared" si="335"/>
        <v>average</v>
      </c>
      <c r="Y933">
        <v>5</v>
      </c>
      <c r="Z933" t="str">
        <f t="shared" si="336"/>
        <v>excellent</v>
      </c>
      <c r="AA933">
        <v>1</v>
      </c>
      <c r="AB933" t="str">
        <f t="shared" si="337"/>
        <v>very bad</v>
      </c>
      <c r="AC933">
        <v>1</v>
      </c>
      <c r="AD933" t="str">
        <f t="shared" si="338"/>
        <v>very poor</v>
      </c>
      <c r="AE933">
        <v>1</v>
      </c>
      <c r="AF933">
        <f t="shared" si="339"/>
        <v>1</v>
      </c>
      <c r="AG933" t="s">
        <v>15</v>
      </c>
      <c r="AH933" t="str">
        <f t="shared" si="340"/>
        <v>no</v>
      </c>
      <c r="AI933">
        <v>1</v>
      </c>
      <c r="AJ933" t="str">
        <f t="shared" si="341"/>
        <v>very bad</v>
      </c>
      <c r="AK933" t="s">
        <v>4055</v>
      </c>
    </row>
    <row r="934" spans="1:37" ht="174" x14ac:dyDescent="0.35">
      <c r="A934">
        <v>1591</v>
      </c>
      <c r="B934">
        <v>2</v>
      </c>
      <c r="C934" t="s">
        <v>2255</v>
      </c>
      <c r="D934" t="str">
        <f t="shared" si="327"/>
        <v>this service is a joke</v>
      </c>
      <c r="E934" t="s">
        <v>1002</v>
      </c>
      <c r="F934" t="str">
        <f>PROPER(TRIM(E934))</f>
        <v>K Robinson</v>
      </c>
      <c r="G934" s="1">
        <v>42455</v>
      </c>
      <c r="H934" s="1">
        <f t="shared" si="329"/>
        <v>42455</v>
      </c>
      <c r="J934" t="str">
        <f t="shared" si="330"/>
        <v>empty place</v>
      </c>
      <c r="K934" s="2" t="s">
        <v>2257</v>
      </c>
      <c r="L934" s="2" t="str">
        <f t="shared" si="325"/>
        <v>Chicago to London Heathrow on British Airways much vaunted Sleeper Service in Business Class. Be advised, this service is a joke. Never mind the terrible, dated, seats facing one another, but the BA Sleeper Service mandates you eat in their awful Biz Class lounge at ORD, and then suffer no dinner service on the plane. This is a monumental con. Also, imagine your worst school meal in a school cafeteria, and that is what you get in the BA lounge at ORD. The food was some kind of dreadful steamed slop that you literally would not feed your dog. I used to imagine that long haul business and first class passengers were valued by trans-Atlantic airlines. The British Airways business class product is the worst by far. Old aircraft, old seats, disillusioned crew, and simply the most terrible food imaginable. British Airways hold their premium class passengers in contempt. What happened to English class and manners?</v>
      </c>
      <c r="N934" t="str">
        <f t="shared" si="326"/>
        <v>blank</v>
      </c>
      <c r="O934" t="s">
        <v>4189</v>
      </c>
      <c r="P934" t="str">
        <f t="shared" si="331"/>
        <v>Solo Leisure</v>
      </c>
      <c r="Q934" t="s">
        <v>4192</v>
      </c>
      <c r="R934" t="str">
        <f t="shared" si="332"/>
        <v>Economy Class</v>
      </c>
      <c r="S934" t="s">
        <v>5128</v>
      </c>
      <c r="T934" t="str">
        <f t="shared" si="333"/>
        <v>Beijing to London Heathrow</v>
      </c>
      <c r="V934" s="1" t="str">
        <f t="shared" si="334"/>
        <v>13/10/2023</v>
      </c>
      <c r="W934">
        <v>2</v>
      </c>
      <c r="X934" t="str">
        <f t="shared" si="335"/>
        <v>comfortable</v>
      </c>
      <c r="Y934">
        <v>1</v>
      </c>
      <c r="Z934" t="str">
        <f t="shared" si="336"/>
        <v>very poor</v>
      </c>
      <c r="AA934">
        <v>1</v>
      </c>
      <c r="AB934" t="str">
        <f t="shared" si="337"/>
        <v>very bad</v>
      </c>
      <c r="AC934">
        <v>2</v>
      </c>
      <c r="AD934" t="str">
        <f t="shared" si="338"/>
        <v>poor</v>
      </c>
      <c r="AE934">
        <v>1</v>
      </c>
      <c r="AF934">
        <f t="shared" si="339"/>
        <v>1</v>
      </c>
      <c r="AG934" t="s">
        <v>15</v>
      </c>
      <c r="AH934" t="str">
        <f t="shared" si="340"/>
        <v>no</v>
      </c>
      <c r="AI934">
        <v>-1</v>
      </c>
      <c r="AJ934" t="str">
        <f t="shared" si="341"/>
        <v>no entertainment</v>
      </c>
      <c r="AK934" t="s">
        <v>4055</v>
      </c>
    </row>
    <row r="935" spans="1:37" ht="87" hidden="1" x14ac:dyDescent="0.35">
      <c r="A935">
        <v>1592</v>
      </c>
      <c r="B935">
        <v>9</v>
      </c>
      <c r="C935" t="s">
        <v>2258</v>
      </c>
      <c r="D935" t="str">
        <f t="shared" si="327"/>
        <v>won the race to the bottom</v>
      </c>
      <c r="E935" t="s">
        <v>5580</v>
      </c>
      <c r="G935" s="1">
        <v>42454</v>
      </c>
      <c r="H935" s="1">
        <f t="shared" si="329"/>
        <v>42454</v>
      </c>
      <c r="J935" t="str">
        <f t="shared" si="330"/>
        <v>empty place</v>
      </c>
      <c r="K935" s="2" t="s">
        <v>2260</v>
      </c>
      <c r="L935" s="2" t="str">
        <f t="shared" si="325"/>
        <v>Gatwick to Funchal. British Airways has won the race to the bottom. Leg room on this flight was appalling - worse than Ryanair. I can understand why no free food on 'short hops' but this flight was four hours. I wonder just what we gained from a 'full service' airline. Our previous British Airways flight was on a Gatwick 777 - they are adding an extra 50 seats to these planes. With the recent IT debacle they have reached the bottom and don't need to do anything else!</v>
      </c>
      <c r="M935" t="s">
        <v>4062</v>
      </c>
      <c r="N935" t="str">
        <f t="shared" si="326"/>
        <v>Boeing 787</v>
      </c>
      <c r="O935" t="s">
        <v>4187</v>
      </c>
      <c r="P935" t="str">
        <f t="shared" si="331"/>
        <v>Couple Leisure</v>
      </c>
      <c r="Q935" t="s">
        <v>4195</v>
      </c>
      <c r="R935" t="str">
        <f t="shared" si="332"/>
        <v>Premium Economy</v>
      </c>
      <c r="S935" t="s">
        <v>5129</v>
      </c>
      <c r="T935" t="str">
        <f t="shared" si="333"/>
        <v>Corfu to London</v>
      </c>
      <c r="V935" s="1" t="str">
        <f t="shared" si="334"/>
        <v>13/10/2023</v>
      </c>
      <c r="W935">
        <v>5</v>
      </c>
      <c r="X935" t="str">
        <f t="shared" si="335"/>
        <v>very comfortable</v>
      </c>
      <c r="Y935">
        <v>4</v>
      </c>
      <c r="Z935" t="str">
        <f t="shared" si="336"/>
        <v>good</v>
      </c>
      <c r="AA935">
        <v>5</v>
      </c>
      <c r="AB935" t="str">
        <f t="shared" si="337"/>
        <v>very good</v>
      </c>
      <c r="AC935">
        <v>4</v>
      </c>
      <c r="AD935" t="str">
        <f t="shared" si="338"/>
        <v>very good</v>
      </c>
      <c r="AE935">
        <v>1</v>
      </c>
      <c r="AF935">
        <f t="shared" si="339"/>
        <v>1</v>
      </c>
      <c r="AG935" t="s">
        <v>15</v>
      </c>
      <c r="AH935" t="str">
        <f t="shared" si="340"/>
        <v>no</v>
      </c>
      <c r="AI935">
        <v>5</v>
      </c>
      <c r="AJ935" t="str">
        <f t="shared" si="341"/>
        <v>very good</v>
      </c>
      <c r="AK935" t="s">
        <v>4055</v>
      </c>
    </row>
    <row r="936" spans="1:37" ht="377" hidden="1" x14ac:dyDescent="0.35">
      <c r="A936">
        <v>1593</v>
      </c>
      <c r="B936">
        <v>7</v>
      </c>
      <c r="C936" t="s">
        <v>2261</v>
      </c>
      <c r="D936" t="str">
        <f t="shared" si="327"/>
        <v>very evident cost cutting</v>
      </c>
      <c r="E936" t="s">
        <v>5505</v>
      </c>
      <c r="G936" s="1">
        <v>42453</v>
      </c>
      <c r="H936" s="1">
        <f t="shared" si="329"/>
        <v>42453</v>
      </c>
      <c r="J936" t="str">
        <f t="shared" si="330"/>
        <v>empty place</v>
      </c>
      <c r="K936" s="2" t="s">
        <v>2263</v>
      </c>
      <c r="L936" s="2" t="str">
        <f t="shared" si="325"/>
        <v>I am shocked about how the First Class on board service has deteriorated with very evident cost cutting on what is supposed to be our national flag carrier. On our flight to Tokyo Narita from London Heathrow we were advised by the Cabin Crew soon after take off that the catering supplies loaded were 'limited'. To cut a long story short, this meant that my partner, who was the last to be served, was told what was available rather than asked what he would like. This is in spite of there being only 5 passengers in the 8 seat cabin. For breakfast prior to landing, we were informed that only two cooked breakfasts were available so it would be first come first served. The presentation of the food that was available was poor &amp; certainly not worthy of the fine dining description BA uses for its First Class catering. We spoke to the Cabin Services Manager who was extremely apologetic &amp; confirmed that there has been cost cutting - apparently at the behest of the new CEO who comes from low cost sister airline Vueling, with a resultant increase in unhappiness &amp; complaints from passengers. The famous First Class Tasting Menu we enjoyed on previous flights is now gone &amp; other cost cutting around on board service is very evident - even the rose in the First Class toilet was dead which really epitomises the lacklustre airline that BA has become. I fly regularly long haul with KLM &amp; their new Business Class offering is now far superior to BA's First. How can our national airline, with whom we should be proud to fly, compete with other superior European &amp; Gulf carriers when the emphasis seems to be only on never ending cost cutting that now affects even the most premium passengers? The Cabin Services Manager entered a formal complaint on our behalf from on board on 3 May. Almost a month later, although immediately acknowledged, BA have not responded, probably due to more administrative cost cutting. I should add that the ground service at Heathrow T5 &amp; the Concorde Room were very good but as regards on board service, BA offends their premium passengers like this at their peril.</v>
      </c>
      <c r="M936" t="s">
        <v>4082</v>
      </c>
      <c r="N936" t="str">
        <f t="shared" si="326"/>
        <v>Boeing 787-9</v>
      </c>
      <c r="O936" t="s">
        <v>4187</v>
      </c>
      <c r="P936" t="str">
        <f t="shared" si="331"/>
        <v>Couple Leisure</v>
      </c>
      <c r="Q936" t="s">
        <v>4193</v>
      </c>
      <c r="R936" t="str">
        <f t="shared" si="332"/>
        <v>Business Class</v>
      </c>
      <c r="S936" t="s">
        <v>5130</v>
      </c>
      <c r="T936" t="str">
        <f t="shared" si="333"/>
        <v>Heathrow to Santorini</v>
      </c>
      <c r="V936" s="1" t="str">
        <f t="shared" si="334"/>
        <v>13/10/2023</v>
      </c>
      <c r="W936">
        <v>4</v>
      </c>
      <c r="X936" t="str">
        <f t="shared" si="335"/>
        <v>comfortable</v>
      </c>
      <c r="Y936">
        <v>3</v>
      </c>
      <c r="Z936" t="str">
        <f t="shared" si="336"/>
        <v>average</v>
      </c>
      <c r="AA936">
        <v>5</v>
      </c>
      <c r="AB936" t="str">
        <f t="shared" si="337"/>
        <v>very good</v>
      </c>
      <c r="AC936">
        <v>5</v>
      </c>
      <c r="AD936" t="str">
        <f t="shared" si="338"/>
        <v>excellent</v>
      </c>
      <c r="AE936">
        <v>1</v>
      </c>
      <c r="AF936">
        <f t="shared" si="339"/>
        <v>1</v>
      </c>
      <c r="AG936" t="s">
        <v>15</v>
      </c>
      <c r="AH936" t="str">
        <f t="shared" si="340"/>
        <v>no</v>
      </c>
      <c r="AI936">
        <v>5</v>
      </c>
      <c r="AJ936" t="str">
        <f t="shared" si="341"/>
        <v>very good</v>
      </c>
      <c r="AK936" t="s">
        <v>4055</v>
      </c>
    </row>
    <row r="937" spans="1:37" ht="130.5" x14ac:dyDescent="0.35">
      <c r="A937">
        <v>1594</v>
      </c>
      <c r="B937">
        <v>9</v>
      </c>
      <c r="C937" t="s">
        <v>2264</v>
      </c>
      <c r="D937" t="str">
        <f t="shared" si="327"/>
        <v>Absolute Cheapskates</v>
      </c>
      <c r="E937" t="s">
        <v>1002</v>
      </c>
      <c r="F937" t="str">
        <f t="shared" ref="F937:F939" si="346">PROPER(TRIM(E937))</f>
        <v>K Robinson</v>
      </c>
      <c r="G937" s="1">
        <v>42452</v>
      </c>
      <c r="H937" s="1">
        <f t="shared" si="329"/>
        <v>42452</v>
      </c>
      <c r="J937" t="str">
        <f t="shared" si="330"/>
        <v>empty place</v>
      </c>
      <c r="K937" s="2" t="s">
        <v>2265</v>
      </c>
      <c r="L937" s="2" t="str">
        <f t="shared" si="325"/>
        <v>Absolute Cheapskates. Business class flight in 'Club Europe' from Luxembourg to London Heathrow is beyond a joke, and clearly on a shoe-string budget. No pre-meal drink offered. Limited selection of drinks, with wine served in plastic screw-top mini bottles warm with no nuts/nibbles. Meal selection consisted of a chicken salad/prawn (which looked reasonably nice however I'm allergic to seafood) or a toasted cheese roll. The roll was dry, tasteless and completely unsatisfactory, could have easily bought something better at Greggs. Crew could clearly be heard bad mouthing their CEO over the airlines recent IT 'problems'. Friendly crew though - can't help but feel sorry for them.</v>
      </c>
      <c r="M937" t="s">
        <v>4064</v>
      </c>
      <c r="N937" t="str">
        <f t="shared" si="326"/>
        <v>Boeing 777</v>
      </c>
      <c r="O937" t="s">
        <v>4187</v>
      </c>
      <c r="P937" t="str">
        <f t="shared" si="331"/>
        <v>Couple Leisure</v>
      </c>
      <c r="Q937" t="s">
        <v>4194</v>
      </c>
      <c r="R937" t="str">
        <f t="shared" si="332"/>
        <v>First Class</v>
      </c>
      <c r="S937" t="s">
        <v>5131</v>
      </c>
      <c r="T937" t="str">
        <f t="shared" si="333"/>
        <v>Leeds to Durban via London / Johannesburg</v>
      </c>
      <c r="V937" s="1" t="str">
        <f t="shared" si="334"/>
        <v>13/10/2023</v>
      </c>
      <c r="W937">
        <v>5</v>
      </c>
      <c r="X937" t="str">
        <f t="shared" si="335"/>
        <v>very comfortable</v>
      </c>
      <c r="Y937">
        <v>5</v>
      </c>
      <c r="Z937" t="str">
        <f t="shared" si="336"/>
        <v>excellent</v>
      </c>
      <c r="AA937">
        <v>5</v>
      </c>
      <c r="AB937" t="str">
        <f t="shared" si="337"/>
        <v>very good</v>
      </c>
      <c r="AC937">
        <v>5</v>
      </c>
      <c r="AD937" t="str">
        <f t="shared" si="338"/>
        <v>excellent</v>
      </c>
      <c r="AE937">
        <v>2</v>
      </c>
      <c r="AF937">
        <f t="shared" si="339"/>
        <v>2</v>
      </c>
      <c r="AG937" t="s">
        <v>15</v>
      </c>
      <c r="AH937" t="str">
        <f t="shared" si="340"/>
        <v>no</v>
      </c>
      <c r="AI937">
        <v>5</v>
      </c>
      <c r="AJ937" t="str">
        <f t="shared" si="341"/>
        <v>very good</v>
      </c>
      <c r="AK937" t="s">
        <v>4055</v>
      </c>
    </row>
    <row r="938" spans="1:37" ht="409.5" x14ac:dyDescent="0.35">
      <c r="A938">
        <v>1596</v>
      </c>
      <c r="B938">
        <v>10</v>
      </c>
      <c r="C938" t="s">
        <v>2266</v>
      </c>
      <c r="D938" t="str">
        <f t="shared" si="327"/>
        <v>magic of our national carrier has gone</v>
      </c>
      <c r="E938" t="s">
        <v>108</v>
      </c>
      <c r="F938" t="str">
        <f t="shared" si="346"/>
        <v>K Robson</v>
      </c>
      <c r="G938" s="1">
        <v>42445</v>
      </c>
      <c r="H938" s="1">
        <f t="shared" si="329"/>
        <v>42445</v>
      </c>
      <c r="J938" t="str">
        <f t="shared" si="330"/>
        <v>empty place</v>
      </c>
      <c r="K938" s="2" t="s">
        <v>2268</v>
      </c>
      <c r="L938" s="2" t="str">
        <f t="shared" si="325"/>
        <v>Choose a budget airline, the magic of our national carrier has gone. We have always chosen British Airways as our preferred carrier where possible and happy to pay a higher premium for the once great service but now it's on par or lower than other low cost carriers. Firstly we didn't get any priority boarding with our two young children. EasyJet provides this. Secondly, we reserved seats as travelling with our two children, they both fight for who is going to sit at the windows. On boarding we were told the plane has changed, therefore we now had assigned seats. Thirdly, after paying over Â£10 for two small alcoholic drinks for me and my wife I needed the loo, first class was out of bounds. So the only option the rear of the plane, however the crew were busy serving and not prepared to move to allow me past (I guess those drinks they were selling had the BA executive team seeing many Â£Â£Â£Â£ so me being a customer needing the loo was second in priority). After a long period they moved to the rear to allow me past, but once out they had gone back to the middle of the plane. A crew member at the back galley even laughed and said your not getting back and therefore fairly offered me a free cup of tea. Our flight from Heathrow to Bergen was only an hour and 40, but I spent the majority in the rear galley chatting with the said crew member. The return flight the cabin crew had as much enthusiasm as my 80 year old grandmother and technology. The safety briefing came over a tannoy that would have sounded half decent in 1973 and to top it off, the lead steward whilst taxiing for takeof, asked the crew - "Cabin crew, seats for landing". The captain gave us an update on takeoff and then radio silence for the rest of the flight, even upon landing he stood at the front having a chat with the said steward as we disembarked about how some machine must have come to life with 'that landing'. All minor points, but they were the points we enjoyed with BA, points that made us choose them, small points that made the difference. The pilots at the end of the flight welcoming or thanking the customer and us thanking them, the cabin crew that always went over and beyond. The free drinks that made us feel special to ask and get, I'd rather pay a premium for all that or choose a budget airline. Gutted our British Airways national carrier has become a budget airline. Perhaps cost savings are needed, but for now, although we are a minor factor and small fry in the bigger picture, they need to cost save some more to make up our future tickets and my recommendations are now also dead. For me their USP was their service, without that there is no longer a point.</v>
      </c>
      <c r="N938" t="str">
        <f t="shared" si="326"/>
        <v>blank</v>
      </c>
      <c r="O938" t="s">
        <v>4189</v>
      </c>
      <c r="P938" t="str">
        <f t="shared" si="331"/>
        <v>Solo Leisure</v>
      </c>
      <c r="Q938" t="s">
        <v>4192</v>
      </c>
      <c r="R938" t="str">
        <f t="shared" si="332"/>
        <v>Economy Class</v>
      </c>
      <c r="S938" t="s">
        <v>5132</v>
      </c>
      <c r="T938" t="str">
        <f t="shared" si="333"/>
        <v>London Heathrow to Dublin</v>
      </c>
      <c r="V938" s="1" t="str">
        <f t="shared" si="334"/>
        <v>13/10/2023</v>
      </c>
      <c r="W938">
        <v>5</v>
      </c>
      <c r="X938" t="str">
        <f t="shared" si="335"/>
        <v>very comfortable</v>
      </c>
      <c r="Y938">
        <v>5</v>
      </c>
      <c r="Z938" t="str">
        <f t="shared" si="336"/>
        <v>excellent</v>
      </c>
      <c r="AA938">
        <v>-1</v>
      </c>
      <c r="AB938" t="str">
        <f t="shared" si="337"/>
        <v>no beverage</v>
      </c>
      <c r="AC938">
        <v>5</v>
      </c>
      <c r="AD938" t="str">
        <f t="shared" si="338"/>
        <v>excellent</v>
      </c>
      <c r="AE938">
        <v>1</v>
      </c>
      <c r="AF938">
        <f t="shared" si="339"/>
        <v>1</v>
      </c>
      <c r="AG938" t="s">
        <v>15</v>
      </c>
      <c r="AH938" t="str">
        <f t="shared" si="340"/>
        <v>no</v>
      </c>
      <c r="AI938">
        <v>-1</v>
      </c>
      <c r="AJ938" t="str">
        <f t="shared" si="341"/>
        <v>no entertainment</v>
      </c>
      <c r="AK938" t="s">
        <v>4055</v>
      </c>
    </row>
    <row r="939" spans="1:37" ht="409.5" x14ac:dyDescent="0.35">
      <c r="A939">
        <v>1597</v>
      </c>
      <c r="B939">
        <v>2</v>
      </c>
      <c r="C939" t="s">
        <v>2269</v>
      </c>
      <c r="D939" t="str">
        <f t="shared" si="327"/>
        <v>wasn't worth the hassle for me</v>
      </c>
      <c r="E939" t="s">
        <v>2142</v>
      </c>
      <c r="F939" t="str">
        <f t="shared" si="346"/>
        <v>K Sawyer</v>
      </c>
      <c r="G939" s="1">
        <v>42443</v>
      </c>
      <c r="H939" s="1">
        <f t="shared" si="329"/>
        <v>42443</v>
      </c>
      <c r="J939" t="str">
        <f t="shared" si="330"/>
        <v>empty place</v>
      </c>
      <c r="K939" s="2" t="s">
        <v>2271</v>
      </c>
      <c r="L939" s="2" t="str">
        <f t="shared" si="325"/>
        <v>London Heathrow to Seoul return. I booked my return flights back in January when BA were having their annual sale for around Â£1700. Thought this was a bargain as they are usually up around Â£3000. London to Seoul flight was very pleasant. Didn't get to use the business class lounge in Heathrow as my connection from Manchester was delayed by 40 minutes. Cabin crew on the actual flight were excellent and very attentive. Food and drink was what you would expect of most business class airlines with a decent amount of high-quality menu choices. The seat layout of 2-3-2 with seats facing in the opposite direction to each other and a divider between them felt a little bit cramped. The seats were very comfortable and went flat which is better than some, however there is a fold-down seat/step in front of you that you have to use to able to stretch out fully. I'm 6'0 and found I was at my limit of being able to stretch out fully so anyone taller than that would probably be a bit uncomfortable. Inflight entertainment had a decent range of tv and films to choose from including some of the more recent releases. Toilets were also smaller and more cramped than on other airlines that I've flown business class with before. The only let down was that the cabin itself was hotter than the sun and I found it difficult to sleep because of this. Seoul to London was what really let BA down for me and left a sour note on what was an amazing 3 months in Korea. In the days leading up to the flight, BA's "massive IT Failure" and the lack of information and help surrounding it meant I was having to frantically check if my flight would be leaving at all, with the flights on the 27th and 28th being cancelled completely. Luckily they got it sorted in the early hours of the morning on the day of the flight. The flight and cabin crew arrived late for the flight and so take-off was delayed by 30 minutes. I had a connecting flight to catch to Manchester so it was imperative that everything went smoothly as I had just over an hour after landing to make it. The flight was lovely with the cabin crew doing an amazing job. The pilots managed to make up for lost time and so we ended up landing 5 minutes earlier than scheduled. However, due to the backlog of delayed and cancelled flights from the past couple of days, there was another flight in the space where mine was supposed to park. This meant a delay of 20 minutes while we waited on the tarmac for the space to become free. This was time I could not afford to lose. We eventually disembarked at 14:45 which meant I had to sprint through the airport to passport control and to the baggage reclaim. Really wish I hadn't as it still took 20 minutes for the bags to come off the plane. By the time I had done all this and gone through arrivals it was 15:15 and the gate was closing in 10 mins. Talked to BA customer services and got rebooked on another flight back to the IOM (where I live) from London City but they could only book me on the 14:50pm flight the next day. Wasn't at all happy with the experience overall because of this and for what you would normally pay (over Â£3,000 when not on sale) it really wasn't worth the hassle for me personally.</v>
      </c>
      <c r="N939" t="str">
        <f t="shared" si="326"/>
        <v>blank</v>
      </c>
      <c r="O939" t="s">
        <v>4188</v>
      </c>
      <c r="P939" t="str">
        <f t="shared" si="331"/>
        <v>Business</v>
      </c>
      <c r="Q939" t="s">
        <v>4195</v>
      </c>
      <c r="R939" t="str">
        <f t="shared" si="332"/>
        <v>Premium Economy</v>
      </c>
      <c r="S939" t="s">
        <v>5133</v>
      </c>
      <c r="T939" t="str">
        <f t="shared" si="333"/>
        <v>Bangkok to Luxembourg via London</v>
      </c>
      <c r="V939" s="1" t="str">
        <f t="shared" si="334"/>
        <v>13/10/2023</v>
      </c>
      <c r="W939">
        <v>3</v>
      </c>
      <c r="X939" t="str">
        <f t="shared" si="335"/>
        <v>average</v>
      </c>
      <c r="Y939">
        <v>3</v>
      </c>
      <c r="Z939" t="str">
        <f t="shared" si="336"/>
        <v>average</v>
      </c>
      <c r="AA939">
        <v>3</v>
      </c>
      <c r="AB939" t="str">
        <f t="shared" si="337"/>
        <v>average</v>
      </c>
      <c r="AC939">
        <v>1</v>
      </c>
      <c r="AD939" t="str">
        <f t="shared" si="338"/>
        <v>very poor</v>
      </c>
      <c r="AE939">
        <v>3</v>
      </c>
      <c r="AF939">
        <f t="shared" si="339"/>
        <v>3</v>
      </c>
      <c r="AG939" t="s">
        <v>15</v>
      </c>
      <c r="AH939" t="str">
        <f t="shared" si="340"/>
        <v>no</v>
      </c>
      <c r="AI939">
        <v>1</v>
      </c>
      <c r="AJ939" t="str">
        <f t="shared" si="341"/>
        <v>very bad</v>
      </c>
      <c r="AK939" t="s">
        <v>4055</v>
      </c>
    </row>
    <row r="940" spans="1:37" ht="406" hidden="1" x14ac:dyDescent="0.35">
      <c r="A940">
        <v>1600</v>
      </c>
      <c r="B940">
        <v>9</v>
      </c>
      <c r="C940" t="s">
        <v>2272</v>
      </c>
      <c r="D940" t="str">
        <f t="shared" si="327"/>
        <v>business class is very cramped</v>
      </c>
      <c r="E940" t="s">
        <v>5351</v>
      </c>
      <c r="G940" s="1">
        <v>42442</v>
      </c>
      <c r="H940" s="1">
        <f t="shared" si="329"/>
        <v>42442</v>
      </c>
      <c r="J940" t="str">
        <f t="shared" si="330"/>
        <v>empty place</v>
      </c>
      <c r="K940" s="2" t="s">
        <v>2274</v>
      </c>
      <c r="L940" s="2" t="str">
        <f t="shared" si="325"/>
        <v>Gatwick to Lima return in Business Class. No choice of seats until 24hr before the flight unless you paid extra (I understand their desire to reward frequent flyers but paying Â£50+pp per flight if you aren't is just a huge irritation factor when you have already forked out so much for biz). By the time we were able to check in, there was only one option left if we wanted to sit together. New BA lounge at LGW smart but packed out at the start of Easter holidays. Limited food offering at breakfast - no hot food at all, unless you count lukewarm pastries. FA service on flights in both directions was good, though outbound the cabin lights were switched off for the entire flight between meal services, despite it being a day flight. Food and drink were fine but nothing special - some choices not available by the time they got to us. Seating layout of 2-4-2 in business class is very cramped, especially if the flight is full - the highest-density seating I've ever experienced in business - and there was no surface to put anything on unless you had your tray table open. Small drawer at your feet. Recommend the window seat next to the bulkhead if you're travelling solo - no legs to climb over! Lie-flat seat was comfortable though for a short person. IFE was poor compared to competitors - hard to angle the screen appropriately with a limited choice of movies available. On the way home we didn't mind a long layover at LIM as we thought we could use the lounge. No such luck - we couldn't be checked in all the way through from LPB so had to pick up luggage, go through immigration again and wait several hours in a hot airport with hardly any seats before BA staff appeared to check in the flight home. Only seat choice available again were two together on the aisle side of a middle pair. Very fortunate not to have anyone in the other middle seat next to me, otherwise it would have felt very intimate with a total stranger! Haven't travelled long-haul with BA for several years and can only describe it as a functional, value service, even in Business, though it's not cheap. I'd only use BA again if they were the most convenient by a long way (as happened here for a direct flight from London), or for a great price on short-haul. There's really no comparison to Emirates' long-haul offering in Business.</v>
      </c>
      <c r="M940" t="s">
        <v>4058</v>
      </c>
      <c r="N940" t="str">
        <f t="shared" si="326"/>
        <v>A320</v>
      </c>
      <c r="O940" t="s">
        <v>4187</v>
      </c>
      <c r="P940" t="str">
        <f t="shared" si="331"/>
        <v>Couple Leisure</v>
      </c>
      <c r="Q940" t="s">
        <v>4192</v>
      </c>
      <c r="R940" t="str">
        <f t="shared" si="332"/>
        <v>Economy Class</v>
      </c>
      <c r="S940" t="s">
        <v>5134</v>
      </c>
      <c r="T940" t="str">
        <f t="shared" si="333"/>
        <v>New York JFK to Copenhagen via Heathrow</v>
      </c>
      <c r="V940" s="1" t="str">
        <f t="shared" si="334"/>
        <v>13/10/2023</v>
      </c>
      <c r="W940">
        <v>3</v>
      </c>
      <c r="X940" t="str">
        <f t="shared" si="335"/>
        <v>average</v>
      </c>
      <c r="Y940">
        <v>4</v>
      </c>
      <c r="Z940" t="str">
        <f t="shared" si="336"/>
        <v>good</v>
      </c>
      <c r="AA940">
        <v>-1</v>
      </c>
      <c r="AB940" t="str">
        <f t="shared" si="337"/>
        <v>no beverage</v>
      </c>
      <c r="AC940">
        <v>5</v>
      </c>
      <c r="AD940" t="str">
        <f t="shared" si="338"/>
        <v>excellent</v>
      </c>
      <c r="AE940">
        <v>4</v>
      </c>
      <c r="AF940">
        <f t="shared" si="339"/>
        <v>4</v>
      </c>
      <c r="AG940" t="s">
        <v>39</v>
      </c>
      <c r="AH940" t="str">
        <f t="shared" si="340"/>
        <v>yes</v>
      </c>
      <c r="AI940">
        <v>-1</v>
      </c>
      <c r="AJ940" t="str">
        <f t="shared" si="341"/>
        <v>no entertainment</v>
      </c>
      <c r="AK940" t="s">
        <v>4055</v>
      </c>
    </row>
    <row r="941" spans="1:37" ht="101.5" hidden="1" x14ac:dyDescent="0.35">
      <c r="A941">
        <v>1601</v>
      </c>
      <c r="B941">
        <v>1</v>
      </c>
      <c r="C941" t="s">
        <v>2275</v>
      </c>
      <c r="D941" t="str">
        <f t="shared" si="327"/>
        <v>no more than a budget carrier</v>
      </c>
      <c r="E941" t="s">
        <v>5234</v>
      </c>
      <c r="G941" s="1">
        <v>42441</v>
      </c>
      <c r="H941" s="1">
        <f t="shared" si="329"/>
        <v>42441</v>
      </c>
      <c r="J941" t="str">
        <f t="shared" si="330"/>
        <v>empty place</v>
      </c>
      <c r="K941" s="2" t="s">
        <v>2277</v>
      </c>
      <c r="L941" s="2" t="str">
        <f t="shared" si="325"/>
        <v>London Heathrow to Santorini. We flew with 6 of our family to Santorini, the business class seats are a joke I am 6'3" but I just could not move in the seats they are so tight. We then learnt from the steward that it's a new configuration that hasn't gone down very well with customers. This once great airline that's gone from the best to the worst in 5 years, and on European routes it's no more than a budget carrier, money is the key driver for BA with customers very last on the list. We all felt we had paid for a service we never received.</v>
      </c>
      <c r="N941" t="str">
        <f t="shared" si="326"/>
        <v>blank</v>
      </c>
      <c r="O941" t="s">
        <v>4188</v>
      </c>
      <c r="P941" t="str">
        <f t="shared" si="331"/>
        <v>Business</v>
      </c>
      <c r="Q941" t="s">
        <v>4193</v>
      </c>
      <c r="R941" t="str">
        <f t="shared" si="332"/>
        <v>Business Class</v>
      </c>
      <c r="S941" t="s">
        <v>5135</v>
      </c>
      <c r="T941" t="str">
        <f t="shared" si="333"/>
        <v>Dublin to Marseille via London</v>
      </c>
      <c r="V941" s="1" t="str">
        <f t="shared" si="334"/>
        <v>13/10/2023</v>
      </c>
      <c r="W941">
        <v>2</v>
      </c>
      <c r="X941" t="str">
        <f t="shared" si="335"/>
        <v>comfortable</v>
      </c>
      <c r="Y941">
        <v>3</v>
      </c>
      <c r="Z941" t="str">
        <f t="shared" si="336"/>
        <v>average</v>
      </c>
      <c r="AA941">
        <v>1</v>
      </c>
      <c r="AB941" t="str">
        <f t="shared" si="337"/>
        <v>very bad</v>
      </c>
      <c r="AC941">
        <v>1</v>
      </c>
      <c r="AD941" t="str">
        <f t="shared" si="338"/>
        <v>very poor</v>
      </c>
      <c r="AE941">
        <v>1</v>
      </c>
      <c r="AF941">
        <f t="shared" si="339"/>
        <v>1</v>
      </c>
      <c r="AG941" t="s">
        <v>15</v>
      </c>
      <c r="AH941" t="str">
        <f t="shared" si="340"/>
        <v>no</v>
      </c>
      <c r="AI941">
        <v>1</v>
      </c>
      <c r="AJ941" t="str">
        <f t="shared" si="341"/>
        <v>very bad</v>
      </c>
      <c r="AK941" t="s">
        <v>4055</v>
      </c>
    </row>
    <row r="942" spans="1:37" ht="101.5" hidden="1" x14ac:dyDescent="0.35">
      <c r="A942">
        <v>1602</v>
      </c>
      <c r="B942">
        <v>7</v>
      </c>
      <c r="C942" t="s">
        <v>2278</v>
      </c>
      <c r="D942" t="str">
        <f t="shared" si="327"/>
        <v>cost cutting may back fire</v>
      </c>
      <c r="E942" t="s">
        <v>5505</v>
      </c>
      <c r="G942" s="1">
        <v>42440</v>
      </c>
      <c r="H942" s="1">
        <f t="shared" si="329"/>
        <v>42440</v>
      </c>
      <c r="J942" t="str">
        <f t="shared" si="330"/>
        <v>empty place</v>
      </c>
      <c r="K942" s="2" t="s">
        <v>2280</v>
      </c>
      <c r="L942" s="2" t="str">
        <f t="shared" si="325"/>
        <v>London Heathrow to Bilbao. I fly British Airways a fair amount mainly for pleasure. But recently they are beginning to slip. My last flight was with two friends for our annual outing, this year to Bilbao. Cannot fault the staff or flight crew. However, the cancellation of free on board food for short haul is stupid. There is now no reason to use BA for short haul when there is a low cost alternative. This cost cutting may well back fire. Probably initiated by the same imbeciles who caused the computer outsourcing problems recently.</v>
      </c>
      <c r="M942" t="s">
        <v>4058</v>
      </c>
      <c r="N942" t="str">
        <f t="shared" si="326"/>
        <v>A320</v>
      </c>
      <c r="O942" t="s">
        <v>4190</v>
      </c>
      <c r="P942" t="str">
        <f t="shared" si="331"/>
        <v>Family Leisure</v>
      </c>
      <c r="Q942" t="s">
        <v>4192</v>
      </c>
      <c r="R942" t="str">
        <f t="shared" si="332"/>
        <v>Economy Class</v>
      </c>
      <c r="S942" t="s">
        <v>5136</v>
      </c>
      <c r="T942" t="str">
        <f t="shared" si="333"/>
        <v>Valencia to London Gatwick</v>
      </c>
      <c r="V942" s="1" t="str">
        <f t="shared" si="334"/>
        <v>13/10/2023</v>
      </c>
      <c r="W942">
        <v>3</v>
      </c>
      <c r="X942" t="str">
        <f t="shared" si="335"/>
        <v>average</v>
      </c>
      <c r="Y942">
        <v>4</v>
      </c>
      <c r="Z942" t="str">
        <f t="shared" si="336"/>
        <v>good</v>
      </c>
      <c r="AA942">
        <v>4</v>
      </c>
      <c r="AB942" t="str">
        <f t="shared" si="337"/>
        <v>good</v>
      </c>
      <c r="AC942">
        <v>4</v>
      </c>
      <c r="AD942" t="str">
        <f t="shared" si="338"/>
        <v>very good</v>
      </c>
      <c r="AE942">
        <v>2</v>
      </c>
      <c r="AF942">
        <f t="shared" si="339"/>
        <v>2</v>
      </c>
      <c r="AG942" t="s">
        <v>15</v>
      </c>
      <c r="AH942" t="str">
        <f t="shared" si="340"/>
        <v>no</v>
      </c>
      <c r="AI942">
        <v>2</v>
      </c>
      <c r="AJ942" t="str">
        <f t="shared" si="341"/>
        <v>bad</v>
      </c>
      <c r="AK942" t="s">
        <v>4055</v>
      </c>
    </row>
    <row r="943" spans="1:37" ht="116" x14ac:dyDescent="0.35">
      <c r="A943">
        <v>1606</v>
      </c>
      <c r="B943">
        <v>6</v>
      </c>
      <c r="C943" t="s">
        <v>2281</v>
      </c>
      <c r="D943" t="str">
        <f t="shared" si="327"/>
        <v>little to no service</v>
      </c>
      <c r="E943" t="s">
        <v>5517</v>
      </c>
      <c r="F943" t="str">
        <f t="shared" ref="F943:F944" si="347">PROPER(TRIM(E943))</f>
        <v>K Schale</v>
      </c>
      <c r="G943" s="1">
        <v>42439</v>
      </c>
      <c r="H943" s="1">
        <f t="shared" si="329"/>
        <v>42439</v>
      </c>
      <c r="J943" t="str">
        <f t="shared" si="330"/>
        <v>empty place</v>
      </c>
      <c r="K943" s="2" t="s">
        <v>2283</v>
      </c>
      <c r="L943" s="2" t="str">
        <f t="shared" si="325"/>
        <v>Kuala Lumpur to London. Very different from the flight over. It's all about the crew and how they perform or how serious they take their job. One crew was rude and when asked could I have a glass of water told me that it would take a long time and he disapeared down the back to chat to his fellow workers. The food was slapped up and we were not offered another drink. All male crew and due to it being an night flight the crew spent the time down the back and ignored when called. It's a shame when you see BA trying to turn around and survive and then you have lazy rude staff giving little to no service to the customers or the airline.</v>
      </c>
      <c r="M943" t="s">
        <v>4057</v>
      </c>
      <c r="N943" t="str">
        <f t="shared" si="326"/>
        <v>A380</v>
      </c>
      <c r="O943" t="s">
        <v>4190</v>
      </c>
      <c r="P943" t="str">
        <f t="shared" si="331"/>
        <v>Family Leisure</v>
      </c>
      <c r="Q943" t="s">
        <v>4193</v>
      </c>
      <c r="R943" t="str">
        <f t="shared" si="332"/>
        <v>Business Class</v>
      </c>
      <c r="S943" t="s">
        <v>5137</v>
      </c>
      <c r="T943" t="str">
        <f t="shared" si="333"/>
        <v>London Gatwick to Valencia</v>
      </c>
      <c r="V943" s="1" t="str">
        <f t="shared" si="334"/>
        <v>13/10/2023</v>
      </c>
      <c r="W943">
        <v>3</v>
      </c>
      <c r="X943" t="str">
        <f t="shared" si="335"/>
        <v>average</v>
      </c>
      <c r="Y943">
        <v>3</v>
      </c>
      <c r="Z943" t="str">
        <f t="shared" si="336"/>
        <v>average</v>
      </c>
      <c r="AA943">
        <v>3</v>
      </c>
      <c r="AB943" t="str">
        <f t="shared" si="337"/>
        <v>average</v>
      </c>
      <c r="AC943">
        <v>3</v>
      </c>
      <c r="AD943" t="str">
        <f t="shared" si="338"/>
        <v>good</v>
      </c>
      <c r="AE943">
        <v>4</v>
      </c>
      <c r="AF943">
        <f t="shared" si="339"/>
        <v>4</v>
      </c>
      <c r="AG943" t="s">
        <v>39</v>
      </c>
      <c r="AH943" t="str">
        <f t="shared" si="340"/>
        <v>yes</v>
      </c>
      <c r="AI943">
        <v>4</v>
      </c>
      <c r="AJ943" t="str">
        <f t="shared" si="341"/>
        <v>good</v>
      </c>
      <c r="AK943" t="s">
        <v>4055</v>
      </c>
    </row>
    <row r="944" spans="1:37" ht="72.5" x14ac:dyDescent="0.35">
      <c r="A944">
        <v>1607</v>
      </c>
      <c r="B944">
        <v>1</v>
      </c>
      <c r="C944" t="s">
        <v>2284</v>
      </c>
      <c r="D944" t="str">
        <f t="shared" si="327"/>
        <v>The crew were amazing</v>
      </c>
      <c r="E944" t="s">
        <v>2548</v>
      </c>
      <c r="F944" t="str">
        <f t="shared" si="347"/>
        <v>K Tatten</v>
      </c>
      <c r="G944" s="1">
        <v>42438</v>
      </c>
      <c r="H944" s="1">
        <f t="shared" si="329"/>
        <v>42438</v>
      </c>
      <c r="J944" t="str">
        <f t="shared" si="330"/>
        <v>empty place</v>
      </c>
      <c r="K944" s="2" t="s">
        <v>2286</v>
      </c>
      <c r="L944" s="2" t="str">
        <f t="shared" si="325"/>
        <v>Great flight from London to Kuala Lumpur on the Boeing 787-9. The crew were amazing and friendly and couldn't have done enough. The food served was of good standard and we were asked a few times if we would like more drinks. One crew member who said she had been with BA for many years was professional and excellent at her job.</v>
      </c>
      <c r="N944" t="str">
        <f t="shared" si="326"/>
        <v>blank</v>
      </c>
      <c r="O944" t="s">
        <v>4189</v>
      </c>
      <c r="P944" t="str">
        <f t="shared" si="331"/>
        <v>Solo Leisure</v>
      </c>
      <c r="Q944" t="s">
        <v>4192</v>
      </c>
      <c r="R944" t="str">
        <f t="shared" si="332"/>
        <v>Economy Class</v>
      </c>
      <c r="S944" t="s">
        <v>5138</v>
      </c>
      <c r="T944" t="str">
        <f t="shared" si="333"/>
        <v>Brussels to Rome via London</v>
      </c>
      <c r="V944" s="1" t="str">
        <f t="shared" si="334"/>
        <v>13/10/2023</v>
      </c>
      <c r="W944">
        <v>3</v>
      </c>
      <c r="X944" t="str">
        <f t="shared" si="335"/>
        <v>average</v>
      </c>
      <c r="Y944">
        <v>1</v>
      </c>
      <c r="Z944" t="str">
        <f t="shared" si="336"/>
        <v>very poor</v>
      </c>
      <c r="AA944">
        <v>3</v>
      </c>
      <c r="AB944" t="str">
        <f t="shared" si="337"/>
        <v>average</v>
      </c>
      <c r="AC944">
        <v>1</v>
      </c>
      <c r="AD944" t="str">
        <f t="shared" si="338"/>
        <v>very poor</v>
      </c>
      <c r="AE944">
        <v>5</v>
      </c>
      <c r="AF944">
        <f t="shared" si="339"/>
        <v>5</v>
      </c>
      <c r="AG944" t="s">
        <v>39</v>
      </c>
      <c r="AH944" t="str">
        <f t="shared" si="340"/>
        <v>yes</v>
      </c>
      <c r="AI944">
        <v>1</v>
      </c>
      <c r="AJ944" t="str">
        <f t="shared" si="341"/>
        <v>very bad</v>
      </c>
      <c r="AK944" t="s">
        <v>4055</v>
      </c>
    </row>
    <row r="945" spans="1:37" ht="246.5" hidden="1" x14ac:dyDescent="0.35">
      <c r="A945">
        <v>1608</v>
      </c>
      <c r="B945">
        <v>6</v>
      </c>
      <c r="C945" t="s">
        <v>2287</v>
      </c>
      <c r="D945" t="str">
        <f t="shared" si="327"/>
        <v>overall truly awful experience</v>
      </c>
      <c r="E945" t="s">
        <v>5308</v>
      </c>
      <c r="G945" s="1">
        <v>42437</v>
      </c>
      <c r="H945" s="1">
        <f t="shared" si="329"/>
        <v>42437</v>
      </c>
      <c r="J945" t="str">
        <f t="shared" si="330"/>
        <v>empty place</v>
      </c>
      <c r="K945" s="2" t="s">
        <v>2289</v>
      </c>
      <c r="L945" s="2" t="str">
        <f t="shared" si="325"/>
        <v>London Heathrow to Miami. I was looking forward to this flight - it was Saturday so no work the following day and 62K on the upper deck used to be such a treat! I have read many reviews recently of BA falling behind the competition so my expectations were low - but even these were beaten by this overall truly awful experience. Firstly I have to say the crew on the flight were super in every way. Nothing was too much trouble and they seemed to genuinely be enjoying their work. I should have given my 'BA Golden Ticket' to one of them but forgot. However no matter how good the crew, it cannot make up for everything else being totally awful and shabby. The seat was filthy with what looked like ketchup from the previous flight and crumbs everywhere. Not a nice start. The aircraft was very very old - a lot of the interior was patched up with white gum. The IFE didn't work properly. Amenity kit was a bag and the headsets poor quality. The toilets (compared to AA) were small unpleasant. Seat is not up to most Business class standard. Food was awful and the 'club kitchen' almost non-existent. These days I would choose AA (or Delta, United, Virgin) any day over BA. It was a shame the flight manager seemed to spend his time going round the cabin apologising and giving some avios to try and make people less annoyed by the whole experience.</v>
      </c>
      <c r="M945" t="s">
        <v>4134</v>
      </c>
      <c r="N945" t="str">
        <f t="shared" si="326"/>
        <v>A380 / A319</v>
      </c>
      <c r="O945" t="s">
        <v>4189</v>
      </c>
      <c r="P945" t="str">
        <f t="shared" si="331"/>
        <v>Solo Leisure</v>
      </c>
      <c r="Q945" t="s">
        <v>4192</v>
      </c>
      <c r="R945" t="str">
        <f t="shared" si="332"/>
        <v>Economy Class</v>
      </c>
      <c r="S945" t="s">
        <v>5139</v>
      </c>
      <c r="T945" t="str">
        <f t="shared" si="333"/>
        <v>Gatwick to Antigua</v>
      </c>
      <c r="V945" s="1" t="str">
        <f t="shared" si="334"/>
        <v>13/10/2023</v>
      </c>
      <c r="W945">
        <v>3</v>
      </c>
      <c r="X945" t="str">
        <f t="shared" si="335"/>
        <v>average</v>
      </c>
      <c r="Y945">
        <v>3</v>
      </c>
      <c r="Z945" t="str">
        <f t="shared" si="336"/>
        <v>average</v>
      </c>
      <c r="AA945">
        <v>2</v>
      </c>
      <c r="AB945" t="str">
        <f t="shared" si="337"/>
        <v>littile good</v>
      </c>
      <c r="AC945">
        <v>4</v>
      </c>
      <c r="AD945" t="str">
        <f t="shared" si="338"/>
        <v>very good</v>
      </c>
      <c r="AE945">
        <v>1</v>
      </c>
      <c r="AF945">
        <f t="shared" si="339"/>
        <v>1</v>
      </c>
      <c r="AG945" t="s">
        <v>15</v>
      </c>
      <c r="AH945" t="str">
        <f t="shared" si="340"/>
        <v>no</v>
      </c>
      <c r="AI945">
        <v>3</v>
      </c>
      <c r="AJ945" t="str">
        <f t="shared" si="341"/>
        <v>not bad</v>
      </c>
      <c r="AK945" t="s">
        <v>4055</v>
      </c>
    </row>
    <row r="946" spans="1:37" ht="246.5" hidden="1" x14ac:dyDescent="0.35">
      <c r="A946">
        <v>1609</v>
      </c>
      <c r="B946">
        <v>7</v>
      </c>
      <c r="C946" t="s">
        <v>2290</v>
      </c>
      <c r="D946" t="str">
        <f t="shared" si="327"/>
        <v>attendents cordial and professional</v>
      </c>
      <c r="E946" t="s">
        <v>5505</v>
      </c>
      <c r="G946" s="1">
        <v>42436</v>
      </c>
      <c r="H946" s="1">
        <f t="shared" si="329"/>
        <v>42436</v>
      </c>
      <c r="J946" t="str">
        <f t="shared" si="330"/>
        <v>empty place</v>
      </c>
      <c r="K946" s="2" t="s">
        <v>2292</v>
      </c>
      <c r="L946" s="2" t="str">
        <f t="shared" si="325"/>
        <v>Moscow Domodedovo to Houston via London Heathrow roundtrip in economy class. All the flights were full in economy, with the exception of BA195 which was 2/3 to 3/4 full. British Airways flight attendents are cordial and professional. There was a wide range of beverages served, including complementary alcoholic beverages. The standard in-flight meals were not bad, but not great either. The 10-hour flight between London and Houston featured a dinner early in the flight and a snack at the end of the flight. The 4-hour flight between London and Moscow featured a snack at the beginning of the flight. I was surprised by the leg room in economy. I am not tall, but at 180 cm tall (71 inches), I was able to extend my legs fully under the seat in front of me. This made these long flights bearable. Both flights offerred headphones, blankets, and pillows. The cabin temperature on the flights to Houston was cold - I had to put on a light jacket. The cabin temperature on the flight from London to Moscow was too warm - I was sweating. When people are using the flight safety card to fan themselves, you know it is warm. The in-flight entertainment screen on the B777 in economy is of poor quality and needs to be upgraded. I could feel the heat being emitted from the screen as well. Make sure that your luggage is below the weight limit -- heavy bags are an additional 100 USD per bag.</v>
      </c>
      <c r="M946" t="s">
        <v>4064</v>
      </c>
      <c r="N946" t="str">
        <f t="shared" si="326"/>
        <v>Boeing 777</v>
      </c>
      <c r="O946" t="s">
        <v>4190</v>
      </c>
      <c r="P946" t="str">
        <f t="shared" si="331"/>
        <v>Family Leisure</v>
      </c>
      <c r="Q946" t="s">
        <v>4192</v>
      </c>
      <c r="R946" t="str">
        <f t="shared" si="332"/>
        <v>Economy Class</v>
      </c>
      <c r="S946" t="s">
        <v>5140</v>
      </c>
      <c r="T946" t="str">
        <f t="shared" si="333"/>
        <v>London City to Milan</v>
      </c>
      <c r="V946" s="1" t="str">
        <f t="shared" si="334"/>
        <v>13/10/2023</v>
      </c>
      <c r="W946">
        <v>3</v>
      </c>
      <c r="X946" t="str">
        <f t="shared" si="335"/>
        <v>average</v>
      </c>
      <c r="Y946">
        <v>4</v>
      </c>
      <c r="Z946" t="str">
        <f t="shared" si="336"/>
        <v>good</v>
      </c>
      <c r="AA946">
        <v>3</v>
      </c>
      <c r="AB946" t="str">
        <f t="shared" si="337"/>
        <v>average</v>
      </c>
      <c r="AC946">
        <v>3</v>
      </c>
      <c r="AD946" t="str">
        <f t="shared" si="338"/>
        <v>good</v>
      </c>
      <c r="AE946">
        <v>4</v>
      </c>
      <c r="AF946">
        <f t="shared" si="339"/>
        <v>4</v>
      </c>
      <c r="AG946" t="s">
        <v>39</v>
      </c>
      <c r="AH946" t="str">
        <f t="shared" si="340"/>
        <v>yes</v>
      </c>
      <c r="AI946">
        <v>2</v>
      </c>
      <c r="AJ946" t="str">
        <f t="shared" si="341"/>
        <v>bad</v>
      </c>
      <c r="AK946" t="s">
        <v>4055</v>
      </c>
    </row>
    <row r="947" spans="1:37" ht="72.5" x14ac:dyDescent="0.35">
      <c r="A947">
        <v>1610</v>
      </c>
      <c r="B947">
        <v>4</v>
      </c>
      <c r="C947" t="s">
        <v>2293</v>
      </c>
      <c r="D947" t="str">
        <f t="shared" si="327"/>
        <v>BA have hit rock bottom</v>
      </c>
      <c r="E947" t="s">
        <v>5576</v>
      </c>
      <c r="F947" t="str">
        <f t="shared" ref="F947:F948" si="348">PROPER(TRIM(E947))</f>
        <v>K Thayne</v>
      </c>
      <c r="G947" s="1">
        <v>42435</v>
      </c>
      <c r="H947" s="1">
        <f t="shared" si="329"/>
        <v>42435</v>
      </c>
      <c r="J947" t="str">
        <f t="shared" si="330"/>
        <v>empty place</v>
      </c>
      <c r="K947" s="2" t="s">
        <v>2294</v>
      </c>
      <c r="L947" s="2" t="str">
        <f t="shared" si="325"/>
        <v>London Heathrow to Brussels. Disappointed by the non existent service onboard this flight. Regardless of how short the flight may well be you expect some sort of refreshments/snacks to be provided given this isn't a low carrier airline. However BA have hit rock bottom in that they charge premium rates but give low carrier service - certainly on short haul flights.</v>
      </c>
      <c r="N947" t="str">
        <f t="shared" si="326"/>
        <v>blank</v>
      </c>
      <c r="O947" t="s">
        <v>4188</v>
      </c>
      <c r="P947" t="str">
        <f t="shared" si="331"/>
        <v>Business</v>
      </c>
      <c r="Q947" t="s">
        <v>4192</v>
      </c>
      <c r="R947" t="str">
        <f t="shared" si="332"/>
        <v>Economy Class</v>
      </c>
      <c r="S947" t="s">
        <v>5141</v>
      </c>
      <c r="T947" t="str">
        <f t="shared" si="333"/>
        <v>Boston to Geneva via Heathrow</v>
      </c>
      <c r="V947" s="1" t="str">
        <f t="shared" si="334"/>
        <v>13/10/2023</v>
      </c>
      <c r="W947">
        <v>3</v>
      </c>
      <c r="X947" t="str">
        <f t="shared" si="335"/>
        <v>average</v>
      </c>
      <c r="Y947">
        <v>4</v>
      </c>
      <c r="Z947" t="str">
        <f t="shared" si="336"/>
        <v>good</v>
      </c>
      <c r="AA947">
        <v>2</v>
      </c>
      <c r="AB947" t="str">
        <f t="shared" si="337"/>
        <v>littile good</v>
      </c>
      <c r="AC947">
        <v>4</v>
      </c>
      <c r="AD947" t="str">
        <f t="shared" si="338"/>
        <v>very good</v>
      </c>
      <c r="AE947">
        <v>2</v>
      </c>
      <c r="AF947">
        <f t="shared" si="339"/>
        <v>2</v>
      </c>
      <c r="AG947" t="s">
        <v>15</v>
      </c>
      <c r="AH947" t="str">
        <f t="shared" si="340"/>
        <v>no</v>
      </c>
      <c r="AI947">
        <v>-1</v>
      </c>
      <c r="AJ947" t="str">
        <f t="shared" si="341"/>
        <v>no entertainment</v>
      </c>
      <c r="AK947" t="s">
        <v>4054</v>
      </c>
    </row>
    <row r="948" spans="1:37" ht="145" x14ac:dyDescent="0.35">
      <c r="A948">
        <v>1612</v>
      </c>
      <c r="B948">
        <v>2</v>
      </c>
      <c r="C948" t="s">
        <v>1047</v>
      </c>
      <c r="D948" t="str">
        <f t="shared" si="327"/>
        <v>a positive experience</v>
      </c>
      <c r="E948" t="s">
        <v>2553</v>
      </c>
      <c r="F948" t="str">
        <f t="shared" si="348"/>
        <v>Kah Kay Au</v>
      </c>
      <c r="G948" s="1">
        <v>42434</v>
      </c>
      <c r="H948" s="1">
        <f t="shared" si="329"/>
        <v>42434</v>
      </c>
      <c r="J948" t="str">
        <f t="shared" si="330"/>
        <v>empty place</v>
      </c>
      <c r="K948" s="2" t="s">
        <v>2296</v>
      </c>
      <c r="L948" s="2" t="str">
        <f t="shared" si="325"/>
        <v>London Heathrow to San Francisco return and pleasantly surprised with the service. All flights were on time and arrived ahead of schedule. Online check-in and baggage drop straightforward and without hassle. Food was excellent - particularly on outbound flight. My partner is vegetarian, and we both opted for vegetarian Hindu meal which proved to be delicious. Aircraft in good order and clean. Cabin crew - particularly on way out - were professional, attentive and friendly. Inflight entertainment choice was generally good, offering something for everyone. The only criticism is that seat-choice function is too expensive - even for economy class. British Airways are being very greedy in this respect, and their charges are way higher than other carriers. This was generally a positive experience.</v>
      </c>
      <c r="N948" t="str">
        <f t="shared" si="326"/>
        <v>blank</v>
      </c>
      <c r="O948" t="s">
        <v>4187</v>
      </c>
      <c r="P948" t="str">
        <f t="shared" si="331"/>
        <v>Couple Leisure</v>
      </c>
      <c r="Q948" t="s">
        <v>4192</v>
      </c>
      <c r="R948" t="str">
        <f t="shared" si="332"/>
        <v>Economy Class</v>
      </c>
      <c r="S948" t="s">
        <v>5142</v>
      </c>
      <c r="T948" t="str">
        <f t="shared" si="333"/>
        <v>Gatwick to Bordeaux</v>
      </c>
      <c r="V948" s="1" t="str">
        <f t="shared" si="334"/>
        <v>13/10/2023</v>
      </c>
      <c r="W948">
        <v>2</v>
      </c>
      <c r="X948" t="str">
        <f t="shared" si="335"/>
        <v>comfortable</v>
      </c>
      <c r="Y948">
        <v>1</v>
      </c>
      <c r="Z948" t="str">
        <f t="shared" si="336"/>
        <v>very poor</v>
      </c>
      <c r="AA948">
        <v>4</v>
      </c>
      <c r="AB948" t="str">
        <f t="shared" si="337"/>
        <v>good</v>
      </c>
      <c r="AC948">
        <v>4</v>
      </c>
      <c r="AD948" t="str">
        <f t="shared" si="338"/>
        <v>very good</v>
      </c>
      <c r="AE948">
        <v>4</v>
      </c>
      <c r="AF948">
        <f t="shared" si="339"/>
        <v>4</v>
      </c>
      <c r="AG948" t="s">
        <v>39</v>
      </c>
      <c r="AH948" t="str">
        <f t="shared" si="340"/>
        <v>yes</v>
      </c>
      <c r="AI948">
        <v>3</v>
      </c>
      <c r="AJ948" t="str">
        <f t="shared" si="341"/>
        <v>not bad</v>
      </c>
      <c r="AK948" t="s">
        <v>4055</v>
      </c>
    </row>
    <row r="949" spans="1:37" ht="145" hidden="1" x14ac:dyDescent="0.35">
      <c r="A949">
        <v>1614</v>
      </c>
      <c r="B949">
        <v>6</v>
      </c>
      <c r="C949" t="s">
        <v>2297</v>
      </c>
      <c r="D949" t="str">
        <f t="shared" si="327"/>
        <v>expected service onboard</v>
      </c>
      <c r="E949" t="s">
        <v>5335</v>
      </c>
      <c r="G949" s="1">
        <v>42433</v>
      </c>
      <c r="H949" s="1">
        <f t="shared" si="329"/>
        <v>42433</v>
      </c>
      <c r="J949" t="str">
        <f t="shared" si="330"/>
        <v>empty place</v>
      </c>
      <c r="K949" s="2" t="s">
        <v>2299</v>
      </c>
      <c r="L949" s="2" t="str">
        <f t="shared" si="325"/>
        <v>On this route from Amsterdam to Tokyo Haneda via London Heathrow we had the expected service onboard. The first flight was slightly delayed, but our transfer time was more then 3 hours, so that didn't cost any problem. The cabin crew did their best to statisfy every passenger at the flight to HND. When we got our luggage we discovered that one of the suitcases was damaged. At HND Japan Airlines is the agent for British airways and as it cost time to explain everything. Their service was great. They filed a report to BA and when we are back from the journey we should contact BA to claim the damage. We did and within a few days we got a really extensive response and were compensated. Despite this damaged suitcase it was handled great. That's what made the difference to me.</v>
      </c>
      <c r="M949" t="s">
        <v>4057</v>
      </c>
      <c r="N949" t="str">
        <f t="shared" si="326"/>
        <v>A380</v>
      </c>
      <c r="O949" t="s">
        <v>4187</v>
      </c>
      <c r="P949" t="str">
        <f t="shared" si="331"/>
        <v>Couple Leisure</v>
      </c>
      <c r="Q949" t="s">
        <v>4194</v>
      </c>
      <c r="R949" t="str">
        <f t="shared" si="332"/>
        <v>First Class</v>
      </c>
      <c r="S949" t="s">
        <v>5143</v>
      </c>
      <c r="T949" t="str">
        <f t="shared" si="333"/>
        <v>Dusseldorf to London City</v>
      </c>
      <c r="V949" s="1" t="str">
        <f t="shared" si="334"/>
        <v>13/10/2023</v>
      </c>
      <c r="W949">
        <v>4</v>
      </c>
      <c r="X949" t="str">
        <f t="shared" si="335"/>
        <v>comfortable</v>
      </c>
      <c r="Y949">
        <v>3</v>
      </c>
      <c r="Z949" t="str">
        <f t="shared" si="336"/>
        <v>average</v>
      </c>
      <c r="AA949">
        <v>3</v>
      </c>
      <c r="AB949" t="str">
        <f t="shared" si="337"/>
        <v>average</v>
      </c>
      <c r="AC949">
        <v>3</v>
      </c>
      <c r="AD949" t="str">
        <f t="shared" si="338"/>
        <v>good</v>
      </c>
      <c r="AE949">
        <v>4</v>
      </c>
      <c r="AF949">
        <f t="shared" si="339"/>
        <v>4</v>
      </c>
      <c r="AG949" t="s">
        <v>39</v>
      </c>
      <c r="AH949" t="str">
        <f t="shared" si="340"/>
        <v>yes</v>
      </c>
      <c r="AI949">
        <v>3</v>
      </c>
      <c r="AJ949" t="str">
        <f t="shared" si="341"/>
        <v>not bad</v>
      </c>
      <c r="AK949" t="s">
        <v>4055</v>
      </c>
    </row>
    <row r="950" spans="1:37" ht="391.5" hidden="1" x14ac:dyDescent="0.35">
      <c r="A950">
        <v>1615</v>
      </c>
      <c r="B950">
        <v>7</v>
      </c>
      <c r="C950" t="s">
        <v>2300</v>
      </c>
      <c r="D950" t="str">
        <f t="shared" si="327"/>
        <v>Overall very disappointing</v>
      </c>
      <c r="E950" t="s">
        <v>5335</v>
      </c>
      <c r="G950" s="1">
        <v>42431</v>
      </c>
      <c r="H950" s="1">
        <f t="shared" si="329"/>
        <v>42431</v>
      </c>
      <c r="J950" t="str">
        <f t="shared" si="330"/>
        <v>empty place</v>
      </c>
      <c r="K950" s="2" t="s">
        <v>2301</v>
      </c>
      <c r="L950" s="2" t="str">
        <f t="shared" si="325"/>
        <v>Antigua to Gatwick. Check in at the new terminal was quick and efficient (better than Gatwick) and although we had a slight delay at immigration, we were soon airside. The new lounge was really comfortable and although we didn't use it (it was dark when we were there) they have an excellent sky terrace with loungers and shaded sofa's etc. The bar was manned by helpful staff with a small but tasty selection of food. Boarding was on time. On board it was soon evident that the interior of the plane had seen better days with my wife's TV nearly falling off its mounting. Fortunately she was able to position it during the flight so that it stayed in place but it was quite precarious. Push back and departure was exactly on time. Within a short time the crew started the evening service and this is where it all seemed quite strange. Unlike the flight out, where there was a more relaxed atmosphere, the crew seemed to feel there was a need to rush whatever they were doing to the point that some of them were literally running down the aisles. The food was hurriedly delivered to us and was disappointingly under seasoned and pretty tasteless. I can only assume that the object of their haste was to get everyone fed and watered and bedded down as quickly as possible. To be quite honest I felt like we were being looked after by a nanny and told to go to bed early and I almost expected them to say 'I want you to go to sleep now and I don't want to here a sound out any of you until the morning'! Now I know that the crew are all entitled to their breaks etc, but at the end of the day (or night) they are working and are getting paid to do so. In my opinion if they just slowed down a little and had more time for the passengers, it would improve the flight considerably. Breakfast was OK although I seemed to be the only person trying the bacon rolls and after one mouthful I understood why. In a blind tasting I probably would have guessed I was eating rubber bands. We arrived on time and after quite a long walk to immigration and the baggage reclaim, our cases were waiting for us. Overall very disappointing and based on this flight I would not recommend BA.</v>
      </c>
      <c r="M950" t="s">
        <v>4057</v>
      </c>
      <c r="N950" t="str">
        <f t="shared" si="326"/>
        <v>A380</v>
      </c>
      <c r="O950" t="s">
        <v>4187</v>
      </c>
      <c r="P950" t="str">
        <f t="shared" si="331"/>
        <v>Couple Leisure</v>
      </c>
      <c r="Q950" t="s">
        <v>4193</v>
      </c>
      <c r="R950" t="str">
        <f t="shared" si="332"/>
        <v>Business Class</v>
      </c>
      <c r="S950" t="s">
        <v>5144</v>
      </c>
      <c r="T950" t="str">
        <f t="shared" si="333"/>
        <v>London Heathrow to Sydney via Singapore</v>
      </c>
      <c r="V950" s="1" t="str">
        <f t="shared" si="334"/>
        <v>13/10/2023</v>
      </c>
      <c r="W950">
        <v>3</v>
      </c>
      <c r="X950" t="str">
        <f t="shared" si="335"/>
        <v>average</v>
      </c>
      <c r="Y950">
        <v>4</v>
      </c>
      <c r="Z950" t="str">
        <f t="shared" si="336"/>
        <v>good</v>
      </c>
      <c r="AA950">
        <v>4</v>
      </c>
      <c r="AB950" t="str">
        <f t="shared" si="337"/>
        <v>good</v>
      </c>
      <c r="AC950">
        <v>3</v>
      </c>
      <c r="AD950" t="str">
        <f t="shared" si="338"/>
        <v>good</v>
      </c>
      <c r="AE950">
        <v>3</v>
      </c>
      <c r="AF950">
        <f t="shared" si="339"/>
        <v>3</v>
      </c>
      <c r="AG950" t="s">
        <v>15</v>
      </c>
      <c r="AH950" t="str">
        <f t="shared" si="340"/>
        <v>no</v>
      </c>
      <c r="AI950">
        <v>3</v>
      </c>
      <c r="AJ950" t="str">
        <f t="shared" si="341"/>
        <v>not bad</v>
      </c>
      <c r="AK950" t="s">
        <v>4055</v>
      </c>
    </row>
    <row r="951" spans="1:37" ht="246.5" x14ac:dyDescent="0.35">
      <c r="A951">
        <v>1617</v>
      </c>
      <c r="B951">
        <v>8</v>
      </c>
      <c r="C951" t="s">
        <v>2302</v>
      </c>
      <c r="D951" t="str">
        <f t="shared" si="327"/>
        <v>the crew were fantastic</v>
      </c>
      <c r="E951" t="s">
        <v>5269</v>
      </c>
      <c r="F951" t="str">
        <f t="shared" ref="F951:F956" si="349">PROPER(TRIM(E951))</f>
        <v>Kapil Tyagi</v>
      </c>
      <c r="G951" s="1">
        <v>42430</v>
      </c>
      <c r="H951" s="1">
        <f t="shared" si="329"/>
        <v>42430</v>
      </c>
      <c r="J951" t="str">
        <f t="shared" si="330"/>
        <v>empty place</v>
      </c>
      <c r="K951" s="2" t="s">
        <v>2304</v>
      </c>
      <c r="L951" s="2" t="str">
        <f t="shared" si="325"/>
        <v>I was pleasantly surprised with British Airways on both outbound and inbound flights from Orlando to Gatwick after reading the reviews. I would go as far as to say I would choose them over Virgin now unless there was a dramatic price difference. The crew both ways were friendly and really helpful, I have found Virgin crew to be a bit up themselves thinking they are a cut above the rest. Contrary to how Virgin crew are on an overnight flight (serve food, dim lights and keep out the way until hour before landing) BA crew still regularly came round making sure everyone was ok and if anyone wanted anything. We had nearly 3 hour delay leaving Orlando on G-VIIU, firstly due to inbound being a bit late due to an alligator closing the runway and finally a medical issue on board whilst positioned on runway to go. We returned to gate for paramedics, top up of fuel etc and departed at 20.20 versus 17.35. Throughout the crew were fantastic bringing drinks round and keeping us all informed. Whilst the interior of the leisure fleet of 777 is a bit on the tired side it was still comfortable I can recommend 24D as there is no PAX seat behind just a crew seat so no issues with being kneed in the back. For economy class leg room was good. Food was fairly decent for aircraft food. Only slight negative was the dated AVOD as it has small screens and not a great deal of choice compared to more modern systems.</v>
      </c>
      <c r="M951" t="s">
        <v>4057</v>
      </c>
      <c r="N951" t="str">
        <f t="shared" si="326"/>
        <v>A380</v>
      </c>
      <c r="O951" t="s">
        <v>4190</v>
      </c>
      <c r="P951" t="str">
        <f t="shared" si="331"/>
        <v>Family Leisure</v>
      </c>
      <c r="Q951" t="s">
        <v>4193</v>
      </c>
      <c r="R951" t="str">
        <f t="shared" si="332"/>
        <v>Business Class</v>
      </c>
      <c r="S951" t="s">
        <v>5145</v>
      </c>
      <c r="T951" t="str">
        <f t="shared" si="333"/>
        <v>Heathrow to Miami</v>
      </c>
      <c r="V951" s="1" t="str">
        <f t="shared" si="334"/>
        <v>13/10/2023</v>
      </c>
      <c r="W951">
        <v>4</v>
      </c>
      <c r="X951" t="str">
        <f t="shared" si="335"/>
        <v>comfortable</v>
      </c>
      <c r="Y951">
        <v>5</v>
      </c>
      <c r="Z951" t="str">
        <f t="shared" si="336"/>
        <v>excellent</v>
      </c>
      <c r="AA951">
        <v>4</v>
      </c>
      <c r="AB951" t="str">
        <f t="shared" si="337"/>
        <v>good</v>
      </c>
      <c r="AC951">
        <v>4</v>
      </c>
      <c r="AD951" t="str">
        <f t="shared" si="338"/>
        <v>very good</v>
      </c>
      <c r="AE951">
        <v>5</v>
      </c>
      <c r="AF951">
        <f t="shared" si="339"/>
        <v>5</v>
      </c>
      <c r="AG951" t="s">
        <v>39</v>
      </c>
      <c r="AH951" t="str">
        <f t="shared" si="340"/>
        <v>yes</v>
      </c>
      <c r="AI951">
        <v>5</v>
      </c>
      <c r="AJ951" t="str">
        <f t="shared" si="341"/>
        <v>very good</v>
      </c>
      <c r="AK951" t="s">
        <v>4055</v>
      </c>
    </row>
    <row r="952" spans="1:37" ht="116" x14ac:dyDescent="0.35">
      <c r="A952">
        <v>1619</v>
      </c>
      <c r="B952">
        <v>9</v>
      </c>
      <c r="C952" t="s">
        <v>2305</v>
      </c>
      <c r="D952" t="str">
        <f t="shared" si="327"/>
        <v>Overall a good experience</v>
      </c>
      <c r="E952" t="s">
        <v>5602</v>
      </c>
      <c r="F952" t="str">
        <f t="shared" si="349"/>
        <v>Karen Deitch</v>
      </c>
      <c r="G952" s="1">
        <v>42429</v>
      </c>
      <c r="H952" s="1">
        <f t="shared" si="329"/>
        <v>42429</v>
      </c>
      <c r="J952" t="str">
        <f t="shared" si="330"/>
        <v>empty place</v>
      </c>
      <c r="K952" s="2" t="s">
        <v>2307</v>
      </c>
      <c r="L952" s="2" t="str">
        <f t="shared" si="325"/>
        <v>Flew Premium Economy from London to Toronto in a Boeing 787. Noisy aircraft - third time on this plane and not impressed. Seamless use of boarding pass on my smart phone (first time I have done this), as well as self-serve baggage drop. Flight good, cabin crew pleasant, food OK-ish, though nothing special. Back on a 777, more comfortable and quieter than 787, though still nowhere near A380 standards. Crew excellent, food unexpectedly good (the veggie lasagne was one of the best I've ever had), and the wine of a good quality. Luggage appeared promptly at both ends. Overall a good experience.</v>
      </c>
      <c r="M952" t="s">
        <v>4058</v>
      </c>
      <c r="N952" t="str">
        <f t="shared" si="326"/>
        <v>A320</v>
      </c>
      <c r="O952" t="s">
        <v>4188</v>
      </c>
      <c r="P952" t="str">
        <f t="shared" si="331"/>
        <v>Business</v>
      </c>
      <c r="Q952" t="s">
        <v>4193</v>
      </c>
      <c r="R952" t="str">
        <f t="shared" si="332"/>
        <v>Business Class</v>
      </c>
      <c r="S952" t="s">
        <v>5146</v>
      </c>
      <c r="T952" t="str">
        <f t="shared" si="333"/>
        <v>Lima to London Gatwick</v>
      </c>
      <c r="V952" s="1" t="str">
        <f t="shared" si="334"/>
        <v>13/10/2023</v>
      </c>
      <c r="W952">
        <v>5</v>
      </c>
      <c r="X952" t="str">
        <f t="shared" si="335"/>
        <v>very comfortable</v>
      </c>
      <c r="Y952">
        <v>5</v>
      </c>
      <c r="Z952" t="str">
        <f t="shared" si="336"/>
        <v>excellent</v>
      </c>
      <c r="AA952">
        <v>5</v>
      </c>
      <c r="AB952" t="str">
        <f t="shared" si="337"/>
        <v>very good</v>
      </c>
      <c r="AC952">
        <v>2</v>
      </c>
      <c r="AD952" t="str">
        <f t="shared" si="338"/>
        <v>poor</v>
      </c>
      <c r="AE952">
        <v>4</v>
      </c>
      <c r="AF952">
        <f t="shared" si="339"/>
        <v>4</v>
      </c>
      <c r="AG952" t="s">
        <v>39</v>
      </c>
      <c r="AH952" t="str">
        <f t="shared" si="340"/>
        <v>yes</v>
      </c>
      <c r="AI952">
        <v>-1</v>
      </c>
      <c r="AJ952" t="str">
        <f t="shared" si="341"/>
        <v>no entertainment</v>
      </c>
      <c r="AK952" t="s">
        <v>4055</v>
      </c>
    </row>
    <row r="953" spans="1:37" ht="246.5" x14ac:dyDescent="0.35">
      <c r="A953">
        <v>1621</v>
      </c>
      <c r="B953">
        <v>1</v>
      </c>
      <c r="C953" t="s">
        <v>2308</v>
      </c>
      <c r="D953" t="str">
        <f t="shared" si="327"/>
        <v>not improving where they should</v>
      </c>
      <c r="E953" t="s">
        <v>5258</v>
      </c>
      <c r="F953" t="str">
        <f t="shared" si="349"/>
        <v>Karima Saci</v>
      </c>
      <c r="G953" s="1">
        <v>42428</v>
      </c>
      <c r="H953" s="1">
        <f t="shared" si="329"/>
        <v>42428</v>
      </c>
      <c r="J953" t="str">
        <f t="shared" si="330"/>
        <v>empty place</v>
      </c>
      <c r="K953" s="2" t="s">
        <v>2309</v>
      </c>
      <c r="L953" s="2" t="str">
        <f t="shared" si="325"/>
        <v>London to Santiago de Chile. Surprisingly pleasing flight onboard Boeing 787, decided to give it a try to a rear facing business class window seat and discovered the B787 is - or looks - far lighter and wider than any B777 I've been travelling on (could be larger windows or the fuselage shape which makes the "cocoon" look less cramped). Even the seat looks wider, while the IFE screen is wider with a higher resolution. The odd "ying-yang" layout is slightly better on Boeing 787 as the central rows do not have the honeymoon seats, therefore you won't share such a narrow space with a stranger in case you end up there. So first impression better than usual; unfortunately the soft product remains way below par (I pre-ordered the main dish of the meal which this time was actually available, but the beef was overcooked and chewy), I will never stop mentioning that the amenity kit is simply ridiculous - sort of a blue shoe bag, too small to fit shoes though. The crew very friendly but slightly less attentive than usual. Overall the experience was better than usual - mainly thanks to a newer, quieter aircraft - but BA is not improving where they should, in those details that make business class something worth EUR3,000 spent. Still no wi-fi on BA. Not commenting the ying-yang layout, which remains a mystery to me (who approved such a nonsense?).</v>
      </c>
      <c r="M953" t="s">
        <v>4064</v>
      </c>
      <c r="N953" t="str">
        <f t="shared" si="326"/>
        <v>Boeing 777</v>
      </c>
      <c r="O953" t="s">
        <v>4187</v>
      </c>
      <c r="P953" t="str">
        <f t="shared" si="331"/>
        <v>Couple Leisure</v>
      </c>
      <c r="Q953" t="s">
        <v>4195</v>
      </c>
      <c r="R953" t="str">
        <f t="shared" si="332"/>
        <v>Premium Economy</v>
      </c>
      <c r="S953" t="s">
        <v>5147</v>
      </c>
      <c r="T953" t="str">
        <f t="shared" si="333"/>
        <v>Washington to Sofia via London</v>
      </c>
      <c r="V953" s="1" t="str">
        <f t="shared" si="334"/>
        <v>13/10/2023</v>
      </c>
      <c r="W953">
        <v>1</v>
      </c>
      <c r="X953" t="str">
        <f t="shared" si="335"/>
        <v>very uncomfortable</v>
      </c>
      <c r="Y953">
        <v>1</v>
      </c>
      <c r="Z953" t="str">
        <f t="shared" si="336"/>
        <v>very poor</v>
      </c>
      <c r="AA953">
        <v>1</v>
      </c>
      <c r="AB953" t="str">
        <f t="shared" si="337"/>
        <v>very bad</v>
      </c>
      <c r="AC953">
        <v>3</v>
      </c>
      <c r="AD953" t="str">
        <f t="shared" si="338"/>
        <v>good</v>
      </c>
      <c r="AE953">
        <v>3</v>
      </c>
      <c r="AF953">
        <f t="shared" si="339"/>
        <v>3</v>
      </c>
      <c r="AG953" t="s">
        <v>15</v>
      </c>
      <c r="AH953" t="str">
        <f t="shared" si="340"/>
        <v>no</v>
      </c>
      <c r="AI953">
        <v>1</v>
      </c>
      <c r="AJ953" t="str">
        <f t="shared" si="341"/>
        <v>very bad</v>
      </c>
      <c r="AK953" t="s">
        <v>4055</v>
      </c>
    </row>
    <row r="954" spans="1:37" ht="145" x14ac:dyDescent="0.35">
      <c r="A954">
        <v>1622</v>
      </c>
      <c r="B954">
        <v>2</v>
      </c>
      <c r="C954" t="s">
        <v>2310</v>
      </c>
      <c r="D954" t="str">
        <f t="shared" si="327"/>
        <v>getting a refund is a nightmare</v>
      </c>
      <c r="E954" t="s">
        <v>5302</v>
      </c>
      <c r="F954" t="str">
        <f t="shared" si="349"/>
        <v>Kathi Blanning</v>
      </c>
      <c r="G954" s="1">
        <v>42427</v>
      </c>
      <c r="H954" s="1">
        <f t="shared" si="329"/>
        <v>42427</v>
      </c>
      <c r="J954" t="str">
        <f t="shared" si="330"/>
        <v>empty place</v>
      </c>
      <c r="K954" s="2" t="s">
        <v>2312</v>
      </c>
      <c r="L954" s="2" t="str">
        <f t="shared" si="325"/>
        <v>Gatwick to Amsterdam. As a regular flyer with BA, my experience is that they have some of the best pilots and their inflight staff make all the efforts to give the airline an image. Beyond that, they have some of the worst airport desk staff in the industry. They have no solution for the slightest problem! We were scheduled to fly to Amsterdam on the 1st of Feb at 07.45, there was a radar problem in Amsterdam. Easyjet etc were informing their customers of development, nobody informed anyone at the BA desk until it became a confusion at almost 09.30! We were rescheduled to the 11.40 flight with another further 2 hours delay. Before this I have been advised to book a ticket to guarantee a seat on the 11.40 flight. I now had two sets of ticket for same flight. Up to now, getting a refund is a nightmare!</v>
      </c>
      <c r="N954" t="str">
        <f t="shared" si="326"/>
        <v>blank</v>
      </c>
      <c r="O954" t="s">
        <v>4188</v>
      </c>
      <c r="P954" t="str">
        <f t="shared" si="331"/>
        <v>Business</v>
      </c>
      <c r="Q954" t="s">
        <v>4193</v>
      </c>
      <c r="R954" t="str">
        <f t="shared" si="332"/>
        <v>Business Class</v>
      </c>
      <c r="S954" t="s">
        <v>5148</v>
      </c>
      <c r="T954" t="str">
        <f t="shared" si="333"/>
        <v>Edinburgh to Rome via Heathrow</v>
      </c>
      <c r="V954" s="1" t="str">
        <f t="shared" si="334"/>
        <v>13/10/2023</v>
      </c>
      <c r="W954">
        <v>2</v>
      </c>
      <c r="X954" t="str">
        <f t="shared" si="335"/>
        <v>comfortable</v>
      </c>
      <c r="Y954">
        <v>2</v>
      </c>
      <c r="Z954" t="str">
        <f t="shared" si="336"/>
        <v>poor</v>
      </c>
      <c r="AA954">
        <v>1</v>
      </c>
      <c r="AB954" t="str">
        <f t="shared" si="337"/>
        <v>very bad</v>
      </c>
      <c r="AC954">
        <v>2</v>
      </c>
      <c r="AD954" t="str">
        <f t="shared" si="338"/>
        <v>poor</v>
      </c>
      <c r="AE954">
        <v>2</v>
      </c>
      <c r="AF954">
        <f t="shared" si="339"/>
        <v>2</v>
      </c>
      <c r="AG954" t="s">
        <v>15</v>
      </c>
      <c r="AH954" t="str">
        <f t="shared" si="340"/>
        <v>no</v>
      </c>
      <c r="AI954">
        <v>-1</v>
      </c>
      <c r="AJ954" t="str">
        <f t="shared" si="341"/>
        <v>no entertainment</v>
      </c>
      <c r="AK954" t="s">
        <v>4055</v>
      </c>
    </row>
    <row r="955" spans="1:37" ht="58" x14ac:dyDescent="0.35">
      <c r="A955">
        <v>1623</v>
      </c>
      <c r="B955">
        <v>1</v>
      </c>
      <c r="C955" t="s">
        <v>2313</v>
      </c>
      <c r="D955" t="str">
        <f t="shared" si="327"/>
        <v>How far BA has sunk!</v>
      </c>
      <c r="E955" t="s">
        <v>2241</v>
      </c>
      <c r="F955" t="str">
        <f t="shared" si="349"/>
        <v>Kathleen Kirby</v>
      </c>
      <c r="G955" s="1">
        <v>42426</v>
      </c>
      <c r="H955" s="1">
        <f t="shared" si="329"/>
        <v>42426</v>
      </c>
      <c r="J955" t="str">
        <f t="shared" si="330"/>
        <v>empty place</v>
      </c>
      <c r="K955" s="2" t="s">
        <v>2315</v>
      </c>
      <c r="L955" s="2" t="str">
        <f t="shared" si="325"/>
        <v>How far BA has sunk! Flew London Heathrow to Nice and back last week - surly and unfriendly cabin crew, food and drinks for purchase. Does BA stand for Budget Airline now? I never thought I'd see the day when I would say BA has sunk to (and below) the levels of Ryanair service, yet still around 7x more expensive!</v>
      </c>
      <c r="M955" t="s">
        <v>4115</v>
      </c>
      <c r="N955" t="str">
        <f t="shared" si="326"/>
        <v>A321-200</v>
      </c>
      <c r="O955" t="s">
        <v>4189</v>
      </c>
      <c r="P955" t="str">
        <f t="shared" si="331"/>
        <v>Solo Leisure</v>
      </c>
      <c r="Q955" t="s">
        <v>4192</v>
      </c>
      <c r="R955" t="str">
        <f t="shared" si="332"/>
        <v>Economy Class</v>
      </c>
      <c r="S955" t="s">
        <v>5149</v>
      </c>
      <c r="T955" t="str">
        <f t="shared" si="333"/>
        <v>Tampa to Tirana via Gatwick</v>
      </c>
      <c r="V955" s="1" t="str">
        <f t="shared" si="334"/>
        <v>13/10/2023</v>
      </c>
      <c r="W955">
        <v>1</v>
      </c>
      <c r="X955" t="str">
        <f t="shared" si="335"/>
        <v>very uncomfortable</v>
      </c>
      <c r="Y955">
        <v>4</v>
      </c>
      <c r="Z955" t="str">
        <f t="shared" si="336"/>
        <v>good</v>
      </c>
      <c r="AA955">
        <v>-1</v>
      </c>
      <c r="AB955" t="str">
        <f t="shared" si="337"/>
        <v>no beverage</v>
      </c>
      <c r="AC955">
        <v>1</v>
      </c>
      <c r="AD955" t="str">
        <f t="shared" si="338"/>
        <v>very poor</v>
      </c>
      <c r="AE955">
        <v>1</v>
      </c>
      <c r="AF955">
        <f t="shared" si="339"/>
        <v>1</v>
      </c>
      <c r="AG955" t="s">
        <v>15</v>
      </c>
      <c r="AH955" t="str">
        <f t="shared" si="340"/>
        <v>no</v>
      </c>
      <c r="AI955">
        <v>1</v>
      </c>
      <c r="AJ955" t="str">
        <f t="shared" si="341"/>
        <v>very bad</v>
      </c>
      <c r="AK955" t="s">
        <v>4055</v>
      </c>
    </row>
    <row r="956" spans="1:37" ht="145" x14ac:dyDescent="0.35">
      <c r="A956">
        <v>1625</v>
      </c>
      <c r="B956">
        <v>2</v>
      </c>
      <c r="C956" t="s">
        <v>2316</v>
      </c>
      <c r="D956" t="str">
        <f t="shared" si="327"/>
        <v>BA has lost two loyal customers</v>
      </c>
      <c r="E956" t="s">
        <v>2241</v>
      </c>
      <c r="F956" t="str">
        <f t="shared" si="349"/>
        <v>Kathleen Kirby</v>
      </c>
      <c r="G956" s="1">
        <v>42425</v>
      </c>
      <c r="H956" s="1">
        <f t="shared" si="329"/>
        <v>42425</v>
      </c>
      <c r="J956" t="str">
        <f t="shared" si="330"/>
        <v>empty place</v>
      </c>
      <c r="K956" s="2" t="s">
        <v>2318</v>
      </c>
      <c r="L956" s="2" t="str">
        <f t="shared" si="325"/>
        <v>I flew London Heathrow to Cape Town, to board the Queen Elizabeth, Cunard had included a flight via the Middle East, which at the time did not make sense, so I paid the additional Â£120 each to fly direct with BA, the airline I knew and trusted for 30 years. The check-in was smooth which encouraged me that I had made the right choice. However on-board the ageing Boeing 747 nothing else was worth talking about, the food and the service are clearly working to a lower standard than I have previously had with BA. The space available was tight for me; an average sized man - I don't know how a larger and or taller person would manage. BA has lost two loyal customers, but at least they will squeeze more profit from those people who remain. On my next long-haul I will regretfully opt for an alternative airline.</v>
      </c>
      <c r="M956" t="s">
        <v>4057</v>
      </c>
      <c r="N956" t="str">
        <f t="shared" si="326"/>
        <v>A380</v>
      </c>
      <c r="O956" t="s">
        <v>4189</v>
      </c>
      <c r="P956" t="str">
        <f t="shared" si="331"/>
        <v>Solo Leisure</v>
      </c>
      <c r="Q956" t="s">
        <v>4195</v>
      </c>
      <c r="R956" t="str">
        <f t="shared" si="332"/>
        <v>Premium Economy</v>
      </c>
      <c r="S956" t="s">
        <v>5150</v>
      </c>
      <c r="T956" t="str">
        <f t="shared" si="333"/>
        <v>London Heathrow to Tokyo Narita</v>
      </c>
      <c r="V956" s="1" t="str">
        <f t="shared" si="334"/>
        <v>13/10/2023</v>
      </c>
      <c r="W956">
        <v>3</v>
      </c>
      <c r="X956" t="str">
        <f t="shared" si="335"/>
        <v>average</v>
      </c>
      <c r="Y956">
        <v>4</v>
      </c>
      <c r="Z956" t="str">
        <f t="shared" si="336"/>
        <v>good</v>
      </c>
      <c r="AA956">
        <v>1</v>
      </c>
      <c r="AB956" t="str">
        <f t="shared" si="337"/>
        <v>very bad</v>
      </c>
      <c r="AC956">
        <v>3</v>
      </c>
      <c r="AD956" t="str">
        <f t="shared" si="338"/>
        <v>good</v>
      </c>
      <c r="AE956">
        <v>1</v>
      </c>
      <c r="AF956">
        <f t="shared" si="339"/>
        <v>1</v>
      </c>
      <c r="AG956" t="s">
        <v>15</v>
      </c>
      <c r="AH956" t="str">
        <f t="shared" si="340"/>
        <v>no</v>
      </c>
      <c r="AI956">
        <v>3</v>
      </c>
      <c r="AJ956" t="str">
        <f t="shared" si="341"/>
        <v>not bad</v>
      </c>
      <c r="AK956" t="s">
        <v>4055</v>
      </c>
    </row>
    <row r="957" spans="1:37" ht="72.5" hidden="1" x14ac:dyDescent="0.35">
      <c r="A957">
        <v>1626</v>
      </c>
      <c r="B957">
        <v>10</v>
      </c>
      <c r="C957" t="s">
        <v>2319</v>
      </c>
      <c r="D957" t="str">
        <f t="shared" si="327"/>
        <v>Good value if a free upgrade</v>
      </c>
      <c r="E957" t="s">
        <v>5260</v>
      </c>
      <c r="G957" s="1">
        <v>42424</v>
      </c>
      <c r="H957" s="1">
        <f t="shared" si="329"/>
        <v>42424</v>
      </c>
      <c r="J957" t="str">
        <f t="shared" si="330"/>
        <v>empty place</v>
      </c>
      <c r="K957" s="2" t="s">
        <v>2320</v>
      </c>
      <c r="L957" s="2" t="str">
        <f t="shared" si="325"/>
        <v>My wife and I flew British Airways from London Heathrow to Berlin Tegel in Club Europe. This was a free Avios upgrade. Having the middle seat blocked and a meal is the only onboard difference to economy. We paid for seat selection which I would not have been wiling to do if I had paid the silly prices charged for these short flights. Good value if a free upgrade.</v>
      </c>
      <c r="M957" t="s">
        <v>4060</v>
      </c>
      <c r="N957" t="str">
        <f t="shared" si="326"/>
        <v>A321</v>
      </c>
      <c r="O957" t="s">
        <v>4189</v>
      </c>
      <c r="P957" t="str">
        <f t="shared" si="331"/>
        <v>Solo Leisure</v>
      </c>
      <c r="Q957" t="s">
        <v>4192</v>
      </c>
      <c r="R957" t="str">
        <f t="shared" si="332"/>
        <v>Economy Class</v>
      </c>
      <c r="S957" t="s">
        <v>5151</v>
      </c>
      <c r="T957" t="str">
        <f t="shared" si="333"/>
        <v>Luxembourg to London</v>
      </c>
      <c r="V957" s="1" t="str">
        <f t="shared" si="334"/>
        <v>13/10/2023</v>
      </c>
      <c r="W957">
        <v>5</v>
      </c>
      <c r="X957" t="str">
        <f t="shared" si="335"/>
        <v>very comfortable</v>
      </c>
      <c r="Y957">
        <v>5</v>
      </c>
      <c r="Z957" t="str">
        <f t="shared" si="336"/>
        <v>excellent</v>
      </c>
      <c r="AA957">
        <v>-1</v>
      </c>
      <c r="AB957" t="str">
        <f t="shared" si="337"/>
        <v>no beverage</v>
      </c>
      <c r="AC957">
        <v>2</v>
      </c>
      <c r="AD957" t="str">
        <f t="shared" si="338"/>
        <v>poor</v>
      </c>
      <c r="AE957">
        <v>5</v>
      </c>
      <c r="AF957">
        <f t="shared" si="339"/>
        <v>5</v>
      </c>
      <c r="AG957" t="s">
        <v>39</v>
      </c>
      <c r="AH957" t="str">
        <f t="shared" si="340"/>
        <v>yes</v>
      </c>
      <c r="AI957">
        <v>-1</v>
      </c>
      <c r="AJ957" t="str">
        <f t="shared" si="341"/>
        <v>no entertainment</v>
      </c>
      <c r="AK957" t="s">
        <v>4055</v>
      </c>
    </row>
    <row r="958" spans="1:37" ht="174" x14ac:dyDescent="0.35">
      <c r="A958">
        <v>1627</v>
      </c>
      <c r="B958">
        <v>3</v>
      </c>
      <c r="C958" t="s">
        <v>2321</v>
      </c>
      <c r="D958" t="str">
        <f t="shared" si="327"/>
        <v>not the BA that people once knew</v>
      </c>
      <c r="E958" t="s">
        <v>2241</v>
      </c>
      <c r="F958" t="str">
        <f>PROPER(TRIM(E958))</f>
        <v>Kathleen Kirby</v>
      </c>
      <c r="G958" s="1">
        <v>42423</v>
      </c>
      <c r="H958" s="1">
        <f t="shared" si="329"/>
        <v>42423</v>
      </c>
      <c r="J958" t="str">
        <f t="shared" si="330"/>
        <v>empty place</v>
      </c>
      <c r="K958" s="2" t="s">
        <v>2323</v>
      </c>
      <c r="L958" s="2" t="str">
        <f t="shared" si="325"/>
        <v>British Airways from Rio de Janeiro to London Heathrow. I booked premium economy to get more legroom as I am 6ft8, however this is non-existent. The crew were rude and when the lady in front of me decided to recline the seat for her 2-year old, and I asked the crew to "help" with the situation, they told me that it's the passenger's right to do whatever they want. So no common sense there. Despite having other seats available in the business area, they refused to move me, even though they were seeing the issue (I couldn't fit in my seat for a 10 hour flight). They even told us off as they were getting aggravated by us being nosy! I had to pay extra 100 pounds each way to reserve 2 seats! Needless to say the food is awful and the service overall is 0/5 stars. This is not the BA that people once knew. It's under IAG and new "leadership" team that aim to cut expenses at any cost, one of them being customer service. Avoid like the plague!</v>
      </c>
      <c r="M958" t="s">
        <v>4063</v>
      </c>
      <c r="N958" t="str">
        <f t="shared" si="326"/>
        <v>Boeing 777-200</v>
      </c>
      <c r="O958" t="s">
        <v>4187</v>
      </c>
      <c r="P958" t="str">
        <f t="shared" si="331"/>
        <v>Couple Leisure</v>
      </c>
      <c r="Q958" t="s">
        <v>4195</v>
      </c>
      <c r="R958" t="str">
        <f t="shared" si="332"/>
        <v>Premium Economy</v>
      </c>
      <c r="S958" t="s">
        <v>5152</v>
      </c>
      <c r="T958" t="str">
        <f t="shared" si="333"/>
        <v>Geneva to Dallas via Heathrow</v>
      </c>
      <c r="V958" s="1" t="str">
        <f t="shared" si="334"/>
        <v>13/10/2023</v>
      </c>
      <c r="W958">
        <v>1</v>
      </c>
      <c r="X958" t="str">
        <f t="shared" si="335"/>
        <v>very uncomfortable</v>
      </c>
      <c r="Y958">
        <v>2</v>
      </c>
      <c r="Z958" t="str">
        <f t="shared" si="336"/>
        <v>poor</v>
      </c>
      <c r="AA958">
        <v>2</v>
      </c>
      <c r="AB958" t="str">
        <f t="shared" si="337"/>
        <v>littile good</v>
      </c>
      <c r="AC958">
        <v>4</v>
      </c>
      <c r="AD958" t="str">
        <f t="shared" si="338"/>
        <v>very good</v>
      </c>
      <c r="AE958">
        <v>1</v>
      </c>
      <c r="AF958">
        <f t="shared" si="339"/>
        <v>1</v>
      </c>
      <c r="AG958" t="s">
        <v>15</v>
      </c>
      <c r="AH958" t="str">
        <f t="shared" si="340"/>
        <v>no</v>
      </c>
      <c r="AI958">
        <v>3</v>
      </c>
      <c r="AJ958" t="str">
        <f t="shared" si="341"/>
        <v>not bad</v>
      </c>
      <c r="AK958" t="s">
        <v>4055</v>
      </c>
    </row>
    <row r="959" spans="1:37" ht="130.5" hidden="1" x14ac:dyDescent="0.35">
      <c r="A959">
        <v>1628</v>
      </c>
      <c r="B959">
        <v>2</v>
      </c>
      <c r="C959" t="s">
        <v>2324</v>
      </c>
      <c r="D959" t="str">
        <f t="shared" si="327"/>
        <v>staff could not have cared less</v>
      </c>
      <c r="E959" t="s">
        <v>5335</v>
      </c>
      <c r="G959" s="1">
        <v>42422</v>
      </c>
      <c r="H959" s="1">
        <f t="shared" si="329"/>
        <v>42422</v>
      </c>
      <c r="J959" t="str">
        <f t="shared" si="330"/>
        <v>empty place</v>
      </c>
      <c r="K959" s="2" t="s">
        <v>2326</v>
      </c>
      <c r="L959" s="2" t="str">
        <f t="shared" si="325"/>
        <v>London Heathrow to Edinburgh. Awful, awful company. My 'randomly' allocated seats were middle seats in the back two rows on both flights, seems like punishment for not paying their charge to select seats. I'm not too bothered about the lack of drinks / meal service but can see that the system they have created is a shambles - no cash payment option, not enough stock etc etc. On arrival back at Heathrow T5, we were parked on a remote stand by T3 and then had to wait an hour for a bus to the terminal. The staff could not have cared less and spent the time chatting about how low BA had sunk, how staff morale was terrible and how they could escape! Save your cash and go with a genuine budget airline would be my advice.</v>
      </c>
      <c r="M959" t="s">
        <v>4062</v>
      </c>
      <c r="N959" t="str">
        <f t="shared" si="326"/>
        <v>Boeing 787</v>
      </c>
      <c r="O959" t="s">
        <v>4189</v>
      </c>
      <c r="P959" t="str">
        <f t="shared" si="331"/>
        <v>Solo Leisure</v>
      </c>
      <c r="Q959" t="s">
        <v>4192</v>
      </c>
      <c r="R959" t="str">
        <f t="shared" si="332"/>
        <v>Economy Class</v>
      </c>
      <c r="S959" t="s">
        <v>5153</v>
      </c>
      <c r="T959" t="str">
        <f t="shared" si="333"/>
        <v>Heathrow to Bergen</v>
      </c>
      <c r="V959" s="1" t="str">
        <f t="shared" si="334"/>
        <v>13/10/2023</v>
      </c>
      <c r="W959">
        <v>1</v>
      </c>
      <c r="X959" t="str">
        <f t="shared" si="335"/>
        <v>very uncomfortable</v>
      </c>
      <c r="Y959">
        <v>5</v>
      </c>
      <c r="Z959" t="str">
        <f t="shared" si="336"/>
        <v>excellent</v>
      </c>
      <c r="AA959">
        <v>2</v>
      </c>
      <c r="AB959" t="str">
        <f t="shared" si="337"/>
        <v>littile good</v>
      </c>
      <c r="AC959">
        <v>5</v>
      </c>
      <c r="AD959" t="str">
        <f t="shared" si="338"/>
        <v>excellent</v>
      </c>
      <c r="AE959">
        <v>1</v>
      </c>
      <c r="AF959">
        <f t="shared" si="339"/>
        <v>1</v>
      </c>
      <c r="AG959" t="s">
        <v>15</v>
      </c>
      <c r="AH959" t="str">
        <f t="shared" si="340"/>
        <v>no</v>
      </c>
      <c r="AI959">
        <v>1</v>
      </c>
      <c r="AJ959" t="str">
        <f t="shared" si="341"/>
        <v>very bad</v>
      </c>
      <c r="AK959" t="s">
        <v>4055</v>
      </c>
    </row>
    <row r="960" spans="1:37" ht="362.5" x14ac:dyDescent="0.35">
      <c r="A960">
        <v>1630</v>
      </c>
      <c r="B960">
        <v>3</v>
      </c>
      <c r="C960" t="s">
        <v>2327</v>
      </c>
      <c r="D960" t="str">
        <f t="shared" si="327"/>
        <v>the flight was enjoyable</v>
      </c>
      <c r="E960" t="s">
        <v>5345</v>
      </c>
      <c r="F960" t="str">
        <f t="shared" ref="F960:F962" si="350">PROPER(TRIM(E960))</f>
        <v>Kathleen Lucey</v>
      </c>
      <c r="G960" s="1">
        <v>42420</v>
      </c>
      <c r="H960" s="1">
        <f t="shared" si="329"/>
        <v>42420</v>
      </c>
      <c r="J960" t="str">
        <f t="shared" si="330"/>
        <v>empty place</v>
      </c>
      <c r="K960" s="2" t="s">
        <v>2328</v>
      </c>
      <c r="L960" s="2" t="str">
        <f t="shared" si="325"/>
        <v>Gatwick to Antigua. This was our first time in quite a while travelling from the South Terminal and the first impression was that the BA check in area was a little cramped. It was quite busy at the CW check in with about five couples in front of us but as there were four desks open, we were through in about five minutes. The fast track security was quiet and we were soon in the new lounge. This is a huge improvement from its predecessor in the north terminal with nice views, comfortable seats and reasonable food (I had a small bacon roll and a very strange omelette roll?). The departure gate was quite cramped with not enough seating for all of the passengers but as the flight was on time, it didn't really matter. We had made the decision some time ago not to pay an additional cost to select our seats prior to the 24 hour check in as this would have cost up to Â£340 for my wife and I, depending where you wanted to sit. However, we were pleasantly surprised with the seats we were allocated as we would probably have chosen these anyway. After boarding we were offered a glass of sparkling wine, which for a change was pleasantly chilled. The staff were generally friendly, especially a young guy who said it was his first long haul trip. Once airborne we were offered two drinks with nuts before lunch and then more drinks with lunch. We had pre ordered our food so we knew what we were getting although the quality was just OK (I ordered a chicken curry which was rather bland). The interior of the plane was rather showing its age with stains on the carpet with an overall drab ambience. Also, the IFE seems to be getting worse and unusually my wife found it difficult to watch a film due to the poor resolution. Afternoon tea was OK although no provision was made for my wife's sandwiches (she is a vegetarian) so we had to mix and match between the two of us. We landed on time in Antigua. Overall the flight was enjoyable without ever achieving any great heights (pardon the pun!) and importantly with a good cabin crew we were able to enjoy the experience.</v>
      </c>
      <c r="M960" t="s">
        <v>4105</v>
      </c>
      <c r="N960" t="str">
        <f t="shared" si="326"/>
        <v>Boeing 747</v>
      </c>
      <c r="O960" t="s">
        <v>4188</v>
      </c>
      <c r="P960" t="str">
        <f t="shared" si="331"/>
        <v>Business</v>
      </c>
      <c r="Q960" t="s">
        <v>4193</v>
      </c>
      <c r="R960" t="str">
        <f t="shared" si="332"/>
        <v>Business Class</v>
      </c>
      <c r="S960" t="s">
        <v>5154</v>
      </c>
      <c r="T960" t="str">
        <f t="shared" si="333"/>
        <v>Seoul to London</v>
      </c>
      <c r="V960" s="1" t="str">
        <f t="shared" si="334"/>
        <v>13/10/2023</v>
      </c>
      <c r="W960">
        <v>1</v>
      </c>
      <c r="X960" t="str">
        <f t="shared" si="335"/>
        <v>very uncomfortable</v>
      </c>
      <c r="Y960">
        <v>2</v>
      </c>
      <c r="Z960" t="str">
        <f t="shared" si="336"/>
        <v>poor</v>
      </c>
      <c r="AA960">
        <v>1</v>
      </c>
      <c r="AB960" t="str">
        <f t="shared" si="337"/>
        <v>very bad</v>
      </c>
      <c r="AC960">
        <v>3</v>
      </c>
      <c r="AD960" t="str">
        <f t="shared" si="338"/>
        <v>good</v>
      </c>
      <c r="AE960">
        <v>4</v>
      </c>
      <c r="AF960">
        <f t="shared" si="339"/>
        <v>4</v>
      </c>
      <c r="AG960" t="s">
        <v>39</v>
      </c>
      <c r="AH960" t="str">
        <f t="shared" si="340"/>
        <v>yes</v>
      </c>
      <c r="AI960">
        <v>1</v>
      </c>
      <c r="AJ960" t="str">
        <f t="shared" si="341"/>
        <v>very bad</v>
      </c>
      <c r="AK960" t="s">
        <v>4055</v>
      </c>
    </row>
    <row r="961" spans="1:37" ht="188.5" x14ac:dyDescent="0.35">
      <c r="A961">
        <v>1631</v>
      </c>
      <c r="B961">
        <v>7</v>
      </c>
      <c r="C961" t="s">
        <v>2329</v>
      </c>
      <c r="D961" t="str">
        <f t="shared" si="327"/>
        <v>a very cheap offer to upgrade</v>
      </c>
      <c r="E961" t="s">
        <v>5397</v>
      </c>
      <c r="F961" t="str">
        <f t="shared" si="350"/>
        <v>Katie Mcdonald</v>
      </c>
      <c r="G961" s="1">
        <v>42418</v>
      </c>
      <c r="H961" s="1">
        <f t="shared" si="329"/>
        <v>42418</v>
      </c>
      <c r="J961" t="str">
        <f t="shared" si="330"/>
        <v>empty place</v>
      </c>
      <c r="K961" s="2" t="s">
        <v>2331</v>
      </c>
      <c r="L961" s="2" t="str">
        <f t="shared" si="325"/>
        <v>Berlin Tegel to London Heathrow in Club Europe business class. A weekend evening flight that was quite empty. I had selected a very cheap offer to upgrade to business class and for once it was worth the extra. Had checked in online so no contact with ground staff, and having arrived to berlin from Beijing with a tight connection I did not bother to use the Terraces lounge here. Knowing the lounge from previous visits, the staff are okay, a fair range of snacks and drinks, but lounge can become crowded and you have to walk outside the lounge to find toilets. Boarding was quick, only 5 out of 16 seats occupied in club cabin. Seats having limited seat pitch and are economy style with middle seat empty. Captain very informative, and they are BA's biggest asset for the details provided to customers. A hot chicken sandwich, cheese &amp; biscuits and chocolate mousse was served - all to a good standard. Drinks of your choice from the bar and decent coffee to follow. Cabin staff were extremely friendly and efficient, probably due to being a quiet Saturday evening flight.</v>
      </c>
      <c r="M961" t="s">
        <v>4135</v>
      </c>
      <c r="N961" t="str">
        <f t="shared" si="326"/>
        <v>Boeing 787 Dreamliner</v>
      </c>
      <c r="O961" t="s">
        <v>4188</v>
      </c>
      <c r="P961" t="str">
        <f t="shared" si="331"/>
        <v>Business</v>
      </c>
      <c r="Q961" t="s">
        <v>4195</v>
      </c>
      <c r="R961" t="str">
        <f t="shared" si="332"/>
        <v>Premium Economy</v>
      </c>
      <c r="S961" t="s">
        <v>5155</v>
      </c>
      <c r="T961" t="str">
        <f t="shared" si="333"/>
        <v>London Heathrow to Geneva</v>
      </c>
      <c r="V961" s="1" t="str">
        <f t="shared" si="334"/>
        <v>13/10/2023</v>
      </c>
      <c r="W961">
        <v>3</v>
      </c>
      <c r="X961" t="str">
        <f t="shared" si="335"/>
        <v>average</v>
      </c>
      <c r="Y961">
        <v>3</v>
      </c>
      <c r="Z961" t="str">
        <f t="shared" si="336"/>
        <v>average</v>
      </c>
      <c r="AA961">
        <v>3</v>
      </c>
      <c r="AB961" t="str">
        <f t="shared" si="337"/>
        <v>average</v>
      </c>
      <c r="AC961">
        <v>4</v>
      </c>
      <c r="AD961" t="str">
        <f t="shared" si="338"/>
        <v>very good</v>
      </c>
      <c r="AE961">
        <v>4</v>
      </c>
      <c r="AF961">
        <f t="shared" si="339"/>
        <v>4</v>
      </c>
      <c r="AG961" t="s">
        <v>39</v>
      </c>
      <c r="AH961" t="str">
        <f t="shared" si="340"/>
        <v>yes</v>
      </c>
      <c r="AI961">
        <v>4</v>
      </c>
      <c r="AJ961" t="str">
        <f t="shared" si="341"/>
        <v>good</v>
      </c>
      <c r="AK961" t="s">
        <v>4055</v>
      </c>
    </row>
    <row r="962" spans="1:37" ht="72.5" x14ac:dyDescent="0.35">
      <c r="A962">
        <v>1632</v>
      </c>
      <c r="B962">
        <v>5</v>
      </c>
      <c r="C962" t="s">
        <v>2332</v>
      </c>
      <c r="D962" t="str">
        <f t="shared" si="327"/>
        <v>my first choice out of City</v>
      </c>
      <c r="E962" t="s">
        <v>249</v>
      </c>
      <c r="F962" t="str">
        <f t="shared" si="350"/>
        <v>Keat Tan</v>
      </c>
      <c r="G962" s="1">
        <v>42415</v>
      </c>
      <c r="H962" s="1">
        <f t="shared" si="329"/>
        <v>42415</v>
      </c>
      <c r="J962" t="str">
        <f t="shared" si="330"/>
        <v>empty place</v>
      </c>
      <c r="K962" s="2" t="s">
        <v>2333</v>
      </c>
      <c r="L962" s="2" t="str">
        <f t="shared" ref="L962:L1025" si="351">TRIM(K962)</f>
        <v>These are words you may not read often, but I actually enjoy the British Airways flights from London City. The staff are friendly and, for now, they still feed you and offer extra drinks. After flying BA for several decades, I have decided to cut my losses on air miles and tier points for long haul because of the cost-cutting. But for short-haul, BA is my first choice out of City.</v>
      </c>
      <c r="M962" t="s">
        <v>4062</v>
      </c>
      <c r="N962" t="str">
        <f t="shared" ref="N962:N1025" si="352">IF(ISBLANK(M962),"blank",M962)</f>
        <v>Boeing 787</v>
      </c>
      <c r="O962" t="s">
        <v>4188</v>
      </c>
      <c r="P962" t="str">
        <f t="shared" si="331"/>
        <v>Business</v>
      </c>
      <c r="Q962" t="s">
        <v>4195</v>
      </c>
      <c r="R962" t="str">
        <f t="shared" si="332"/>
        <v>Premium Economy</v>
      </c>
      <c r="S962" t="s">
        <v>5156</v>
      </c>
      <c r="T962" t="str">
        <f t="shared" si="333"/>
        <v>Gatwick to Lima</v>
      </c>
      <c r="V962" s="1" t="str">
        <f t="shared" si="334"/>
        <v>13/10/2023</v>
      </c>
      <c r="W962">
        <v>3</v>
      </c>
      <c r="X962" t="str">
        <f t="shared" si="335"/>
        <v>average</v>
      </c>
      <c r="Y962">
        <v>4</v>
      </c>
      <c r="Z962" t="str">
        <f t="shared" si="336"/>
        <v>good</v>
      </c>
      <c r="AA962">
        <v>3</v>
      </c>
      <c r="AB962" t="str">
        <f t="shared" si="337"/>
        <v>average</v>
      </c>
      <c r="AC962">
        <v>3</v>
      </c>
      <c r="AD962" t="str">
        <f t="shared" si="338"/>
        <v>good</v>
      </c>
      <c r="AE962">
        <v>4</v>
      </c>
      <c r="AF962">
        <f t="shared" si="339"/>
        <v>4</v>
      </c>
      <c r="AG962" t="s">
        <v>15</v>
      </c>
      <c r="AH962" t="str">
        <f t="shared" si="340"/>
        <v>no</v>
      </c>
      <c r="AI962">
        <v>3</v>
      </c>
      <c r="AJ962" t="str">
        <f t="shared" si="341"/>
        <v>not bad</v>
      </c>
      <c r="AK962" t="s">
        <v>4055</v>
      </c>
    </row>
    <row r="963" spans="1:37" ht="217.5" hidden="1" x14ac:dyDescent="0.35">
      <c r="A963">
        <v>1634</v>
      </c>
      <c r="B963">
        <v>2</v>
      </c>
      <c r="C963" t="s">
        <v>2334</v>
      </c>
      <c r="D963" t="str">
        <f t="shared" ref="D963:D1026" si="353">IF(ISBLANK(C963),"unknown",C963)</f>
        <v>a surly disapproving stewardess</v>
      </c>
      <c r="E963" t="s">
        <v>5234</v>
      </c>
      <c r="G963" s="1">
        <v>42413</v>
      </c>
      <c r="H963" s="1">
        <f t="shared" ref="H963:H1026" si="354">IF(ISBLANK(G963),"30-03-2023",G963)</f>
        <v>42413</v>
      </c>
      <c r="J963" t="str">
        <f t="shared" ref="J963:J1026" si="355">IF(ISBLANK(I963),"empty place",I963)</f>
        <v>empty place</v>
      </c>
      <c r="K963" s="2" t="s">
        <v>2336</v>
      </c>
      <c r="L963" s="2" t="str">
        <f t="shared" si="351"/>
        <v>Travelled to Bangkok recently for work. Tired old plane with vintage entertainment system. Drinks were served before dinner, no nuts/crisps available followed by a passable but small dinner. As it was around 20.30 uk time, I pressed the call button to ask for an after dinner drink for my colleagues and myself. After a 20 minute wait a surly disapproving stewardess arrived and gave us a dressing down essentially for still being awake and requiring service. Incorrect drinks were then brought. My colleague asked another steward who was across the cabin chatting to what appeared to be friends to correct the mistake but was told to wait. Eventually the correct drink was brought. I've written a letter of complaint but as yet no response from British Airways. I've flown BA a great deal and generally had a reasonable experience so it's disappointing to see the general direction the airline seem to be going. The company I was working for paid for the ticket so I don't know what it cost but don't imagine it was cheap. In their defence, I flew back with them from Delhi on a dreamliner a week later and the experience was fine so but the age of the plane does not excuse the staff.</v>
      </c>
      <c r="M963" t="s">
        <v>4063</v>
      </c>
      <c r="N963" t="str">
        <f t="shared" si="352"/>
        <v>Boeing 777-200</v>
      </c>
      <c r="O963" t="s">
        <v>4188</v>
      </c>
      <c r="P963" t="str">
        <f t="shared" ref="P963:P1026" si="356">IF(ISBLANK(O963),"no travellers",O963)</f>
        <v>Business</v>
      </c>
      <c r="Q963" t="s">
        <v>4195</v>
      </c>
      <c r="R963" t="str">
        <f t="shared" ref="R963:R1026" si="357">IF(ISBLANK(Q963),"N/A",Q963)</f>
        <v>Premium Economy</v>
      </c>
      <c r="S963" t="s">
        <v>5157</v>
      </c>
      <c r="T963" t="str">
        <f t="shared" ref="T963:T1026" si="358">IF(ISBLANK(S963),"not found",S963)</f>
        <v>London Heathrow to Santorini</v>
      </c>
      <c r="V963" s="1" t="str">
        <f t="shared" ref="V963:V1026" si="359">IF(ISBLANK(U963),"13/10/2023",U963)</f>
        <v>13/10/2023</v>
      </c>
      <c r="W963">
        <v>2</v>
      </c>
      <c r="X963" t="str">
        <f t="shared" ref="X963:X1026" si="360">IF(W963=1,"very uncomfortable",IF(W963=2,"comfortable",IF(W963=3,"average",IF(W963=4,"comfortable",IF(W963=5,"very comfortable","no review")))))</f>
        <v>comfortable</v>
      </c>
      <c r="Y963">
        <v>2</v>
      </c>
      <c r="Z963" t="str">
        <f t="shared" ref="Z963:Z1026" si="361">IF(Y963=1,"very poor",IF(Y963=2,"poor",IF(Y963=3,"average",IF(Y963=4,"good",IF(Y963=5,"excellent","no service")))))</f>
        <v>poor</v>
      </c>
      <c r="AA963">
        <v>2</v>
      </c>
      <c r="AB963" t="str">
        <f t="shared" ref="AB963:AB1026" si="362">IF(AA963=1,"very bad",IF(AA963=2,"littile good",IF(AA963=3,"average",IF(AA963=4,"good",IF(AA963=5,"very good","no beverage")))))</f>
        <v>littile good</v>
      </c>
      <c r="AC963">
        <v>2</v>
      </c>
      <c r="AD963" t="str">
        <f t="shared" ref="AD963:AD1026" si="363">IF(AC963=1,"very poor",IF(AC963=2,"poor",IF(AC963=3,"good",IF(AC963=4,"very good",IF(AC963=5,"excellent","no srvice")))))</f>
        <v>poor</v>
      </c>
      <c r="AE963">
        <v>2</v>
      </c>
      <c r="AF963">
        <f t="shared" ref="AF963:AF1026" si="364">IF(AE963="yes",1,AE963)</f>
        <v>2</v>
      </c>
      <c r="AG963" t="s">
        <v>15</v>
      </c>
      <c r="AH963" t="str">
        <f t="shared" ref="AH963:AH1026" si="365">IF(AG963=3,"yes",IF(AG963=4,"no",AG963))</f>
        <v>no</v>
      </c>
      <c r="AI963">
        <v>1</v>
      </c>
      <c r="AJ963" t="str">
        <f t="shared" ref="AJ963:AJ1026" si="366">IF(AI963=1,"very bad",IF(AI963=2,"bad",IF(AI963=3,"not bad",IF(AI963=4,"good",IF(AI963=5,"very good","no entertainment")))))</f>
        <v>very bad</v>
      </c>
      <c r="AK963" t="s">
        <v>4055</v>
      </c>
    </row>
    <row r="964" spans="1:37" ht="159.5" x14ac:dyDescent="0.35">
      <c r="A964">
        <v>1636</v>
      </c>
      <c r="B964">
        <v>1</v>
      </c>
      <c r="C964" t="s">
        <v>2337</v>
      </c>
      <c r="D964" t="str">
        <f t="shared" si="353"/>
        <v>cost cutting affects all cabins</v>
      </c>
      <c r="E964" t="s">
        <v>1365</v>
      </c>
      <c r="F964" t="str">
        <f t="shared" ref="F964:F969" si="367">PROPER(TRIM(E964))</f>
        <v>Keiran Coulton</v>
      </c>
      <c r="G964" s="1">
        <v>42412</v>
      </c>
      <c r="H964" s="1">
        <f t="shared" si="354"/>
        <v>42412</v>
      </c>
      <c r="J964" t="str">
        <f t="shared" si="355"/>
        <v>empty place</v>
      </c>
      <c r="K964" s="2" t="s">
        <v>2339</v>
      </c>
      <c r="L964" s="2" t="str">
        <f t="shared" si="351"/>
        <v>Return trip for me and my wife using Avios flying from London Heathrow to Miami. Staff were very friendly and professional on both sectors. Flights on time. Food and drink choices/quality were decent, but not on a par with some other carriers. It's clear BA's cost cutting affects all cabins. On the outbound leg my choice of main course was unavailable as they had already been given to other passengers. Having said that, I could have ordered in advance via the web site. On the return leg, it's worth noting that access to/from the lounge is via a single elevator and very time consuming. So it was a nice touch that one of the ground staff escorted me and my wife (we are both gold card holders) from the lounge and put us on the aircraft first as the boarding gate was chaotic due to it being a holiday weekend. Overall, very enjoyable flights, but not any better than some airlines' business class.</v>
      </c>
      <c r="N964" t="str">
        <f t="shared" si="352"/>
        <v>blank</v>
      </c>
      <c r="O964" t="s">
        <v>4189</v>
      </c>
      <c r="P964" t="str">
        <f t="shared" si="356"/>
        <v>Solo Leisure</v>
      </c>
      <c r="Q964" t="s">
        <v>4192</v>
      </c>
      <c r="R964" t="str">
        <f t="shared" si="357"/>
        <v>Economy Class</v>
      </c>
      <c r="S964" t="s">
        <v>5158</v>
      </c>
      <c r="T964" t="str">
        <f t="shared" si="358"/>
        <v>London Heathrow to Bilbao</v>
      </c>
      <c r="V964" s="1" t="str">
        <f t="shared" si="359"/>
        <v>13/10/2023</v>
      </c>
      <c r="W964">
        <v>2</v>
      </c>
      <c r="X964" t="str">
        <f t="shared" si="360"/>
        <v>comfortable</v>
      </c>
      <c r="Y964">
        <v>2</v>
      </c>
      <c r="Z964" t="str">
        <f t="shared" si="361"/>
        <v>poor</v>
      </c>
      <c r="AA964">
        <v>1</v>
      </c>
      <c r="AB964" t="str">
        <f t="shared" si="362"/>
        <v>very bad</v>
      </c>
      <c r="AC964">
        <v>1</v>
      </c>
      <c r="AD964" t="str">
        <f t="shared" si="363"/>
        <v>very poor</v>
      </c>
      <c r="AE964">
        <v>5</v>
      </c>
      <c r="AF964">
        <f t="shared" si="364"/>
        <v>5</v>
      </c>
      <c r="AG964" t="s">
        <v>15</v>
      </c>
      <c r="AH964" t="str">
        <f t="shared" si="365"/>
        <v>no</v>
      </c>
      <c r="AI964">
        <v>2</v>
      </c>
      <c r="AJ964" t="str">
        <f t="shared" si="366"/>
        <v>bad</v>
      </c>
      <c r="AK964" t="s">
        <v>4055</v>
      </c>
    </row>
    <row r="965" spans="1:37" ht="319" x14ac:dyDescent="0.35">
      <c r="A965">
        <v>1637</v>
      </c>
      <c r="B965">
        <v>3</v>
      </c>
      <c r="C965" t="s">
        <v>2340</v>
      </c>
      <c r="D965" t="str">
        <f t="shared" si="353"/>
        <v>downgraded their economy service</v>
      </c>
      <c r="E965" t="s">
        <v>1365</v>
      </c>
      <c r="F965" t="str">
        <f t="shared" si="367"/>
        <v>Keiran Coulton</v>
      </c>
      <c r="G965" s="1">
        <v>42410</v>
      </c>
      <c r="H965" s="1">
        <f t="shared" si="354"/>
        <v>42410</v>
      </c>
      <c r="J965" t="str">
        <f t="shared" si="355"/>
        <v>empty place</v>
      </c>
      <c r="K965" s="2" t="s">
        <v>2341</v>
      </c>
      <c r="L965" s="2" t="str">
        <f t="shared" si="351"/>
        <v>BA12 onboard British Airways A380 for the gruelling 13 hours from Singapore to London Heathrow is pretty hellish for economy passengers. I'd like to be biased to BA - I'm silver member and British and it's my national carrier but come on let's get to the chase. This route is now also served by Garuda and Singapore and I can say BA are at the bottom of the list for the economy service. Seats are really uncomfortable and near impossible to find an angle to get some rest, the pillows are wafer thin - like sitting on a a bunch of tissues bundled together. Food is lousy and they have removed the silverware and dinner extras like crackers, chocolates and other things that you can snack on. They close down the rear galleyway and turn it into their personal hang out area instead of a self service drink and snack zone like other airlines. This also means you are stuck in your aisle which is frustrating when you want to get to an unoccupied toilet in the other aisle and your toilet section has queues. Further toilets are not regularly cleaned and soap ran out half way through the flight and wasn't refilled. BA have downgraded their economy service in all areas and you feel like the crew treat you like a poor peasant - polite and respectful but minimum effort. On the plus movie selection is great and TV on the A380 is good but not in Singapore Airlines league. Your air miles earning for this route is more generous than Garuda and Singapore. I Would recommend premium economy if you can or If you have to make this route try and get upper deck where configuration is 2-4-2 rather than 3-4-3 downstairs. Or alternatively try the competition which will soon include Norwegian Air and I can't see how Norwegians' economy class can be any worse than BA's.</v>
      </c>
      <c r="N965" t="str">
        <f t="shared" si="352"/>
        <v>blank</v>
      </c>
      <c r="O965" t="s">
        <v>4189</v>
      </c>
      <c r="P965" t="str">
        <f t="shared" si="356"/>
        <v>Solo Leisure</v>
      </c>
      <c r="Q965" t="s">
        <v>4192</v>
      </c>
      <c r="R965" t="str">
        <f t="shared" si="357"/>
        <v>Economy Class</v>
      </c>
      <c r="S965" t="s">
        <v>5159</v>
      </c>
      <c r="T965" t="str">
        <f t="shared" si="358"/>
        <v>Madeira to Gatwick</v>
      </c>
      <c r="V965" s="1" t="str">
        <f t="shared" si="359"/>
        <v>13/10/2023</v>
      </c>
      <c r="W965">
        <v>2</v>
      </c>
      <c r="X965" t="str">
        <f t="shared" si="360"/>
        <v>comfortable</v>
      </c>
      <c r="Y965">
        <v>3</v>
      </c>
      <c r="Z965" t="str">
        <f t="shared" si="361"/>
        <v>average</v>
      </c>
      <c r="AA965">
        <v>3</v>
      </c>
      <c r="AB965" t="str">
        <f t="shared" si="362"/>
        <v>average</v>
      </c>
      <c r="AC965">
        <v>3</v>
      </c>
      <c r="AD965" t="str">
        <f t="shared" si="363"/>
        <v>good</v>
      </c>
      <c r="AE965">
        <v>4</v>
      </c>
      <c r="AF965">
        <f t="shared" si="364"/>
        <v>4</v>
      </c>
      <c r="AG965" t="s">
        <v>39</v>
      </c>
      <c r="AH965" t="str">
        <f t="shared" si="365"/>
        <v>yes</v>
      </c>
      <c r="AI965">
        <v>-1</v>
      </c>
      <c r="AJ965" t="str">
        <f t="shared" si="366"/>
        <v>no entertainment</v>
      </c>
      <c r="AK965" t="s">
        <v>4055</v>
      </c>
    </row>
    <row r="966" spans="1:37" ht="58" x14ac:dyDescent="0.35">
      <c r="A966">
        <v>1638</v>
      </c>
      <c r="B966">
        <v>1</v>
      </c>
      <c r="C966" t="s">
        <v>2342</v>
      </c>
      <c r="D966" t="str">
        <f t="shared" si="353"/>
        <v>So low cost. So over them</v>
      </c>
      <c r="E966" t="s">
        <v>407</v>
      </c>
      <c r="F966" t="str">
        <f t="shared" si="367"/>
        <v>Kemal Can</v>
      </c>
      <c r="G966" s="1">
        <v>42409</v>
      </c>
      <c r="H966" s="1">
        <f t="shared" si="354"/>
        <v>42409</v>
      </c>
      <c r="J966" t="str">
        <f t="shared" si="355"/>
        <v>empty place</v>
      </c>
      <c r="K966" s="2" t="s">
        <v>2343</v>
      </c>
      <c r="L966" s="2" t="str">
        <f t="shared" si="351"/>
        <v>Flew Nice to London with British Airways in economy. Won't bother again. Moving most of my travel to KLM/LH now where I can at least get a complimentary G&amp;T. BA nice flight had minimal legroom, only 1 lavatory at the back (with aisle blocked however by crew selling buy on board). So low cost. So over them.</v>
      </c>
      <c r="N966" t="str">
        <f t="shared" si="352"/>
        <v>blank</v>
      </c>
      <c r="O966" t="s">
        <v>4187</v>
      </c>
      <c r="P966" t="str">
        <f t="shared" si="356"/>
        <v>Couple Leisure</v>
      </c>
      <c r="Q966" t="s">
        <v>4192</v>
      </c>
      <c r="R966" t="str">
        <f t="shared" si="357"/>
        <v>Economy Class</v>
      </c>
      <c r="S966" t="s">
        <v>5160</v>
      </c>
      <c r="T966" t="str">
        <f t="shared" si="358"/>
        <v>Edinburgh to Gatwick</v>
      </c>
      <c r="V966" s="1" t="str">
        <f t="shared" si="359"/>
        <v>13/10/2023</v>
      </c>
      <c r="W966">
        <v>3</v>
      </c>
      <c r="X966" t="str">
        <f t="shared" si="360"/>
        <v>average</v>
      </c>
      <c r="Y966">
        <v>4</v>
      </c>
      <c r="Z966" t="str">
        <f t="shared" si="361"/>
        <v>good</v>
      </c>
      <c r="AA966">
        <v>-1</v>
      </c>
      <c r="AB966" t="str">
        <f t="shared" si="362"/>
        <v>no beverage</v>
      </c>
      <c r="AC966">
        <v>1</v>
      </c>
      <c r="AD966" t="str">
        <f t="shared" si="363"/>
        <v>very poor</v>
      </c>
      <c r="AE966">
        <v>1</v>
      </c>
      <c r="AF966">
        <f t="shared" si="364"/>
        <v>1</v>
      </c>
      <c r="AG966" t="s">
        <v>15</v>
      </c>
      <c r="AH966" t="str">
        <f t="shared" si="365"/>
        <v>no</v>
      </c>
      <c r="AI966">
        <v>-1</v>
      </c>
      <c r="AJ966" t="str">
        <f t="shared" si="366"/>
        <v>no entertainment</v>
      </c>
      <c r="AK966" t="s">
        <v>4055</v>
      </c>
    </row>
    <row r="967" spans="1:37" ht="145" x14ac:dyDescent="0.35">
      <c r="A967">
        <v>1641</v>
      </c>
      <c r="B967">
        <v>10</v>
      </c>
      <c r="C967" t="s">
        <v>2344</v>
      </c>
      <c r="D967" t="str">
        <f t="shared" si="353"/>
        <v>is simply a budget airline</v>
      </c>
      <c r="E967" t="s">
        <v>5815</v>
      </c>
      <c r="F967" t="str">
        <f t="shared" si="367"/>
        <v>Kemal Giray</v>
      </c>
      <c r="G967" s="1">
        <v>42407</v>
      </c>
      <c r="H967" s="1">
        <f t="shared" si="354"/>
        <v>42407</v>
      </c>
      <c r="J967" t="str">
        <f t="shared" si="355"/>
        <v>empty place</v>
      </c>
      <c r="K967" s="2" t="s">
        <v>2345</v>
      </c>
      <c r="L967" s="2" t="str">
        <f t="shared" si="351"/>
        <v>Keflavik to London Heathrow. This time I was among the first few passengers aboard the aircraft. I was travelling with two companions so I had to find the space for 3 trolley cases. I discovered a suitcase was already in the overhead compartment above my seat, and it belonged to a cabin crew. . It was a busy flight so how could the cabin crews put their bags in the compartment before passengers, and let passengers struggle to find a space and delay the boarding process? BA on short haul is simply a budget airline, and worse than their competitors in the hand baggage management. I wasn't impressed by their on board service either. They were so greedy to earn money from selling drinks to a group of noisy passengers, even though they were complaint by other passengers.</v>
      </c>
      <c r="N967" t="str">
        <f t="shared" si="352"/>
        <v>blank</v>
      </c>
      <c r="O967" t="s">
        <v>4187</v>
      </c>
      <c r="P967" t="str">
        <f t="shared" si="356"/>
        <v>Couple Leisure</v>
      </c>
      <c r="Q967" t="s">
        <v>4192</v>
      </c>
      <c r="R967" t="str">
        <f t="shared" si="357"/>
        <v>Economy Class</v>
      </c>
      <c r="S967" t="s">
        <v>5161</v>
      </c>
      <c r="T967" t="str">
        <f t="shared" si="358"/>
        <v>Moscow to Houston via London</v>
      </c>
      <c r="V967" s="1" t="str">
        <f t="shared" si="359"/>
        <v>13/10/2023</v>
      </c>
      <c r="W967">
        <v>5</v>
      </c>
      <c r="X967" t="str">
        <f t="shared" si="360"/>
        <v>very comfortable</v>
      </c>
      <c r="Y967">
        <v>5</v>
      </c>
      <c r="Z967" t="str">
        <f t="shared" si="361"/>
        <v>excellent</v>
      </c>
      <c r="AA967">
        <v>4</v>
      </c>
      <c r="AB967" t="str">
        <f t="shared" si="362"/>
        <v>good</v>
      </c>
      <c r="AC967">
        <v>5</v>
      </c>
      <c r="AD967" t="str">
        <f t="shared" si="363"/>
        <v>excellent</v>
      </c>
      <c r="AE967">
        <v>1</v>
      </c>
      <c r="AF967">
        <f t="shared" si="364"/>
        <v>1</v>
      </c>
      <c r="AG967" t="s">
        <v>15</v>
      </c>
      <c r="AH967" t="str">
        <f t="shared" si="365"/>
        <v>no</v>
      </c>
      <c r="AI967">
        <v>-1</v>
      </c>
      <c r="AJ967" t="str">
        <f t="shared" si="366"/>
        <v>no entertainment</v>
      </c>
      <c r="AK967" t="s">
        <v>4055</v>
      </c>
    </row>
    <row r="968" spans="1:37" ht="174" x14ac:dyDescent="0.35">
      <c r="A968">
        <v>1642</v>
      </c>
      <c r="B968">
        <v>1</v>
      </c>
      <c r="C968" t="s">
        <v>2346</v>
      </c>
      <c r="D968" t="str">
        <f t="shared" si="353"/>
        <v xml:space="preserve">a poor service all round </v>
      </c>
      <c r="E968" t="s">
        <v>426</v>
      </c>
      <c r="F968" t="str">
        <f t="shared" si="367"/>
        <v>Ken Howie</v>
      </c>
      <c r="G968" s="1">
        <v>42405</v>
      </c>
      <c r="H968" s="1">
        <f t="shared" si="354"/>
        <v>42405</v>
      </c>
      <c r="J968" t="str">
        <f t="shared" si="355"/>
        <v>empty place</v>
      </c>
      <c r="K968" s="2" t="s">
        <v>2348</v>
      </c>
      <c r="L968" s="2" t="str">
        <f t="shared" si="351"/>
        <v>Glasgow to Chicago via Heathrow and took the offer to upgrade to Premium economy at an extra cost. What a disappointment, the aircraft was an old 747-400 badly in need of a refit. Cabin was tired and very shabby decor and seats inflight video system was ancient and had to be rebooted for it to work. This took until 40 minutes into flight snd kept jumping through flight. Staff were nice but no noticeable difference to economy. In fact the economy section on the refitted 747 on the return flight BA 296 was better than the premium offer on outward leg. To be honest BA had a cheek to charge for this supposed 'premium product' This was never an upgrade especially compared to the equivalent product on Virgin. To make matters worse the BA customer service reply to our issues raised was just not good enough just a standard corporate apology effort. With no regards for keeping future business. To be honest a poor service all round from our national carrier</v>
      </c>
      <c r="M968">
        <v>777</v>
      </c>
      <c r="N968">
        <f t="shared" si="352"/>
        <v>777</v>
      </c>
      <c r="O968" t="s">
        <v>4187</v>
      </c>
      <c r="P968" t="str">
        <f t="shared" si="356"/>
        <v>Couple Leisure</v>
      </c>
      <c r="Q968" t="s">
        <v>4192</v>
      </c>
      <c r="R968" t="str">
        <f t="shared" si="357"/>
        <v>Economy Class</v>
      </c>
      <c r="S968" t="s">
        <v>5162</v>
      </c>
      <c r="T968" t="str">
        <f t="shared" si="358"/>
        <v>London to Brussels</v>
      </c>
      <c r="V968" s="1" t="str">
        <f t="shared" si="359"/>
        <v>13/10/2023</v>
      </c>
      <c r="W968">
        <v>1</v>
      </c>
      <c r="X968" t="str">
        <f t="shared" si="360"/>
        <v>very uncomfortable</v>
      </c>
      <c r="Y968">
        <v>1</v>
      </c>
      <c r="Z968" t="str">
        <f t="shared" si="361"/>
        <v>very poor</v>
      </c>
      <c r="AA968">
        <v>1</v>
      </c>
      <c r="AB968" t="str">
        <f t="shared" si="362"/>
        <v>very bad</v>
      </c>
      <c r="AC968">
        <v>1</v>
      </c>
      <c r="AD968" t="str">
        <f t="shared" si="363"/>
        <v>very poor</v>
      </c>
      <c r="AE968">
        <v>1</v>
      </c>
      <c r="AF968">
        <f t="shared" si="364"/>
        <v>1</v>
      </c>
      <c r="AG968" t="s">
        <v>15</v>
      </c>
      <c r="AH968" t="str">
        <f t="shared" si="365"/>
        <v>no</v>
      </c>
      <c r="AI968">
        <v>1</v>
      </c>
      <c r="AJ968" t="str">
        <f t="shared" si="366"/>
        <v>very bad</v>
      </c>
      <c r="AK968" t="s">
        <v>4055</v>
      </c>
    </row>
    <row r="969" spans="1:37" ht="159.5" x14ac:dyDescent="0.35">
      <c r="A969">
        <v>1643</v>
      </c>
      <c r="B969">
        <v>3</v>
      </c>
      <c r="C969" t="s">
        <v>2349</v>
      </c>
      <c r="D969" t="str">
        <f t="shared" si="353"/>
        <v>I have lost my patience</v>
      </c>
      <c r="E969" t="s">
        <v>426</v>
      </c>
      <c r="F969" t="str">
        <f t="shared" si="367"/>
        <v>Ken Howie</v>
      </c>
      <c r="G969" s="1">
        <v>42404</v>
      </c>
      <c r="H969" s="1">
        <f t="shared" si="354"/>
        <v>42404</v>
      </c>
      <c r="J969" t="str">
        <f t="shared" si="355"/>
        <v>empty place</v>
      </c>
      <c r="K969" s="2" t="s">
        <v>2352</v>
      </c>
      <c r="L969" s="2" t="str">
        <f t="shared" si="351"/>
        <v>I have always given fair reviews to any airline. With BA and being a Gold (Emerald) member I have lost my patience. I have tried now for a week to book flights online and via their call centre to book and upgrade. Whilst the site shows availability it then croaks to a halt with an error, it has been 7 days of this. I have contacted BA through their twitter account to be told to call their Bahrain call centre, which of course does not work but have been told to call the Indian centre. 4 times I have called at my own expense to get people with poor English, have no idea how to manage the upgrade, quote outrageous prices 4 times the web price. Social media twitter just go through the motions rather than having some one take control. It has got to the point like so many other reviews I will use the avios and move to Qatar who appreciate their loyal customers. My advice the ground as well at the air service is now budget.</v>
      </c>
      <c r="M969" t="s">
        <v>4105</v>
      </c>
      <c r="N969" t="str">
        <f t="shared" si="352"/>
        <v>Boeing 747</v>
      </c>
      <c r="O969" t="s">
        <v>4189</v>
      </c>
      <c r="P969" t="str">
        <f t="shared" si="356"/>
        <v>Solo Leisure</v>
      </c>
      <c r="Q969" t="s">
        <v>4192</v>
      </c>
      <c r="R969" t="str">
        <f t="shared" si="357"/>
        <v>Economy Class</v>
      </c>
      <c r="S969" t="s">
        <v>5163</v>
      </c>
      <c r="T969" t="str">
        <f t="shared" si="358"/>
        <v>Amsterdam to Tokyo via London</v>
      </c>
      <c r="V969" s="1" t="str">
        <f t="shared" si="359"/>
        <v>13/10/2023</v>
      </c>
      <c r="W969">
        <v>4</v>
      </c>
      <c r="X969" t="str">
        <f t="shared" si="360"/>
        <v>comfortable</v>
      </c>
      <c r="Y969">
        <v>4</v>
      </c>
      <c r="Z969" t="str">
        <f t="shared" si="361"/>
        <v>good</v>
      </c>
      <c r="AA969">
        <v>3</v>
      </c>
      <c r="AB969" t="str">
        <f t="shared" si="362"/>
        <v>average</v>
      </c>
      <c r="AC969">
        <v>4</v>
      </c>
      <c r="AD969" t="str">
        <f t="shared" si="363"/>
        <v>very good</v>
      </c>
      <c r="AE969">
        <v>1</v>
      </c>
      <c r="AF969">
        <f t="shared" si="364"/>
        <v>1</v>
      </c>
      <c r="AG969" t="s">
        <v>15</v>
      </c>
      <c r="AH969" t="str">
        <f t="shared" si="365"/>
        <v>no</v>
      </c>
      <c r="AI969">
        <v>2</v>
      </c>
      <c r="AJ969" t="str">
        <f t="shared" si="366"/>
        <v>bad</v>
      </c>
      <c r="AK969" t="s">
        <v>4055</v>
      </c>
    </row>
    <row r="970" spans="1:37" ht="116" hidden="1" x14ac:dyDescent="0.35">
      <c r="A970">
        <v>1644</v>
      </c>
      <c r="B970">
        <v>4</v>
      </c>
      <c r="C970" t="s">
        <v>2353</v>
      </c>
      <c r="D970" t="str">
        <f t="shared" si="353"/>
        <v>Absolutely useless</v>
      </c>
      <c r="E970" t="s">
        <v>5335</v>
      </c>
      <c r="G970" s="1">
        <v>42402</v>
      </c>
      <c r="H970" s="1">
        <f t="shared" si="354"/>
        <v>42402</v>
      </c>
      <c r="J970" t="str">
        <f t="shared" si="355"/>
        <v>empty place</v>
      </c>
      <c r="K970" s="2" t="s">
        <v>2355</v>
      </c>
      <c r="L970" s="2" t="str">
        <f t="shared" si="351"/>
        <v>London Heathrow to Edinburgh. Almost hilarious had I not just been handed my debit card back when the plane was advised to put their tray tables back in the upright position. I was in row 12 the first 7 were business class. I was the last to be offered food or a drink. I had the sandwich and wine when I got home. It would have been easier to buy the sandwich (bigger choice at M&amp;S) at Edinburgh airport. The budget airlines could show British Airways how to do a proper operation. The remaining 10 or so rows go no apology and nothing to eat or drink. BA could not even be the acronym for budget airline. Absolutely useless.</v>
      </c>
      <c r="M970" t="s">
        <v>4058</v>
      </c>
      <c r="N970" t="str">
        <f t="shared" si="352"/>
        <v>A320</v>
      </c>
      <c r="O970" t="s">
        <v>4189</v>
      </c>
      <c r="P970" t="str">
        <f t="shared" si="356"/>
        <v>Solo Leisure</v>
      </c>
      <c r="Q970" t="s">
        <v>4192</v>
      </c>
      <c r="R970" t="str">
        <f t="shared" si="357"/>
        <v>Economy Class</v>
      </c>
      <c r="S970" t="s">
        <v>5164</v>
      </c>
      <c r="T970" t="str">
        <f t="shared" si="358"/>
        <v>Mexico City to Copenhagen via London</v>
      </c>
      <c r="V970" s="1" t="str">
        <f t="shared" si="359"/>
        <v>13/10/2023</v>
      </c>
      <c r="W970">
        <v>1</v>
      </c>
      <c r="X970" t="str">
        <f t="shared" si="360"/>
        <v>very uncomfortable</v>
      </c>
      <c r="Y970">
        <v>4</v>
      </c>
      <c r="Z970" t="str">
        <f t="shared" si="361"/>
        <v>good</v>
      </c>
      <c r="AA970">
        <v>1</v>
      </c>
      <c r="AB970" t="str">
        <f t="shared" si="362"/>
        <v>very bad</v>
      </c>
      <c r="AC970">
        <v>5</v>
      </c>
      <c r="AD970" t="str">
        <f t="shared" si="363"/>
        <v>excellent</v>
      </c>
      <c r="AE970">
        <v>1</v>
      </c>
      <c r="AF970">
        <f t="shared" si="364"/>
        <v>1</v>
      </c>
      <c r="AG970" t="s">
        <v>15</v>
      </c>
      <c r="AH970" t="str">
        <f t="shared" si="365"/>
        <v>no</v>
      </c>
      <c r="AI970">
        <v>1</v>
      </c>
      <c r="AJ970" t="str">
        <f t="shared" si="366"/>
        <v>very bad</v>
      </c>
      <c r="AK970" t="s">
        <v>4055</v>
      </c>
    </row>
    <row r="971" spans="1:37" ht="217.5" x14ac:dyDescent="0.35">
      <c r="A971">
        <v>1645</v>
      </c>
      <c r="B971">
        <v>1</v>
      </c>
      <c r="C971" t="s">
        <v>2356</v>
      </c>
      <c r="D971" t="str">
        <f t="shared" si="353"/>
        <v>never seen an airline deteriorate so quickly</v>
      </c>
      <c r="E971" t="s">
        <v>426</v>
      </c>
      <c r="F971" t="str">
        <f>PROPER(TRIM(E971))</f>
        <v>Ken Howie</v>
      </c>
      <c r="G971" s="1">
        <v>42399</v>
      </c>
      <c r="H971" s="1">
        <f t="shared" si="354"/>
        <v>42399</v>
      </c>
      <c r="J971" t="str">
        <f t="shared" si="355"/>
        <v>empty place</v>
      </c>
      <c r="K971" s="2" t="s">
        <v>2358</v>
      </c>
      <c r="L971" s="2" t="str">
        <f t="shared" si="351"/>
        <v>Flew London Heathrow to Vienna. Wow, who is running this company? In over 30 years of flying I've never seen an airline deteriorate so quickly as British Airways has recently. I can accept that I now have to pay extra if I want to check in a bag, but to sit on a 'full-service' airline for over 2 hours without so much as a complimentary cup of water, really? Did I miss something, have they lowered their prices? No, they just want suckers like me to pay more for something that was (and still is at their prices) included in the fare. BA now offers all food and drinks for purchase but the service was so slow and by the time we'd almost reached our destination there was a bit of an argument with a passenger who'd ordered a hot sandwich, but because the payment machine wasn't working, they took the food back to the galley and left the passenger without. The atmosphere was pretty grim, it's been a few years since I've experienced such a miserable economy flight. That was probably Ryanair but they've really raised their game. British Airways was a great carrier, even a year or so back, but now it's really overpriced rubbish, and they don't make me feel welcome anymore. There are so many other options in Europe.</v>
      </c>
      <c r="M971" t="s">
        <v>4081</v>
      </c>
      <c r="N971" t="str">
        <f t="shared" si="352"/>
        <v>A319</v>
      </c>
      <c r="O971" t="s">
        <v>4188</v>
      </c>
      <c r="P971" t="str">
        <f t="shared" si="356"/>
        <v>Business</v>
      </c>
      <c r="Q971" t="s">
        <v>4192</v>
      </c>
      <c r="R971" t="str">
        <f t="shared" si="357"/>
        <v>Economy Class</v>
      </c>
      <c r="S971" t="s">
        <v>5165</v>
      </c>
      <c r="T971" t="str">
        <f t="shared" si="358"/>
        <v>Gatwick to Amsterdam</v>
      </c>
      <c r="V971" s="1" t="str">
        <f t="shared" si="359"/>
        <v>13/10/2023</v>
      </c>
      <c r="W971">
        <v>1</v>
      </c>
      <c r="X971" t="str">
        <f t="shared" si="360"/>
        <v>very uncomfortable</v>
      </c>
      <c r="Y971">
        <v>1</v>
      </c>
      <c r="Z971" t="str">
        <f t="shared" si="361"/>
        <v>very poor</v>
      </c>
      <c r="AA971">
        <v>-1</v>
      </c>
      <c r="AB971" t="str">
        <f t="shared" si="362"/>
        <v>no beverage</v>
      </c>
      <c r="AC971">
        <v>1</v>
      </c>
      <c r="AD971" t="str">
        <f t="shared" si="363"/>
        <v>very poor</v>
      </c>
      <c r="AE971">
        <v>1</v>
      </c>
      <c r="AF971">
        <f t="shared" si="364"/>
        <v>1</v>
      </c>
      <c r="AG971" t="s">
        <v>15</v>
      </c>
      <c r="AH971" t="str">
        <f t="shared" si="365"/>
        <v>no</v>
      </c>
      <c r="AI971">
        <v>-1</v>
      </c>
      <c r="AJ971" t="str">
        <f t="shared" si="366"/>
        <v>no entertainment</v>
      </c>
      <c r="AK971" t="s">
        <v>4055</v>
      </c>
    </row>
    <row r="972" spans="1:37" ht="159.5" hidden="1" x14ac:dyDescent="0.35">
      <c r="A972">
        <v>1646</v>
      </c>
      <c r="B972">
        <v>6</v>
      </c>
      <c r="C972" t="s">
        <v>2359</v>
      </c>
      <c r="D972" t="str">
        <f t="shared" si="353"/>
        <v>things are not as they were</v>
      </c>
      <c r="E972" t="s">
        <v>5468</v>
      </c>
      <c r="G972" s="1">
        <v>42398</v>
      </c>
      <c r="H972" s="1">
        <f t="shared" si="354"/>
        <v>42398</v>
      </c>
      <c r="J972" t="str">
        <f t="shared" si="355"/>
        <v>empty place</v>
      </c>
      <c r="K972" s="2" t="s">
        <v>2361</v>
      </c>
      <c r="L972" s="2" t="str">
        <f t="shared" si="351"/>
        <v>We sat in 35J/ 35k which is a two seat row. The aircraft is 3x4x3 otherwise. See seat review. Aircraft full but boarding and seating was well handled by the ground staff. The aircraft left 10 mins early, arrived 15 mins ahead of schedule. Within one hour of arrival we were at the gate for our connecting flight to Aberdeen. Service was OK but things are not as they were with British Airways. Food bland and unexciting, drinks service limited. Breakfast was served way to late in the flight. No major complaints, toilets clean and functional. Inflight entertainment worked OK but the volume/ bud type headphones were poor and distorted the dialogue which was hard to follow. Picture was OK. Cabin crew were polite and did their job. Arrival at Terminal 5 C gates and passage to A gates was a breeze at 0600 hrs, walked straight up to Boarder Control, no one else in the line! Even security was very quiet.</v>
      </c>
      <c r="M972" t="s">
        <v>4063</v>
      </c>
      <c r="N972" t="str">
        <f t="shared" si="352"/>
        <v>Boeing 777-200</v>
      </c>
      <c r="O972" t="s">
        <v>4187</v>
      </c>
      <c r="P972" t="str">
        <f t="shared" si="356"/>
        <v>Couple Leisure</v>
      </c>
      <c r="Q972" t="s">
        <v>4192</v>
      </c>
      <c r="R972" t="str">
        <f t="shared" si="357"/>
        <v>Economy Class</v>
      </c>
      <c r="S972" t="s">
        <v>5166</v>
      </c>
      <c r="T972" t="str">
        <f t="shared" si="358"/>
        <v>LHR to TXL</v>
      </c>
      <c r="V972" s="1" t="str">
        <f t="shared" si="359"/>
        <v>13/10/2023</v>
      </c>
      <c r="W972">
        <v>1</v>
      </c>
      <c r="X972" t="str">
        <f t="shared" si="360"/>
        <v>very uncomfortable</v>
      </c>
      <c r="Y972">
        <v>5</v>
      </c>
      <c r="Z972" t="str">
        <f t="shared" si="361"/>
        <v>excellent</v>
      </c>
      <c r="AA972">
        <v>4</v>
      </c>
      <c r="AB972" t="str">
        <f t="shared" si="362"/>
        <v>good</v>
      </c>
      <c r="AC972">
        <v>4</v>
      </c>
      <c r="AD972" t="str">
        <f t="shared" si="363"/>
        <v>very good</v>
      </c>
      <c r="AE972">
        <v>3</v>
      </c>
      <c r="AF972">
        <f t="shared" si="364"/>
        <v>3</v>
      </c>
      <c r="AG972" t="s">
        <v>39</v>
      </c>
      <c r="AH972" t="str">
        <f t="shared" si="365"/>
        <v>yes</v>
      </c>
      <c r="AI972">
        <v>4</v>
      </c>
      <c r="AJ972" t="str">
        <f t="shared" si="366"/>
        <v>good</v>
      </c>
      <c r="AK972" t="s">
        <v>4055</v>
      </c>
    </row>
    <row r="973" spans="1:37" ht="203" hidden="1" x14ac:dyDescent="0.35">
      <c r="A973">
        <v>1647</v>
      </c>
      <c r="B973">
        <v>5</v>
      </c>
      <c r="C973" t="s">
        <v>2362</v>
      </c>
      <c r="D973" t="str">
        <f t="shared" si="353"/>
        <v>Service was an absolute shambles</v>
      </c>
      <c r="E973" t="s">
        <v>5468</v>
      </c>
      <c r="G973" s="1">
        <v>42397</v>
      </c>
      <c r="H973" s="1">
        <f t="shared" si="354"/>
        <v>42397</v>
      </c>
      <c r="J973" t="str">
        <f t="shared" si="355"/>
        <v>empty place</v>
      </c>
      <c r="K973" s="2" t="s">
        <v>2364</v>
      </c>
      <c r="L973" s="2" t="str">
        <f t="shared" si="351"/>
        <v>Heathrow Terminal 3 to Budapest in April 2017. Busy flight before the bank holiday weekend resulting in most wheelie bags being taken off passengers. Seated in row 12F which was the 6th row of economy class. After taking off on-time, it took 70 mins for the food trolley to travel 6 rows. Service was an absolute shambles! 2 staff serving a full flight whilst 2 other staff serve approximately 12 people in business class. Instead of the standard routine of the person each side of the trolley serving different rows, one steward just stood there whilst the stewardess struggled to use the iPad payment machine. Instead of prioritising passengers yet to be served, the stewardess kept serving rows she had already served (because they had finished their drinks in the time it took her to travel 4 rows). The senior purser then appeared and told off the clearly flustered staff that they had most of the plane to serve with only 45 mins of flight time left! British Airways have really let themselves go downhill - will not be going out of my way to fly with them again unless they're the cheapest option.</v>
      </c>
      <c r="M973" t="s">
        <v>4107</v>
      </c>
      <c r="N973" t="str">
        <f t="shared" si="352"/>
        <v>Boeing 747-400</v>
      </c>
      <c r="O973" t="s">
        <v>4187</v>
      </c>
      <c r="P973" t="str">
        <f t="shared" si="356"/>
        <v>Couple Leisure</v>
      </c>
      <c r="Q973" t="s">
        <v>4192</v>
      </c>
      <c r="R973" t="str">
        <f t="shared" si="357"/>
        <v>Economy Class</v>
      </c>
      <c r="S973" t="s">
        <v>5167</v>
      </c>
      <c r="T973" t="str">
        <f t="shared" si="358"/>
        <v>Rio de Janeiro to London</v>
      </c>
      <c r="V973" s="1" t="str">
        <f t="shared" si="359"/>
        <v>13/10/2023</v>
      </c>
      <c r="W973">
        <v>2</v>
      </c>
      <c r="X973" t="str">
        <f t="shared" si="360"/>
        <v>comfortable</v>
      </c>
      <c r="Y973">
        <v>3</v>
      </c>
      <c r="Z973" t="str">
        <f t="shared" si="361"/>
        <v>average</v>
      </c>
      <c r="AA973">
        <v>5</v>
      </c>
      <c r="AB973" t="str">
        <f t="shared" si="362"/>
        <v>very good</v>
      </c>
      <c r="AC973">
        <v>4</v>
      </c>
      <c r="AD973" t="str">
        <f t="shared" si="363"/>
        <v>very good</v>
      </c>
      <c r="AE973">
        <v>2</v>
      </c>
      <c r="AF973">
        <f t="shared" si="364"/>
        <v>2</v>
      </c>
      <c r="AG973" t="s">
        <v>15</v>
      </c>
      <c r="AH973" t="str">
        <f t="shared" si="365"/>
        <v>no</v>
      </c>
      <c r="AI973">
        <v>5</v>
      </c>
      <c r="AJ973" t="str">
        <f t="shared" si="366"/>
        <v>very good</v>
      </c>
      <c r="AK973" t="s">
        <v>4055</v>
      </c>
    </row>
    <row r="974" spans="1:37" ht="232" hidden="1" x14ac:dyDescent="0.35">
      <c r="A974">
        <v>1648</v>
      </c>
      <c r="B974">
        <v>3</v>
      </c>
      <c r="C974" t="s">
        <v>2365</v>
      </c>
      <c r="D974" t="str">
        <f t="shared" si="353"/>
        <v>pleasant and enjoyable experience</v>
      </c>
      <c r="E974" t="s">
        <v>5468</v>
      </c>
      <c r="G974" s="1">
        <v>42396</v>
      </c>
      <c r="H974" s="1">
        <f t="shared" si="354"/>
        <v>42396</v>
      </c>
      <c r="J974" t="str">
        <f t="shared" si="355"/>
        <v>empty place</v>
      </c>
      <c r="K974" s="2" t="s">
        <v>4041</v>
      </c>
      <c r="L974" s="2" t="str">
        <f t="shared" si="351"/>
        <v>Z-¼rich to London Heathrow. As part of a 12-days-trip almost around the world my first leg from Z-¼rich to London was on British Airways. It turned out to be quite a pleasant and enjoyable experience. Thanks to early online-check-in I managed to secure a bulkhead aisle-seat. I would have preferred a window-seat though. Boarding started on time and there was a very friendly purser welcoming the passengers. After I settled down I approached her with my request. She said that the flight was completely full but promised to do her best. After less than five minutes she returned to me and offered me a seat at the window but emphasized that my actual seat had much more legroom. So I stayed. The rest of the crew seemed to be cheerful and happy too. Special requests by other passengers were dealt with professionalism. I brought my own snack and water along which was a wise thing to do as the catering-service was slow. The new procedure takes too much time and let passengers disappointed as their choice is running out quickly. BA should reinstall the old system again. The cabin was spacious but the aircraft showed its age. The flight took off with a delay of 20 minutes but was a the gate at Terminal 5 15 minutes before scheduled arrival time.</v>
      </c>
      <c r="M974" t="s">
        <v>4136</v>
      </c>
      <c r="N974" t="str">
        <f t="shared" si="352"/>
        <v>Airbus A320</v>
      </c>
      <c r="O974" t="s">
        <v>4187</v>
      </c>
      <c r="P974" t="str">
        <f t="shared" si="356"/>
        <v>Couple Leisure</v>
      </c>
      <c r="Q974" t="s">
        <v>4192</v>
      </c>
      <c r="R974" t="str">
        <f t="shared" si="357"/>
        <v>Economy Class</v>
      </c>
      <c r="S974" t="s">
        <v>5168</v>
      </c>
      <c r="T974" t="str">
        <f t="shared" si="358"/>
        <v>Berlin Tegel to London</v>
      </c>
      <c r="V974" s="1" t="str">
        <f t="shared" si="359"/>
        <v>13/10/2023</v>
      </c>
      <c r="W974">
        <v>4</v>
      </c>
      <c r="X974" t="str">
        <f t="shared" si="360"/>
        <v>comfortable</v>
      </c>
      <c r="Y974">
        <v>1</v>
      </c>
      <c r="Z974" t="str">
        <f t="shared" si="361"/>
        <v>very poor</v>
      </c>
      <c r="AA974">
        <v>-1</v>
      </c>
      <c r="AB974" t="str">
        <f t="shared" si="362"/>
        <v>no beverage</v>
      </c>
      <c r="AC974">
        <v>2</v>
      </c>
      <c r="AD974" t="str">
        <f t="shared" si="363"/>
        <v>poor</v>
      </c>
      <c r="AE974">
        <v>4</v>
      </c>
      <c r="AF974">
        <f t="shared" si="364"/>
        <v>4</v>
      </c>
      <c r="AG974" t="s">
        <v>39</v>
      </c>
      <c r="AH974" t="str">
        <f t="shared" si="365"/>
        <v>yes</v>
      </c>
      <c r="AI974">
        <v>-1</v>
      </c>
      <c r="AJ974" t="str">
        <f t="shared" si="366"/>
        <v>no entertainment</v>
      </c>
      <c r="AK974" t="s">
        <v>4055</v>
      </c>
    </row>
    <row r="975" spans="1:37" ht="101.5" x14ac:dyDescent="0.35">
      <c r="A975">
        <v>1650</v>
      </c>
      <c r="B975">
        <v>10</v>
      </c>
      <c r="C975" t="s">
        <v>2367</v>
      </c>
      <c r="D975" t="str">
        <f t="shared" si="353"/>
        <v>friendly, attentive and helpful</v>
      </c>
      <c r="E975" t="s">
        <v>2179</v>
      </c>
      <c r="F975" t="str">
        <f t="shared" ref="F975:F977" si="368">PROPER(TRIM(E975))</f>
        <v>Kenneth Howie</v>
      </c>
      <c r="G975" s="1">
        <v>42392</v>
      </c>
      <c r="H975" s="1">
        <f t="shared" si="354"/>
        <v>42392</v>
      </c>
      <c r="J975" t="str">
        <f t="shared" si="355"/>
        <v>empty place</v>
      </c>
      <c r="K975" s="2" t="s">
        <v>2368</v>
      </c>
      <c r="L975" s="2" t="str">
        <f t="shared" si="351"/>
        <v>Flew British Airways from London Gatwick to Orlando. Contrary to a lot of the other reviews I found the aircraft and staff on board to be fine. Sat in 24 d on G-VIIO seat was comfortable and big enough with a decent amount of recline. I agree the IFE is not to the standard of other airlines but it was watchable and had a fairly decent amount of content on it. The staff were all friendly, attentive and helpful so no problems there. Inflight meals were the typical chicken or vegetarian option plus a sandwich was offered shortly before arrival.</v>
      </c>
      <c r="M975" t="s">
        <v>4057</v>
      </c>
      <c r="N975" t="str">
        <f t="shared" si="352"/>
        <v>A380</v>
      </c>
      <c r="O975" t="s">
        <v>4187</v>
      </c>
      <c r="P975" t="str">
        <f t="shared" si="356"/>
        <v>Couple Leisure</v>
      </c>
      <c r="Q975" t="s">
        <v>4192</v>
      </c>
      <c r="R975" t="str">
        <f t="shared" si="357"/>
        <v>Economy Class</v>
      </c>
      <c r="S975" t="s">
        <v>5169</v>
      </c>
      <c r="T975" t="str">
        <f t="shared" si="358"/>
        <v>London City to Bergerac</v>
      </c>
      <c r="V975" s="1" t="str">
        <f t="shared" si="359"/>
        <v>13/10/2023</v>
      </c>
      <c r="W975">
        <v>5</v>
      </c>
      <c r="X975" t="str">
        <f t="shared" si="360"/>
        <v>very comfortable</v>
      </c>
      <c r="Y975">
        <v>5</v>
      </c>
      <c r="Z975" t="str">
        <f t="shared" si="361"/>
        <v>excellent</v>
      </c>
      <c r="AA975">
        <v>5</v>
      </c>
      <c r="AB975" t="str">
        <f t="shared" si="362"/>
        <v>very good</v>
      </c>
      <c r="AC975">
        <v>5</v>
      </c>
      <c r="AD975" t="str">
        <f t="shared" si="363"/>
        <v>excellent</v>
      </c>
      <c r="AE975">
        <v>5</v>
      </c>
      <c r="AF975">
        <f t="shared" si="364"/>
        <v>5</v>
      </c>
      <c r="AG975" t="s">
        <v>39</v>
      </c>
      <c r="AH975" t="str">
        <f t="shared" si="365"/>
        <v>yes</v>
      </c>
      <c r="AI975">
        <v>5</v>
      </c>
      <c r="AJ975" t="str">
        <f t="shared" si="366"/>
        <v>very good</v>
      </c>
      <c r="AK975" t="s">
        <v>4055</v>
      </c>
    </row>
    <row r="976" spans="1:37" ht="159.5" x14ac:dyDescent="0.35">
      <c r="A976">
        <v>1651</v>
      </c>
      <c r="B976">
        <v>7</v>
      </c>
      <c r="C976" t="s">
        <v>2369</v>
      </c>
      <c r="D976" t="str">
        <f t="shared" si="353"/>
        <v>what you expect from a budget carrier</v>
      </c>
      <c r="E976" t="s">
        <v>5848</v>
      </c>
      <c r="F976" t="str">
        <f t="shared" si="368"/>
        <v>Kevin Edgar</v>
      </c>
      <c r="G976" s="1">
        <v>42391</v>
      </c>
      <c r="H976" s="1">
        <f t="shared" si="354"/>
        <v>42391</v>
      </c>
      <c r="J976" t="str">
        <f t="shared" si="355"/>
        <v>empty place</v>
      </c>
      <c r="K976" s="2" t="s">
        <v>2371</v>
      </c>
      <c r="L976" s="2" t="str">
        <f t="shared" si="351"/>
        <v>British Airways from Aberdeen to London Heathrow. The service was what you would expect from a budget carrier like EasyJet or Ryanair. The only difference that the price was 150% more expensive. EasyJet offer a service from Aberdeen to London Gatwick for around Â£50 return. This flight cost myself and my girlfriend Â£160 each. There were no complementary snacks offered, we had to pay Â£60 each on top of that for our luggage to be added to the hold. The only reason we flew British Airways was because we had a connecting flight from Heathrow with another airline. British airways use the excuse for the high fair and no frills because of the "fees" they have to pay at Heathrow. I don't buy it though. Our connecting flight from Heathrow cost Â£420 each and was a 14 hour flight. Yet a 1 hour and 30 minute flight with BA costs Â£220 each. How does that work?</v>
      </c>
      <c r="M976" t="s">
        <v>4137</v>
      </c>
      <c r="N976" t="str">
        <f t="shared" si="352"/>
        <v xml:space="preserve">Boeing 787-9 / 777 </v>
      </c>
      <c r="O976" t="s">
        <v>4189</v>
      </c>
      <c r="P976" t="str">
        <f t="shared" si="356"/>
        <v>Solo Leisure</v>
      </c>
      <c r="Q976" t="s">
        <v>4195</v>
      </c>
      <c r="R976" t="str">
        <f t="shared" si="357"/>
        <v>Premium Economy</v>
      </c>
      <c r="S976" t="s">
        <v>5170</v>
      </c>
      <c r="T976" t="str">
        <f t="shared" si="358"/>
        <v>Manchester, UK to Billund, Denmark</v>
      </c>
      <c r="V976" s="1" t="str">
        <f t="shared" si="359"/>
        <v>13/10/2023</v>
      </c>
      <c r="W976">
        <v>4</v>
      </c>
      <c r="X976" t="str">
        <f t="shared" si="360"/>
        <v>comfortable</v>
      </c>
      <c r="Y976">
        <v>4</v>
      </c>
      <c r="Z976" t="str">
        <f t="shared" si="361"/>
        <v>good</v>
      </c>
      <c r="AA976">
        <v>4</v>
      </c>
      <c r="AB976" t="str">
        <f t="shared" si="362"/>
        <v>good</v>
      </c>
      <c r="AC976">
        <v>4</v>
      </c>
      <c r="AD976" t="str">
        <f t="shared" si="363"/>
        <v>very good</v>
      </c>
      <c r="AE976">
        <v>1</v>
      </c>
      <c r="AF976">
        <f t="shared" si="364"/>
        <v>1</v>
      </c>
      <c r="AG976" t="s">
        <v>15</v>
      </c>
      <c r="AH976" t="str">
        <f t="shared" si="365"/>
        <v>no</v>
      </c>
      <c r="AI976">
        <v>4</v>
      </c>
      <c r="AJ976" t="str">
        <f t="shared" si="366"/>
        <v>good</v>
      </c>
      <c r="AK976" t="s">
        <v>4055</v>
      </c>
    </row>
    <row r="977" spans="1:37" ht="58" x14ac:dyDescent="0.35">
      <c r="A977">
        <v>1653</v>
      </c>
      <c r="B977">
        <v>1</v>
      </c>
      <c r="C977" t="s">
        <v>2372</v>
      </c>
      <c r="D977" t="str">
        <f t="shared" si="353"/>
        <v>flight without a problem</v>
      </c>
      <c r="E977" t="s">
        <v>5568</v>
      </c>
      <c r="F977" t="str">
        <f t="shared" si="368"/>
        <v>Kirill Grin</v>
      </c>
      <c r="G977" s="1">
        <v>42388</v>
      </c>
      <c r="H977" s="1">
        <f t="shared" si="354"/>
        <v>42388</v>
      </c>
      <c r="J977" t="str">
        <f t="shared" si="355"/>
        <v>empty place</v>
      </c>
      <c r="K977" s="2" t="s">
        <v>2373</v>
      </c>
      <c r="L977" s="2" t="str">
        <f t="shared" si="351"/>
        <v>London to Boston. Amazing flight without a problem, arriving on time despite a little late departure. Seat confort was great for economy. Back of seat was very good and leg space seemed above average... seat confort on this A380 seemed better than Emirates A380. Crew was great, available and with special attention to kids.</v>
      </c>
      <c r="N977" t="str">
        <f t="shared" si="352"/>
        <v>blank</v>
      </c>
      <c r="O977" t="s">
        <v>4189</v>
      </c>
      <c r="P977" t="str">
        <f t="shared" si="356"/>
        <v>Solo Leisure</v>
      </c>
      <c r="Q977" t="s">
        <v>4192</v>
      </c>
      <c r="R977" t="str">
        <f t="shared" si="357"/>
        <v>Economy Class</v>
      </c>
      <c r="S977" t="s">
        <v>5171</v>
      </c>
      <c r="T977" t="str">
        <f t="shared" si="358"/>
        <v>Funchal to Edinburgh via Heathrow</v>
      </c>
      <c r="V977" s="1" t="str">
        <f t="shared" si="359"/>
        <v>13/10/2023</v>
      </c>
      <c r="W977">
        <v>-1</v>
      </c>
      <c r="X977" t="str">
        <f t="shared" si="360"/>
        <v>no review</v>
      </c>
      <c r="Y977">
        <v>-1</v>
      </c>
      <c r="Z977" t="str">
        <f t="shared" si="361"/>
        <v>no service</v>
      </c>
      <c r="AA977">
        <v>-1</v>
      </c>
      <c r="AB977" t="str">
        <f t="shared" si="362"/>
        <v>no beverage</v>
      </c>
      <c r="AC977">
        <v>1</v>
      </c>
      <c r="AD977" t="str">
        <f t="shared" si="363"/>
        <v>very poor</v>
      </c>
      <c r="AE977">
        <v>4</v>
      </c>
      <c r="AF977">
        <f t="shared" si="364"/>
        <v>4</v>
      </c>
      <c r="AG977" t="s">
        <v>39</v>
      </c>
      <c r="AH977" t="str">
        <f t="shared" si="365"/>
        <v>yes</v>
      </c>
      <c r="AI977">
        <v>-1</v>
      </c>
      <c r="AJ977" t="str">
        <f t="shared" si="366"/>
        <v>no entertainment</v>
      </c>
      <c r="AK977" t="s">
        <v>4055</v>
      </c>
    </row>
    <row r="978" spans="1:37" ht="203" hidden="1" x14ac:dyDescent="0.35">
      <c r="A978">
        <v>1654</v>
      </c>
      <c r="B978">
        <v>10</v>
      </c>
      <c r="C978" t="s">
        <v>2374</v>
      </c>
      <c r="D978" t="str">
        <f t="shared" si="353"/>
        <v>avoid any 747 flight whenever possible</v>
      </c>
      <c r="E978" t="s">
        <v>5308</v>
      </c>
      <c r="G978" s="1">
        <v>42387</v>
      </c>
      <c r="H978" s="1">
        <f t="shared" si="354"/>
        <v>42387</v>
      </c>
      <c r="J978" t="str">
        <f t="shared" si="355"/>
        <v>empty place</v>
      </c>
      <c r="K978" s="2" t="s">
        <v>2375</v>
      </c>
      <c r="L978" s="2" t="str">
        <f t="shared" si="351"/>
        <v>Newark to London Heathrow. You have to be very careful when choosing a flight to New York. Most of the JFK flights are 20+ years old Boeing 747-400s - prone to breaking down on the tarmac. The 747 "New 1st" is so cramped and I avoid any 747 flight whenever possible. I deliberately choose Newark as it is served by a new Boeing 787. Coming back we were on one - with just 8 seats in 1st Class. Its not bad, a bit better than the Boeing 777 - but nowhere close to Singapore Airlines, Emirates etc. The lounge is a shared one with Cathay Pacific. Its ok, but apart from a "1st" dining area, 1st class passengers are bundled in with Club passengers. It is a nice set up though. Boarded on time and had dinner. Tasteless starter of prawns and fennel. Horrible soup. Chicken mains was ok. Wines ok. The bed was made up and I slept for a few hours. We were not stacked for once and landed ahead of schedule. Plane seemed pretty empty and Club was very empty. Club is a lousy set up and the seat is appalling. As we walked through the cabin I was reminded how cramped and daft the ying yang seats are.</v>
      </c>
      <c r="M978" t="s">
        <v>4064</v>
      </c>
      <c r="N978" t="str">
        <f t="shared" si="352"/>
        <v>Boeing 777</v>
      </c>
      <c r="O978" t="s">
        <v>4189</v>
      </c>
      <c r="P978" t="str">
        <f t="shared" si="356"/>
        <v>Solo Leisure</v>
      </c>
      <c r="Q978" t="s">
        <v>4192</v>
      </c>
      <c r="R978" t="str">
        <f t="shared" si="357"/>
        <v>Economy Class</v>
      </c>
      <c r="S978" t="s">
        <v>5172</v>
      </c>
      <c r="T978" t="str">
        <f t="shared" si="358"/>
        <v xml:space="preserve">Keflavik to London </v>
      </c>
      <c r="V978" s="1" t="str">
        <f t="shared" si="359"/>
        <v>13/10/2023</v>
      </c>
      <c r="W978">
        <v>5</v>
      </c>
      <c r="X978" t="str">
        <f t="shared" si="360"/>
        <v>very comfortable</v>
      </c>
      <c r="Y978">
        <v>5</v>
      </c>
      <c r="Z978" t="str">
        <f t="shared" si="361"/>
        <v>excellent</v>
      </c>
      <c r="AA978">
        <v>5</v>
      </c>
      <c r="AB978" t="str">
        <f t="shared" si="362"/>
        <v>very good</v>
      </c>
      <c r="AC978">
        <v>5</v>
      </c>
      <c r="AD978" t="str">
        <f t="shared" si="363"/>
        <v>excellent</v>
      </c>
      <c r="AE978">
        <v>3</v>
      </c>
      <c r="AF978">
        <f t="shared" si="364"/>
        <v>3</v>
      </c>
      <c r="AG978" t="s">
        <v>15</v>
      </c>
      <c r="AH978" t="str">
        <f t="shared" si="365"/>
        <v>no</v>
      </c>
      <c r="AI978">
        <v>3</v>
      </c>
      <c r="AJ978" t="str">
        <f t="shared" si="366"/>
        <v>not bad</v>
      </c>
      <c r="AK978" t="s">
        <v>4055</v>
      </c>
    </row>
    <row r="979" spans="1:37" ht="377" x14ac:dyDescent="0.35">
      <c r="A979">
        <v>1655</v>
      </c>
      <c r="B979">
        <v>2</v>
      </c>
      <c r="C979" t="s">
        <v>2376</v>
      </c>
      <c r="D979" t="str">
        <f t="shared" si="353"/>
        <v>saved Â£10 for two bunch of flowers</v>
      </c>
      <c r="E979" t="s">
        <v>5714</v>
      </c>
      <c r="F979" t="str">
        <f t="shared" ref="F979:F980" si="369">PROPER(TRIM(E979))</f>
        <v>Kirsten Durward</v>
      </c>
      <c r="G979" s="1">
        <v>42385</v>
      </c>
      <c r="H979" s="1">
        <f t="shared" si="354"/>
        <v>42385</v>
      </c>
      <c r="J979" t="str">
        <f t="shared" si="355"/>
        <v>empty place</v>
      </c>
      <c r="K979" s="2" t="s">
        <v>2377</v>
      </c>
      <c r="L979" s="2" t="str">
        <f t="shared" si="351"/>
        <v>London Heathrow to Newark. We had heard a lot about the BA First Class "wing" at LHR and after checking in we made our way through it - directly from the check in area. The security and screening area is prompt and you find yourself in the First of the BA 1st Class lounges. If you did not know about the more exclusive "Concorde" lounge you would probably plonk yourself down here - as the check in staff did not mention the better lounge. The first one was rammed - end to end and we negotiated our way around the bags and carry on luggage strewn all over the place. The Concorde lounge was half empty and we had breakfast in the dining area. It was okay. The lounge is long, long overdue for a refurbishment. The Boeing 777 was parked at the B terminal and we were shown to our seats by a friendly FA. Champagne was served and for once it was chilled. The cabin looked a little tired and I suspect the plane was one of the first to have New First. We had the new Liberty branded wash bags which was light years ahead of the tacky bags we had last December. No amuse bouche - and no flowers in the WCs. There were nine passengers in First - and with an average spend Â£3,000 - one way, the total revenue would have been circa Â£36,000. Well done BA, you saved Â£10 for two bunch of flowers in the loos and 9 x Â£5 for the amuse bouche - grand saving of the operating costs a massive Â£55. Lunch was chosen from the cheap tacky menus (Pizza Express is better quality) - and my eyes popped as I read the lead appetizer, and I quote: "Loch Fyne Kinglas smoked salmon with Oscietra caviar, Burford egg, shallots, creme fraiche and chive cress." Oh my goodness - Caviar. My excitement was short lived. I had caviar alright - but just five eggs. (Yes folks 5 eggs, not 5 grams) You had to laugh. The soup was horrible. The salad never arrived. The main cod fillet and cod cheeks was very good in indeed. Wine ok. FAs all fine. We landed ahead of schedule - and whoever landed the plane was a zen master pilot. I did not feel the plane touch the tarmac.</v>
      </c>
      <c r="N979" t="str">
        <f t="shared" si="352"/>
        <v>blank</v>
      </c>
      <c r="O979" t="s">
        <v>4189</v>
      </c>
      <c r="P979" t="str">
        <f t="shared" si="356"/>
        <v>Solo Leisure</v>
      </c>
      <c r="Q979" t="s">
        <v>4195</v>
      </c>
      <c r="R979" t="str">
        <f t="shared" si="357"/>
        <v>Premium Economy</v>
      </c>
      <c r="S979" t="s">
        <v>5173</v>
      </c>
      <c r="T979" t="str">
        <f t="shared" si="358"/>
        <v>Glasgow to Chicago via Heathrow</v>
      </c>
      <c r="V979" s="1" t="str">
        <f t="shared" si="359"/>
        <v>13/10/2023</v>
      </c>
      <c r="W979">
        <v>2</v>
      </c>
      <c r="X979" t="str">
        <f t="shared" si="360"/>
        <v>comfortable</v>
      </c>
      <c r="Y979">
        <v>4</v>
      </c>
      <c r="Z979" t="str">
        <f t="shared" si="361"/>
        <v>good</v>
      </c>
      <c r="AA979">
        <v>3</v>
      </c>
      <c r="AB979" t="str">
        <f t="shared" si="362"/>
        <v>average</v>
      </c>
      <c r="AC979">
        <v>2</v>
      </c>
      <c r="AD979" t="str">
        <f t="shared" si="363"/>
        <v>poor</v>
      </c>
      <c r="AE979">
        <v>2</v>
      </c>
      <c r="AF979">
        <f t="shared" si="364"/>
        <v>2</v>
      </c>
      <c r="AG979" t="s">
        <v>15</v>
      </c>
      <c r="AH979" t="str">
        <f t="shared" si="365"/>
        <v>no</v>
      </c>
      <c r="AI979">
        <v>2</v>
      </c>
      <c r="AJ979" t="str">
        <f t="shared" si="366"/>
        <v>bad</v>
      </c>
      <c r="AK979" t="s">
        <v>4055</v>
      </c>
    </row>
    <row r="980" spans="1:37" ht="116" x14ac:dyDescent="0.35">
      <c r="A980">
        <v>1656</v>
      </c>
      <c r="B980">
        <v>3</v>
      </c>
      <c r="C980" t="s">
        <v>2378</v>
      </c>
      <c r="D980" t="str">
        <f t="shared" si="353"/>
        <v>for once I had the meal</v>
      </c>
      <c r="E980" t="s">
        <v>440</v>
      </c>
      <c r="F980" t="str">
        <f t="shared" si="369"/>
        <v>Kirsty Henderson</v>
      </c>
      <c r="G980" s="1">
        <v>42384</v>
      </c>
      <c r="H980" s="1">
        <f t="shared" si="354"/>
        <v>42384</v>
      </c>
      <c r="J980" t="str">
        <f t="shared" si="355"/>
        <v>empty place</v>
      </c>
      <c r="K980" s="2" t="s">
        <v>2379</v>
      </c>
      <c r="L980" s="2" t="str">
        <f t="shared" si="351"/>
        <v>Pisa to London Gatwick. Started return flight in the shared lounge. All very pleasant and not busy for once. Walked the tarmac to the plane as BA are too mean to pay for a skybridge anymore. Plane fairly new and a lot better than the old crate we flew out in. Took off on time. We had the front row of the business class. For once I had the meal - as it looked nice. It was a salmon salad - and I have to say it was very good indeed. My wife had a hot cheese sandwich which she said was ok. Champagne was served from the bottle, it was nice. We landed on time and closer to the terminal. Not bad for BA for once.</v>
      </c>
      <c r="M980" t="s">
        <v>4064</v>
      </c>
      <c r="N980" t="str">
        <f t="shared" si="352"/>
        <v>Boeing 777</v>
      </c>
      <c r="O980" t="s">
        <v>4190</v>
      </c>
      <c r="P980" t="str">
        <f t="shared" si="356"/>
        <v>Family Leisure</v>
      </c>
      <c r="Q980" t="s">
        <v>4192</v>
      </c>
      <c r="R980" t="str">
        <f t="shared" si="357"/>
        <v>Economy Class</v>
      </c>
      <c r="S980" t="s">
        <v>5174</v>
      </c>
      <c r="T980" t="str">
        <f t="shared" si="358"/>
        <v>Bahrain to Dublin via london</v>
      </c>
      <c r="V980" s="1" t="str">
        <f t="shared" si="359"/>
        <v>13/10/2023</v>
      </c>
      <c r="W980">
        <v>1</v>
      </c>
      <c r="X980" t="str">
        <f t="shared" si="360"/>
        <v>very uncomfortable</v>
      </c>
      <c r="Y980">
        <v>3</v>
      </c>
      <c r="Z980" t="str">
        <f t="shared" si="361"/>
        <v>average</v>
      </c>
      <c r="AA980">
        <v>2</v>
      </c>
      <c r="AB980" t="str">
        <f t="shared" si="362"/>
        <v>littile good</v>
      </c>
      <c r="AC980">
        <v>2</v>
      </c>
      <c r="AD980" t="str">
        <f t="shared" si="363"/>
        <v>poor</v>
      </c>
      <c r="AE980">
        <v>2</v>
      </c>
      <c r="AF980">
        <f t="shared" si="364"/>
        <v>2</v>
      </c>
      <c r="AG980" t="s">
        <v>15</v>
      </c>
      <c r="AH980" t="str">
        <f t="shared" si="365"/>
        <v>no</v>
      </c>
      <c r="AI980">
        <v>1</v>
      </c>
      <c r="AJ980" t="str">
        <f t="shared" si="366"/>
        <v>very bad</v>
      </c>
      <c r="AK980" t="s">
        <v>4055</v>
      </c>
    </row>
    <row r="981" spans="1:37" ht="58" hidden="1" x14ac:dyDescent="0.35">
      <c r="A981">
        <v>1657</v>
      </c>
      <c r="B981">
        <v>8</v>
      </c>
      <c r="C981" t="s">
        <v>2380</v>
      </c>
      <c r="D981" t="str">
        <f t="shared" si="353"/>
        <v>friendly and efficient crew</v>
      </c>
      <c r="E981" t="s">
        <v>5254</v>
      </c>
      <c r="G981" s="1">
        <v>42382</v>
      </c>
      <c r="H981" s="1">
        <f t="shared" si="354"/>
        <v>42382</v>
      </c>
      <c r="J981" t="str">
        <f t="shared" si="355"/>
        <v>empty place</v>
      </c>
      <c r="K981" s="2" t="s">
        <v>2381</v>
      </c>
      <c r="L981" s="2" t="str">
        <f t="shared" si="351"/>
        <v>Heathrow to San Francisco. Upper deck in Economy, great service, friendly and efficient crew. Comfortable. Check in was very swift, tend to not like the self check in and self bag tag, but more and more airlines are going this way so have to accept it - it was very quick so no problem there.</v>
      </c>
      <c r="M981" t="s">
        <v>4081</v>
      </c>
      <c r="N981" t="str">
        <f t="shared" si="352"/>
        <v>A319</v>
      </c>
      <c r="O981" t="s">
        <v>4189</v>
      </c>
      <c r="P981" t="str">
        <f t="shared" si="356"/>
        <v>Solo Leisure</v>
      </c>
      <c r="Q981" t="s">
        <v>4192</v>
      </c>
      <c r="R981" t="str">
        <f t="shared" si="357"/>
        <v>Economy Class</v>
      </c>
      <c r="S981" t="s">
        <v>5175</v>
      </c>
      <c r="T981" t="str">
        <f t="shared" si="358"/>
        <v>Hong Kong to London Heathrow</v>
      </c>
      <c r="V981" s="1" t="str">
        <f t="shared" si="359"/>
        <v>13/10/2023</v>
      </c>
      <c r="W981">
        <v>3</v>
      </c>
      <c r="X981" t="str">
        <f t="shared" si="360"/>
        <v>average</v>
      </c>
      <c r="Y981">
        <v>5</v>
      </c>
      <c r="Z981" t="str">
        <f t="shared" si="361"/>
        <v>excellent</v>
      </c>
      <c r="AA981">
        <v>-1</v>
      </c>
      <c r="AB981" t="str">
        <f t="shared" si="362"/>
        <v>no beverage</v>
      </c>
      <c r="AC981">
        <v>5</v>
      </c>
      <c r="AD981" t="str">
        <f t="shared" si="363"/>
        <v>excellent</v>
      </c>
      <c r="AE981">
        <v>5</v>
      </c>
      <c r="AF981">
        <f t="shared" si="364"/>
        <v>5</v>
      </c>
      <c r="AG981" t="s">
        <v>39</v>
      </c>
      <c r="AH981" t="str">
        <f t="shared" si="365"/>
        <v>yes</v>
      </c>
      <c r="AI981">
        <v>-1</v>
      </c>
      <c r="AJ981" t="str">
        <f t="shared" si="366"/>
        <v>no entertainment</v>
      </c>
      <c r="AK981" t="s">
        <v>4055</v>
      </c>
    </row>
    <row r="982" spans="1:37" ht="304.5" hidden="1" x14ac:dyDescent="0.35">
      <c r="A982">
        <v>1659</v>
      </c>
      <c r="B982">
        <v>7</v>
      </c>
      <c r="C982" t="s">
        <v>2382</v>
      </c>
      <c r="D982" t="str">
        <f t="shared" si="353"/>
        <v>don't expect much nowadays from BA</v>
      </c>
      <c r="E982" t="s">
        <v>5234</v>
      </c>
      <c r="G982" s="1">
        <v>42381</v>
      </c>
      <c r="H982" s="1">
        <f t="shared" si="354"/>
        <v>42381</v>
      </c>
      <c r="J982" t="str">
        <f t="shared" si="355"/>
        <v>empty place</v>
      </c>
      <c r="K982" s="2" t="s">
        <v>2383</v>
      </c>
      <c r="L982" s="2" t="str">
        <f t="shared" si="351"/>
        <v>London Gatwick to Pisa. I fly this route often and this flight was my first out of the South Terminal. Its not as "user friendly" as the North - and meanders around, up and down - all over the place. Could also do with a refurbishment. We approached the new BA lounge, which is easy to miss not being in the best place in the Terminal, with reservations as everything BA does nowadays is cheap and skimpy. Pleasant surprise - its pretty top notch. Good food and plenty of booze. Nice and airy with spacious seating. We wondered for a moment if we had wandered into the wrong lounge. All good so far. Then the flight was called and our new found love affair with BA quickly receded. The walk to the gate was miles, it took us 15 minutes - and needed a bit of a run as well. Arrived all nice and sweaty. Plane was busy and we had the front row (the best seats). Usual disappointment with the lousy seats - economy masquerading as business seats. Plane old and dirty. The WC was disgusting - dark and dingy and the "bowl" - well, I dare not even try and describe it here - save it looked like the previous person had not flushed it - leaving a permanent effect. Took off on time. My wife had the sandwiches - which she said was dry and tasteless. I settled for a couple of Gin and Tonics. You don't expect much nowadays from BA and therefore you are disappointed - before you get a chance to be disappointed. Crew were fine - and don't like the BA cost cuts. As one said "we spend half the flight apologising to passengers." They also said charging economy customers for food had gone down like a lead balloon. I did notice during boarding two passengers bringing their own food and drink on board. Disgraceful.</v>
      </c>
      <c r="M982" t="s">
        <v>4058</v>
      </c>
      <c r="N982" t="str">
        <f t="shared" si="352"/>
        <v>A320</v>
      </c>
      <c r="O982" t="s">
        <v>4189</v>
      </c>
      <c r="P982" t="str">
        <f t="shared" si="356"/>
        <v>Solo Leisure</v>
      </c>
      <c r="Q982" t="s">
        <v>4192</v>
      </c>
      <c r="R982" t="str">
        <f t="shared" si="357"/>
        <v>Economy Class</v>
      </c>
      <c r="S982" t="s">
        <v>5176</v>
      </c>
      <c r="T982" t="str">
        <f t="shared" si="358"/>
        <v>ZÃ¼rich to London</v>
      </c>
      <c r="V982" s="1" t="str">
        <f t="shared" si="359"/>
        <v>13/10/2023</v>
      </c>
      <c r="W982">
        <v>1</v>
      </c>
      <c r="X982" t="str">
        <f t="shared" si="360"/>
        <v>very uncomfortable</v>
      </c>
      <c r="Y982">
        <v>3</v>
      </c>
      <c r="Z982" t="str">
        <f t="shared" si="361"/>
        <v>average</v>
      </c>
      <c r="AA982">
        <v>4</v>
      </c>
      <c r="AB982" t="str">
        <f t="shared" si="362"/>
        <v>good</v>
      </c>
      <c r="AC982">
        <v>5</v>
      </c>
      <c r="AD982" t="str">
        <f t="shared" si="363"/>
        <v>excellent</v>
      </c>
      <c r="AE982">
        <v>2</v>
      </c>
      <c r="AF982">
        <f t="shared" si="364"/>
        <v>2</v>
      </c>
      <c r="AG982" t="s">
        <v>15</v>
      </c>
      <c r="AH982" t="str">
        <f t="shared" si="365"/>
        <v>no</v>
      </c>
      <c r="AI982">
        <v>-1</v>
      </c>
      <c r="AJ982" t="str">
        <f t="shared" si="366"/>
        <v>no entertainment</v>
      </c>
      <c r="AK982" t="s">
        <v>4054</v>
      </c>
    </row>
    <row r="983" spans="1:37" ht="159.5" x14ac:dyDescent="0.35">
      <c r="A983">
        <v>1661</v>
      </c>
      <c r="B983">
        <v>1</v>
      </c>
      <c r="C983" t="s">
        <v>2384</v>
      </c>
      <c r="D983" t="str">
        <f t="shared" si="353"/>
        <v>we shall be flying with you again</v>
      </c>
      <c r="E983" t="s">
        <v>5786</v>
      </c>
      <c r="F983" t="str">
        <f>PROPER(TRIM(E983))</f>
        <v>Komalpreet Gill</v>
      </c>
      <c r="G983" s="1">
        <v>42380</v>
      </c>
      <c r="H983" s="1">
        <f t="shared" si="354"/>
        <v>42380</v>
      </c>
      <c r="J983" t="str">
        <f t="shared" si="355"/>
        <v>empty place</v>
      </c>
      <c r="K983" s="2" t="s">
        <v>2386</v>
      </c>
      <c r="L983" s="2" t="str">
        <f t="shared" si="351"/>
        <v>Gatwick to St Lucia return. Out bound was World Traveller, return Club. Arriving the evening before went to baggage drop. Reading instructions we were approached and offered help by a BA staff member. Check in cheerfully done. BA airport staff faultless. Seats, food and entertainment good, drinks plentiful, staff attentive and friendly. Return trip, flight crew greeted us with smiles and showed us to our seats. Club seats with headphones, eye masks, socks, blankets etc. Drinks service started straight away and available all flight. Dinner and breakfast terrific. Staff attentive and friendly all flight. All in all both flights were on clean aircraft with friendly attentive crew. We couldn't fault our flights however I have sympathy for those who have troubles. Sad that happy passengers only a few post a positive review. Thank you BA, we shall be flying with you again.</v>
      </c>
      <c r="N983" t="str">
        <f t="shared" si="352"/>
        <v>blank</v>
      </c>
      <c r="O983" t="s">
        <v>4187</v>
      </c>
      <c r="P983" t="str">
        <f t="shared" si="356"/>
        <v>Couple Leisure</v>
      </c>
      <c r="Q983" t="s">
        <v>4195</v>
      </c>
      <c r="R983" t="str">
        <f t="shared" si="357"/>
        <v>Premium Economy</v>
      </c>
      <c r="S983" t="s">
        <v>5177</v>
      </c>
      <c r="T983" t="str">
        <f t="shared" si="358"/>
        <v>London Gatwick to Orlando</v>
      </c>
      <c r="V983" s="1" t="str">
        <f t="shared" si="359"/>
        <v>13/10/2023</v>
      </c>
      <c r="W983">
        <v>-1</v>
      </c>
      <c r="X983" t="str">
        <f t="shared" si="360"/>
        <v>no review</v>
      </c>
      <c r="Y983">
        <v>-1</v>
      </c>
      <c r="Z983" t="str">
        <f t="shared" si="361"/>
        <v>no service</v>
      </c>
      <c r="AA983">
        <v>-1</v>
      </c>
      <c r="AB983" t="str">
        <f t="shared" si="362"/>
        <v>no beverage</v>
      </c>
      <c r="AC983">
        <v>-1</v>
      </c>
      <c r="AD983" t="str">
        <f t="shared" si="363"/>
        <v>no srvice</v>
      </c>
      <c r="AE983">
        <v>4</v>
      </c>
      <c r="AF983">
        <f t="shared" si="364"/>
        <v>4</v>
      </c>
      <c r="AG983" t="s">
        <v>39</v>
      </c>
      <c r="AH983" t="str">
        <f t="shared" si="365"/>
        <v>yes</v>
      </c>
      <c r="AI983">
        <v>-1</v>
      </c>
      <c r="AJ983" t="str">
        <f t="shared" si="366"/>
        <v>no entertainment</v>
      </c>
      <c r="AK983" t="s">
        <v>4055</v>
      </c>
    </row>
    <row r="984" spans="1:37" ht="246.5" hidden="1" x14ac:dyDescent="0.35">
      <c r="A984">
        <v>1663</v>
      </c>
      <c r="B984">
        <v>1</v>
      </c>
      <c r="C984" t="s">
        <v>2387</v>
      </c>
      <c r="D984" t="str">
        <f t="shared" si="353"/>
        <v>I prepared myself for the worst</v>
      </c>
      <c r="E984" t="s">
        <v>5653</v>
      </c>
      <c r="G984" s="1">
        <v>42379</v>
      </c>
      <c r="H984" s="1">
        <f t="shared" si="354"/>
        <v>42379</v>
      </c>
      <c r="J984" t="str">
        <f t="shared" si="355"/>
        <v>empty place</v>
      </c>
      <c r="K984" s="2" t="s">
        <v>2389</v>
      </c>
      <c r="L984" s="2" t="str">
        <f t="shared" si="351"/>
        <v>Singapore to London Heathrow - after reading the negative reviews and the press about BA of late, I was not expecting much at all from this trip. Terminal 5 is a breeze and has to be one of the best things about flying with BA, we checked in and cleared security within 20 minutes. We secured seats on the upper deck of the A380, which seemed more intimate than if we were on the lower deck. Seats were comfortable for the journey and entertainment fine. BA cabin crew seemed rushed throughout the journey, lead purser was busy talking when guests were entering the aircraft, no hello from her or acknowledgement. Once we got to our seats, there was no space left in the overhead lockers, no help from cabin crew but didn't expect any either, they just looked on and told us where not to store our bags. Food was kept to the bare minimum for this 13.5 hour journey with 2 hot meals provided at dinner and breakfast, nothing in between. I was actually surprised to receive the second hot meal for breakfast. We got more food and snacks on our Qantas flight from Singapore to Australia, which was much shorter at 7 hours. I still cannot understand how BA are considered a 4 star airline! Qantas also a 4 star airline was much better! In all I was not disappointed with BA, as I prepared myself for the worst. I would only fly them again if I can score cheap seats.</v>
      </c>
      <c r="M984" t="s">
        <v>4057</v>
      </c>
      <c r="N984" t="str">
        <f t="shared" si="352"/>
        <v>A380</v>
      </c>
      <c r="O984" t="s">
        <v>4187</v>
      </c>
      <c r="P984" t="str">
        <f t="shared" si="356"/>
        <v>Couple Leisure</v>
      </c>
      <c r="Q984" t="s">
        <v>4193</v>
      </c>
      <c r="R984" t="str">
        <f t="shared" si="357"/>
        <v>Business Class</v>
      </c>
      <c r="S984" t="s">
        <v>5178</v>
      </c>
      <c r="T984" t="str">
        <f t="shared" si="358"/>
        <v>London to Newark</v>
      </c>
      <c r="V984" s="1" t="str">
        <f t="shared" si="359"/>
        <v>13/10/2023</v>
      </c>
      <c r="W984">
        <v>1</v>
      </c>
      <c r="X984" t="str">
        <f t="shared" si="360"/>
        <v>very uncomfortable</v>
      </c>
      <c r="Y984">
        <v>1</v>
      </c>
      <c r="Z984" t="str">
        <f t="shared" si="361"/>
        <v>very poor</v>
      </c>
      <c r="AA984">
        <v>1</v>
      </c>
      <c r="AB984" t="str">
        <f t="shared" si="362"/>
        <v>very bad</v>
      </c>
      <c r="AC984">
        <v>2</v>
      </c>
      <c r="AD984" t="str">
        <f t="shared" si="363"/>
        <v>poor</v>
      </c>
      <c r="AE984">
        <v>3</v>
      </c>
      <c r="AF984">
        <f t="shared" si="364"/>
        <v>3</v>
      </c>
      <c r="AG984" t="s">
        <v>15</v>
      </c>
      <c r="AH984" t="str">
        <f t="shared" si="365"/>
        <v>no</v>
      </c>
      <c r="AI984">
        <v>3</v>
      </c>
      <c r="AJ984" t="str">
        <f t="shared" si="366"/>
        <v>not bad</v>
      </c>
      <c r="AK984" t="s">
        <v>4055</v>
      </c>
    </row>
    <row r="985" spans="1:37" ht="409.5" x14ac:dyDescent="0.35">
      <c r="A985">
        <v>1665</v>
      </c>
      <c r="B985">
        <v>1</v>
      </c>
      <c r="C985" t="s">
        <v>2390</v>
      </c>
      <c r="D985" t="str">
        <f t="shared" si="353"/>
        <v>told snacks had been withdrawn</v>
      </c>
      <c r="E985" t="s">
        <v>5603</v>
      </c>
      <c r="F985" t="str">
        <f t="shared" ref="F985:F993" si="370">PROPER(TRIM(E985))</f>
        <v>L Allen</v>
      </c>
      <c r="G985" s="1">
        <v>42378</v>
      </c>
      <c r="H985" s="1">
        <f t="shared" si="354"/>
        <v>42378</v>
      </c>
      <c r="J985" t="str">
        <f t="shared" si="355"/>
        <v>empty place</v>
      </c>
      <c r="K985" s="2" t="s">
        <v>2392</v>
      </c>
      <c r="L985" s="2" t="str">
        <f t="shared" si="351"/>
        <v>Bangkok to London Heathrow. Boarding was the usual farce with unintelligible boarding announcements resulting in a free for all. The flight was packed full. The inflight entertainment system didn't work for the entire flight - this is a 13 hour flight and also with time spent on the ground waiting for push back nearly 14 hours. I have noticed that BA don't seem to care about IFE not working on BA0009 and BA0010 as it has been quite usual on this route for some passengers to be complaining but this time it was an aircraft wide problem effecting all passengers. The captain made a number of announcements apologising and asking passengers for patience and explaining that it wasn't the cabin crews fault, they were obviously experiencing passenger dissatisfaction. He explained that the system had overheated - well that calms things! I do not eat the served meals on board due to becoming very unwell on a previous BA0009 flight I never want to experience again, so I was looking forward to eating the snacks which are usually available, however I was told they had been withdrawn - I was not happy but had brought a sandwich from the airport so although felt very hungry. I managed but remembered how well EVA air compare with sandwiches and even pot noodles between meals! The cabin crew were nice but after serving meals stored their trolleys between the two aft toilets next to the rear doors both sides of the aircraft effectively blocking access to all the 4 toilets. Passengers wanting the toilets had quite a struggle to push past them. I have never seen or experienced this on any flight and wondered if this is actually a safety concern. ie blocking doors? I also experienced sinus problems, pain and congestion which is I believe due to the air quality on Boeing 777 airplanes, the air being very dry with little humidity. I do take precautions but it has taken a month to recover from the terrible headaches, sinus pain and congestion. I only experience this after flying on 777's and there are flight crew forums on line discussing 777 air quality problems. The captain was on hand to apologise for disembarking passengers and was clearly annoyed that the plane was not fully serviceable. I complained to BA and also emailed CEO Alex Cruze having been urged to do so by the crew. My email to the CEO was forwarded to customer services, no surprises there. Customer Services who replied quickly, investigated and confirmed that there were time constraints loading food and a full compliment was not loaded hence no snacks. I was advised that the lack of IFE would be investigated by their maintenance team. They would not acknowledge any problem with the air quality but I didn't expect them to. By way of compensation I was given 3000 Avios points which to me is paltry especially as those points have been radically devalued for economy passengers, they are worth a third of what they were a year ago and can only be used where Avios are accepted! Frankly I am disappointed in both the flight and BA's level of compensation, I have tried to stay loyal to our national carrier but currently have no confidence anything will be done to improve the passenger experience on this route. The only way to check is to fly that route again with BA, do I risk it ? Therefore I will be looking at all options in the future including middle eastern airlines with a plane change!</v>
      </c>
      <c r="M985" t="s">
        <v>4062</v>
      </c>
      <c r="N985" t="str">
        <f t="shared" si="352"/>
        <v>Boeing 787</v>
      </c>
      <c r="O985" t="s">
        <v>4189</v>
      </c>
      <c r="P985" t="str">
        <f t="shared" si="356"/>
        <v>Solo Leisure</v>
      </c>
      <c r="Q985" t="s">
        <v>4192</v>
      </c>
      <c r="R985" t="str">
        <f t="shared" si="357"/>
        <v>Economy Class</v>
      </c>
      <c r="S985" t="s">
        <v>5179</v>
      </c>
      <c r="T985" t="str">
        <f t="shared" si="358"/>
        <v>Pisa to Gatwick</v>
      </c>
      <c r="V985" s="1" t="str">
        <f t="shared" si="359"/>
        <v>13/10/2023</v>
      </c>
      <c r="W985">
        <v>1</v>
      </c>
      <c r="X985" t="str">
        <f t="shared" si="360"/>
        <v>very uncomfortable</v>
      </c>
      <c r="Y985">
        <v>4</v>
      </c>
      <c r="Z985" t="str">
        <f t="shared" si="361"/>
        <v>good</v>
      </c>
      <c r="AA985">
        <v>3</v>
      </c>
      <c r="AB985" t="str">
        <f t="shared" si="362"/>
        <v>average</v>
      </c>
      <c r="AC985">
        <v>5</v>
      </c>
      <c r="AD985" t="str">
        <f t="shared" si="363"/>
        <v>excellent</v>
      </c>
      <c r="AE985">
        <v>1</v>
      </c>
      <c r="AF985">
        <f t="shared" si="364"/>
        <v>1</v>
      </c>
      <c r="AG985" t="s">
        <v>15</v>
      </c>
      <c r="AH985" t="str">
        <f t="shared" si="365"/>
        <v>no</v>
      </c>
      <c r="AI985">
        <v>1</v>
      </c>
      <c r="AJ985" t="str">
        <f t="shared" si="366"/>
        <v>very bad</v>
      </c>
      <c r="AK985" t="s">
        <v>4055</v>
      </c>
    </row>
    <row r="986" spans="1:37" ht="319" x14ac:dyDescent="0.35">
      <c r="A986">
        <v>1667</v>
      </c>
      <c r="B986">
        <v>4</v>
      </c>
      <c r="C986" t="s">
        <v>2393</v>
      </c>
      <c r="D986" t="str">
        <f t="shared" si="353"/>
        <v>something has gone terribly wrong</v>
      </c>
      <c r="E986" t="s">
        <v>829</v>
      </c>
      <c r="F986" t="str">
        <f t="shared" si="370"/>
        <v>L Benaud</v>
      </c>
      <c r="G986" s="1">
        <v>42377</v>
      </c>
      <c r="H986" s="1">
        <f t="shared" si="354"/>
        <v>42377</v>
      </c>
      <c r="J986" t="str">
        <f t="shared" si="355"/>
        <v>empty place</v>
      </c>
      <c r="K986" s="2" t="s">
        <v>2395</v>
      </c>
      <c r="L986" s="2" t="str">
        <f t="shared" si="351"/>
        <v>Belfast to Seoul via London Heathrow. Pretty poor. Short haul connection to London was good, before you had to pay for food and drink and genuinely felt like there was more leg room than the long haul. Flight from London was very cramped, I'm slightly above average height but by no means a giant and I really struggled to get comfortable. Seat was too narrow, very little leg room and the space to put my feet was taken up by what I assume was the processor for the IFE system for the seat in front. The seat was very narrow and got pretty uncomfortable after around 2 hours. The food was ok, nothing special. Not very much of it and the thimble of drinking water you get every few hours is hardly enough. As a child I remember the food on BA flights being very good but something has gone terribly wrong. Staff are one of the few things BA has going for it at the minute, one of the few things left from the BA of old when it was actually worthy of the name. Friendly staff on the flight and in the airport. Flew the same route with Qatar Airways a few months before and they were quite simply in a different league. One last note, you build this terminal 5 which is meant to be "world class". Firstly there is no smoking area, although we're constantly being told not to smoke many people still chose to. You expect people to wait in your terminal for hours on connections and we can't even enjoy a fag in the process though it seems the toilets are an unofficial smoking area as you're normally met with a wall of smoke when you walk in. I am not someone who can walk into an airport and buy a Rolex and a Gucci outfit, like most people. I recommend you set up some shops where normal people can actually afford the things in them rather than just window shop.</v>
      </c>
      <c r="M986" t="s">
        <v>4105</v>
      </c>
      <c r="N986" t="str">
        <f t="shared" si="352"/>
        <v>Boeing 747</v>
      </c>
      <c r="O986" t="s">
        <v>4189</v>
      </c>
      <c r="P986" t="str">
        <f t="shared" si="356"/>
        <v>Solo Leisure</v>
      </c>
      <c r="Q986" t="s">
        <v>4192</v>
      </c>
      <c r="R986" t="str">
        <f t="shared" si="357"/>
        <v>Economy Class</v>
      </c>
      <c r="S986" t="s">
        <v>5180</v>
      </c>
      <c r="T986" t="str">
        <f t="shared" si="358"/>
        <v>Heathrow to San Francisco</v>
      </c>
      <c r="V986" s="1" t="str">
        <f t="shared" si="359"/>
        <v>13/10/2023</v>
      </c>
      <c r="W986">
        <v>2</v>
      </c>
      <c r="X986" t="str">
        <f t="shared" si="360"/>
        <v>comfortable</v>
      </c>
      <c r="Y986">
        <v>2</v>
      </c>
      <c r="Z986" t="str">
        <f t="shared" si="361"/>
        <v>poor</v>
      </c>
      <c r="AA986">
        <v>1</v>
      </c>
      <c r="AB986" t="str">
        <f t="shared" si="362"/>
        <v>very bad</v>
      </c>
      <c r="AC986">
        <v>1</v>
      </c>
      <c r="AD986" t="str">
        <f t="shared" si="363"/>
        <v>very poor</v>
      </c>
      <c r="AE986">
        <v>2</v>
      </c>
      <c r="AF986">
        <f t="shared" si="364"/>
        <v>2</v>
      </c>
      <c r="AG986" t="s">
        <v>15</v>
      </c>
      <c r="AH986" t="str">
        <f t="shared" si="365"/>
        <v>no</v>
      </c>
      <c r="AI986">
        <v>4</v>
      </c>
      <c r="AJ986" t="str">
        <f t="shared" si="366"/>
        <v>good</v>
      </c>
      <c r="AK986" t="s">
        <v>4055</v>
      </c>
    </row>
    <row r="987" spans="1:37" ht="130.5" x14ac:dyDescent="0.35">
      <c r="A987">
        <v>1669</v>
      </c>
      <c r="B987">
        <v>1</v>
      </c>
      <c r="C987" t="s">
        <v>2396</v>
      </c>
      <c r="D987" t="str">
        <f t="shared" si="353"/>
        <v>BA shined post-flight</v>
      </c>
      <c r="E987" t="s">
        <v>5677</v>
      </c>
      <c r="F987" t="str">
        <f t="shared" si="370"/>
        <v>L Carini</v>
      </c>
      <c r="G987" s="1">
        <v>42376</v>
      </c>
      <c r="H987" s="1">
        <f t="shared" si="354"/>
        <v>42376</v>
      </c>
      <c r="J987" t="str">
        <f t="shared" si="355"/>
        <v>empty place</v>
      </c>
      <c r="K987" s="2" t="s">
        <v>2398</v>
      </c>
      <c r="L987" s="2" t="str">
        <f t="shared" si="351"/>
        <v>World Traveler Plus from Heathrow to SFO. The only whinge we had with the experience is that the new entertainment system had to be re-booted. Boarding was pretty much average, with no zone boarding for economy, just everybody get on. First time in Premium Economy, and we loved it. Where BA shined was post-flight. I did the unforgivable and walked off with the wrong checked bag. Discovered it 3 hours drive later. Got contacted by staff at BA luggage, and in spite of the mess being entirely my fault, immediately volunteered to FedEx overnight my bag to me. Also, having just come from a cruise on a line famed for its food, the food stood up surprisingly well compared to Oceania's.</v>
      </c>
      <c r="N987" t="str">
        <f t="shared" si="352"/>
        <v>blank</v>
      </c>
      <c r="O987" t="s">
        <v>4188</v>
      </c>
      <c r="P987" t="str">
        <f t="shared" si="356"/>
        <v>Business</v>
      </c>
      <c r="Q987" t="s">
        <v>4192</v>
      </c>
      <c r="R987" t="str">
        <f t="shared" si="357"/>
        <v>Economy Class</v>
      </c>
      <c r="S987" t="s">
        <v>5181</v>
      </c>
      <c r="T987" t="str">
        <f t="shared" si="358"/>
        <v>Gatwick to Pisa</v>
      </c>
      <c r="V987" s="1" t="str">
        <f t="shared" si="359"/>
        <v>13/10/2023</v>
      </c>
      <c r="W987">
        <v>-1</v>
      </c>
      <c r="X987" t="str">
        <f t="shared" si="360"/>
        <v>no review</v>
      </c>
      <c r="Y987">
        <v>-1</v>
      </c>
      <c r="Z987" t="str">
        <f t="shared" si="361"/>
        <v>no service</v>
      </c>
      <c r="AA987">
        <v>-1</v>
      </c>
      <c r="AB987" t="str">
        <f t="shared" si="362"/>
        <v>no beverage</v>
      </c>
      <c r="AC987">
        <v>-1</v>
      </c>
      <c r="AD987" t="str">
        <f t="shared" si="363"/>
        <v>no srvice</v>
      </c>
      <c r="AE987">
        <v>5</v>
      </c>
      <c r="AF987">
        <f t="shared" si="364"/>
        <v>5</v>
      </c>
      <c r="AG987" t="s">
        <v>39</v>
      </c>
      <c r="AH987" t="str">
        <f t="shared" si="365"/>
        <v>yes</v>
      </c>
      <c r="AI987">
        <v>-1</v>
      </c>
      <c r="AJ987" t="str">
        <f t="shared" si="366"/>
        <v>no entertainment</v>
      </c>
      <c r="AK987" t="s">
        <v>4055</v>
      </c>
    </row>
    <row r="988" spans="1:37" ht="406" x14ac:dyDescent="0.35">
      <c r="A988">
        <v>1670</v>
      </c>
      <c r="B988">
        <v>6</v>
      </c>
      <c r="C988" t="s">
        <v>2399</v>
      </c>
      <c r="D988" t="str">
        <f t="shared" si="353"/>
        <v>warned that BA had gone downhill</v>
      </c>
      <c r="E988" t="s">
        <v>5457</v>
      </c>
      <c r="F988" t="str">
        <f t="shared" si="370"/>
        <v>L Deane</v>
      </c>
      <c r="G988" s="1">
        <v>42375</v>
      </c>
      <c r="H988" s="1">
        <f t="shared" si="354"/>
        <v>42375</v>
      </c>
      <c r="J988" t="str">
        <f t="shared" si="355"/>
        <v>empty place</v>
      </c>
      <c r="K988" s="2" t="s">
        <v>4042</v>
      </c>
      <c r="L988" s="2" t="str">
        <f t="shared" si="351"/>
        <v>Buenos Aires to London. I was warned that BA had gone downhill, but I decided to give it a try on this long haul flight. To start with, you cannot reserve your seat prior to check-in, unless after paying over 2000â‚¬ for a business class ticket you are willing to spend some additional 90â‚¬ per leg to have your seat reserved. I call this insane, to be honest. So I waited and waited and waited till check-in opened, and made it to get a forward facing aisle seat. LATAM Lounge in Buenos Aires was nice, food average but connecting from Santiago I had the time to take a shower, with ground crew extremely nice and attentive. Boarding was sort of a mess, as BA let frequent flyers (not flying Business) board through the Business class door, so there was a flood of people moving back and forth to get to the rear of the plane; crew simply unable to handle this process, so you did not feel like being taken care of during boarding. Aircraft was a 3-class Boeing 777-300 and looked a bit "tired". Seat was the absolute worst part of this flight, as it is narrow, too hard to have a nice sleep, and for aisle passengers this configuration feels like having a "wall" on one side and being exposed to people/trolleys passing through the aisle on the other side; once flat it is a little short too (even for me, I'm 180cm high, no giant here) and narrow so you find yourself forced to sleep on a side; in addition to that when you lie down the drawer is not accessible, therefore you have literally no space to store anything, not even your glasses if you wear them. Food was just ok (I still can't understand how BA can run out of entr-©e options in Business class), crew very mature for such a long trip but friendly and nice, it really shows they are suffering from these cost cuts as they keep apologizing for everything that is not available or not working. Entertainment system made me smile a bit, as the selection of movies was ok but the screen was much smaller than some other carrier Economy class ones. To sum up, it was an average flight, if it was not for the lie-flat seat I would call it more a Premium Economy experience than a Business one. BA needs to improve Business class as they are well below par if compared to almost all European carriers, not even to compare the Middle East airlines.</v>
      </c>
      <c r="M988" t="s">
        <v>4063</v>
      </c>
      <c r="N988" t="str">
        <f t="shared" si="352"/>
        <v>Boeing 777-200</v>
      </c>
      <c r="O988" t="s">
        <v>4187</v>
      </c>
      <c r="P988" t="str">
        <f t="shared" si="356"/>
        <v>Couple Leisure</v>
      </c>
      <c r="Q988" t="s">
        <v>4194</v>
      </c>
      <c r="R988" t="str">
        <f t="shared" si="357"/>
        <v>First Class</v>
      </c>
      <c r="S988" t="s">
        <v>5182</v>
      </c>
      <c r="T988" t="str">
        <f t="shared" si="358"/>
        <v>London Heathrow to Phoenix</v>
      </c>
      <c r="V988" s="1" t="str">
        <f t="shared" si="359"/>
        <v>13/10/2023</v>
      </c>
      <c r="W988">
        <v>2</v>
      </c>
      <c r="X988" t="str">
        <f t="shared" si="360"/>
        <v>comfortable</v>
      </c>
      <c r="Y988">
        <v>5</v>
      </c>
      <c r="Z988" t="str">
        <f t="shared" si="361"/>
        <v>excellent</v>
      </c>
      <c r="AA988">
        <v>2</v>
      </c>
      <c r="AB988" t="str">
        <f t="shared" si="362"/>
        <v>littile good</v>
      </c>
      <c r="AC988">
        <v>3</v>
      </c>
      <c r="AD988" t="str">
        <f t="shared" si="363"/>
        <v>good</v>
      </c>
      <c r="AE988">
        <v>3</v>
      </c>
      <c r="AF988">
        <f t="shared" si="364"/>
        <v>3</v>
      </c>
      <c r="AG988" t="s">
        <v>15</v>
      </c>
      <c r="AH988" t="str">
        <f t="shared" si="365"/>
        <v>no</v>
      </c>
      <c r="AI988">
        <v>2</v>
      </c>
      <c r="AJ988" t="str">
        <f t="shared" si="366"/>
        <v>bad</v>
      </c>
      <c r="AK988" t="s">
        <v>4055</v>
      </c>
    </row>
    <row r="989" spans="1:37" ht="159.5" x14ac:dyDescent="0.35">
      <c r="A989">
        <v>1671</v>
      </c>
      <c r="B989">
        <v>10</v>
      </c>
      <c r="C989" t="s">
        <v>2401</v>
      </c>
      <c r="D989" t="str">
        <f t="shared" si="353"/>
        <v>a high cost no frills airline</v>
      </c>
      <c r="E989" t="s">
        <v>2279</v>
      </c>
      <c r="F989" t="str">
        <f t="shared" si="370"/>
        <v>L Denham</v>
      </c>
      <c r="G989" s="1">
        <v>42374</v>
      </c>
      <c r="H989" s="1">
        <f t="shared" si="354"/>
        <v>42374</v>
      </c>
      <c r="J989" t="str">
        <f t="shared" si="355"/>
        <v>empty place</v>
      </c>
      <c r="K989" s="2" t="s">
        <v>2403</v>
      </c>
      <c r="L989" s="2" t="str">
        <f t="shared" si="351"/>
        <v>Gatwick to Pisa. Check in at Gatwick a breeze. Chaotic boarding process though. Flight took off approximately 10 minutes late. The cabin crew were exceptional and are one thing that BA have going for them. Middle seat vacant in business class but in reality no extra leg room in the seats and if the passenger in front decides to recline you have even less room. As for the catering. BA are getting this wrong. Why are they insisting on dumbing down on their once reasonable standards. I hardly call 'cheese on toast' a satisfactory meal choice. Despite calling it Croque Monsieur it is still cheese on toast what ever way you look at it ! I hope Mr Cruz reads these reviews. It is not what the customer wants. BA are turning into a high cost no frills airline. So much for their motto 'To fly to serve'. Remember Mr Cruz and Mr Walsh, there are other airlines offering a much better service.</v>
      </c>
      <c r="M989" t="s">
        <v>4082</v>
      </c>
      <c r="N989" t="str">
        <f t="shared" si="352"/>
        <v>Boeing 787-9</v>
      </c>
      <c r="O989" t="s">
        <v>4189</v>
      </c>
      <c r="P989" t="str">
        <f t="shared" si="356"/>
        <v>Solo Leisure</v>
      </c>
      <c r="Q989" t="s">
        <v>4194</v>
      </c>
      <c r="R989" t="str">
        <f t="shared" si="357"/>
        <v>First Class</v>
      </c>
      <c r="S989" t="s">
        <v>5183</v>
      </c>
      <c r="T989" t="str">
        <f t="shared" si="358"/>
        <v>London to Stockholm Arlanda</v>
      </c>
      <c r="V989" s="1" t="str">
        <f t="shared" si="359"/>
        <v>13/10/2023</v>
      </c>
      <c r="W989">
        <v>5</v>
      </c>
      <c r="X989" t="str">
        <f t="shared" si="360"/>
        <v>very comfortable</v>
      </c>
      <c r="Y989">
        <v>5</v>
      </c>
      <c r="Z989" t="str">
        <f t="shared" si="361"/>
        <v>excellent</v>
      </c>
      <c r="AA989">
        <v>5</v>
      </c>
      <c r="AB989" t="str">
        <f t="shared" si="362"/>
        <v>very good</v>
      </c>
      <c r="AC989">
        <v>5</v>
      </c>
      <c r="AD989" t="str">
        <f t="shared" si="363"/>
        <v>excellent</v>
      </c>
      <c r="AE989">
        <v>3</v>
      </c>
      <c r="AF989">
        <f t="shared" si="364"/>
        <v>3</v>
      </c>
      <c r="AG989" t="s">
        <v>15</v>
      </c>
      <c r="AH989" t="str">
        <f t="shared" si="365"/>
        <v>no</v>
      </c>
      <c r="AI989">
        <v>5</v>
      </c>
      <c r="AJ989" t="str">
        <f t="shared" si="366"/>
        <v>very good</v>
      </c>
      <c r="AK989" t="s">
        <v>4055</v>
      </c>
    </row>
    <row r="990" spans="1:37" ht="246.5" x14ac:dyDescent="0.35">
      <c r="A990">
        <v>1673</v>
      </c>
      <c r="B990">
        <v>4</v>
      </c>
      <c r="C990" t="s">
        <v>2404</v>
      </c>
      <c r="D990" t="str">
        <f t="shared" si="353"/>
        <v>how things have changed</v>
      </c>
      <c r="E990" t="s">
        <v>5324</v>
      </c>
      <c r="F990" t="str">
        <f t="shared" si="370"/>
        <v>L Garson</v>
      </c>
      <c r="G990" s="1">
        <v>42373</v>
      </c>
      <c r="H990" s="1">
        <f t="shared" si="354"/>
        <v>42373</v>
      </c>
      <c r="J990" t="str">
        <f t="shared" si="355"/>
        <v>empty place</v>
      </c>
      <c r="K990" s="2" t="s">
        <v>2406</v>
      </c>
      <c r="L990" s="2" t="str">
        <f t="shared" si="351"/>
        <v>Stuttgart to London with British Airways. How things have changed. Passengers now queue at gate as with easyJet or Ryanair, rather than sitting and waiting to be called. Unsurprisingly, boarding in Stuttgart by agency staff was chaotic - unsure who was entitled to what. Cabin crew increasingly young and inexperienced, probably because older members have left in view of the transformation of British Airways to a budget airline. How visible this was! Few people bothered to purchase the over-priced snacks and drinks on offer. Once that was out of the way, the three cabin crew members gathered in the rear galley, chatted, and munched away at the spare food from the Business Class section which had been surreptitiously taken to the rear. At the rear I noticed that one of the two lavatories for Economy Class has now been ripped out and replaced by two seats without window. Directly opposite the one remaining toilet those passengers looked particularly unhappy - not least because of the constant queues alongside them. Everything about British Airways now is shabby, telling passengers how little they are valued. And this does not even mention the extra costs for hold luggage and for seat reservations. My ticket theoretically gave me a choice of seat, but at the appointed time there were only four choices left. So, no, I won't be flying them again unless all other options fail.</v>
      </c>
      <c r="N990" t="str">
        <f t="shared" si="352"/>
        <v>blank</v>
      </c>
      <c r="O990" t="s">
        <v>4189</v>
      </c>
      <c r="P990" t="str">
        <f t="shared" si="356"/>
        <v>Solo Leisure</v>
      </c>
      <c r="Q990" t="s">
        <v>4192</v>
      </c>
      <c r="R990" t="str">
        <f t="shared" si="357"/>
        <v>Economy Class</v>
      </c>
      <c r="S990" t="s">
        <v>5184</v>
      </c>
      <c r="T990" t="str">
        <f t="shared" si="358"/>
        <v>Paris to London Heathrow</v>
      </c>
      <c r="V990" s="1" t="str">
        <f t="shared" si="359"/>
        <v>13/10/2023</v>
      </c>
      <c r="W990">
        <v>3</v>
      </c>
      <c r="X990" t="str">
        <f t="shared" si="360"/>
        <v>average</v>
      </c>
      <c r="Y990">
        <v>2</v>
      </c>
      <c r="Z990" t="str">
        <f t="shared" si="361"/>
        <v>poor</v>
      </c>
      <c r="AA990">
        <v>3</v>
      </c>
      <c r="AB990" t="str">
        <f t="shared" si="362"/>
        <v>average</v>
      </c>
      <c r="AC990">
        <v>3</v>
      </c>
      <c r="AD990" t="str">
        <f t="shared" si="363"/>
        <v>good</v>
      </c>
      <c r="AE990">
        <v>1</v>
      </c>
      <c r="AF990">
        <f t="shared" si="364"/>
        <v>1</v>
      </c>
      <c r="AG990" t="s">
        <v>15</v>
      </c>
      <c r="AH990" t="str">
        <f t="shared" si="365"/>
        <v>no</v>
      </c>
      <c r="AI990">
        <v>2</v>
      </c>
      <c r="AJ990" t="str">
        <f t="shared" si="366"/>
        <v>bad</v>
      </c>
      <c r="AK990" t="s">
        <v>4055</v>
      </c>
    </row>
    <row r="991" spans="1:37" ht="275.5" x14ac:dyDescent="0.35">
      <c r="A991">
        <v>1674</v>
      </c>
      <c r="B991">
        <v>1</v>
      </c>
      <c r="C991" t="s">
        <v>2407</v>
      </c>
      <c r="D991" t="str">
        <f t="shared" si="353"/>
        <v>BA should wake up</v>
      </c>
      <c r="E991" t="s">
        <v>5619</v>
      </c>
      <c r="F991" t="str">
        <f t="shared" si="370"/>
        <v>L Gill</v>
      </c>
      <c r="G991" s="1">
        <v>42371</v>
      </c>
      <c r="H991" s="1">
        <f t="shared" si="354"/>
        <v>42371</v>
      </c>
      <c r="J991" t="str">
        <f t="shared" si="355"/>
        <v>empty place</v>
      </c>
      <c r="K991" s="2" t="s">
        <v>4043</v>
      </c>
      <c r="L991" s="2" t="str">
        <f t="shared" si="351"/>
        <v>Flew Nice to Gatwick. Â£3.00 for a sandwich in Club Class. We travel in business class, whether long haul or in Europe, for a better experience. This is even more important now, since the quality of service in economy has nosedived under the 'stewardship' of Se-±or Cruz. It started badly when we discovered (once more) that the flight was not at the terminal, but in a remote location that required much waiting on a bus, just like a charter flight. I asked a staff member why this was so, to be told that the terminal was too small to cope, but I noticed low cost carrier Norwegian was parked on a jetty. We had booked seats in the second row as we wanted a choice of hot meal - those at the rear of Club often have no option due to catering limitations. Passengers were offered a choice of a curry, I think (yum) or salmon (yuck). By the time the nice crew got to us only salmon was left. This is high in potassium, a fish I must avoid. I asked why the other dish had run out by the second row? "Only two were loaded", was the reply. "What; two only, for the whole of Club?". "Yes". I asked what else was on board, only to be told that I would have to pay Â£3 for an M &amp; S sandwich from economy. Before some help from our Avios, the tickets cost Â£500.00. It was beyond belief that an Executive card holder should be treated this way. The (very nice) cabin crew were excruciatingly embarrassed. BA should wake up before once loyal passengers swallow hard (pun) and migrate to other carriers. I'd rather fly easyJet and spend the Â£300 change on a nice meal.</v>
      </c>
      <c r="M991" t="s">
        <v>4064</v>
      </c>
      <c r="N991" t="str">
        <f t="shared" si="352"/>
        <v>Boeing 777</v>
      </c>
      <c r="O991" t="s">
        <v>4187</v>
      </c>
      <c r="P991" t="str">
        <f t="shared" si="356"/>
        <v>Couple Leisure</v>
      </c>
      <c r="Q991" t="s">
        <v>4193</v>
      </c>
      <c r="R991" t="str">
        <f t="shared" si="357"/>
        <v>Business Class</v>
      </c>
      <c r="S991" t="s">
        <v>5185</v>
      </c>
      <c r="T991" t="str">
        <f t="shared" si="358"/>
        <v>Nice to Gatwick</v>
      </c>
      <c r="V991" s="1" t="str">
        <f t="shared" si="359"/>
        <v>13/10/2023</v>
      </c>
      <c r="W991">
        <v>1</v>
      </c>
      <c r="X991" t="str">
        <f t="shared" si="360"/>
        <v>very uncomfortable</v>
      </c>
      <c r="Y991">
        <v>1</v>
      </c>
      <c r="Z991" t="str">
        <f t="shared" si="361"/>
        <v>very poor</v>
      </c>
      <c r="AA991">
        <v>2</v>
      </c>
      <c r="AB991" t="str">
        <f t="shared" si="362"/>
        <v>littile good</v>
      </c>
      <c r="AC991">
        <v>2</v>
      </c>
      <c r="AD991" t="str">
        <f t="shared" si="363"/>
        <v>poor</v>
      </c>
      <c r="AE991">
        <v>1</v>
      </c>
      <c r="AF991">
        <f t="shared" si="364"/>
        <v>1</v>
      </c>
      <c r="AG991" t="s">
        <v>15</v>
      </c>
      <c r="AH991" t="str">
        <f t="shared" si="365"/>
        <v>no</v>
      </c>
      <c r="AI991">
        <v>-1</v>
      </c>
      <c r="AJ991" t="str">
        <f t="shared" si="366"/>
        <v>no entertainment</v>
      </c>
      <c r="AK991" t="s">
        <v>4055</v>
      </c>
    </row>
    <row r="992" spans="1:37" ht="145" x14ac:dyDescent="0.35">
      <c r="A992">
        <v>1675</v>
      </c>
      <c r="B992">
        <v>8</v>
      </c>
      <c r="C992" t="s">
        <v>2408</v>
      </c>
      <c r="D992" t="str">
        <f t="shared" si="353"/>
        <v>crew very polite and helpful</v>
      </c>
      <c r="E992" t="s">
        <v>5732</v>
      </c>
      <c r="F992" t="str">
        <f t="shared" si="370"/>
        <v>L Harper</v>
      </c>
      <c r="G992" s="1">
        <v>42370</v>
      </c>
      <c r="H992" s="1">
        <f t="shared" si="354"/>
        <v>42370</v>
      </c>
      <c r="J992" t="str">
        <f t="shared" si="355"/>
        <v>empty place</v>
      </c>
      <c r="K992" s="2" t="s">
        <v>3953</v>
      </c>
      <c r="L992" s="2" t="str">
        <f t="shared" si="351"/>
        <v>London LGW to Lima. Booked to fly out in Premium Economy and back in Business overnight. I like BAnothings website that allows you split classes like this. In the event got upgraded to Business both ways. No idea why. I am not a frequent flyer. Flights left and arrived on time. (Gatwicknothings Sunday morning check in scrum is awful). All BA cabin crew and ground staff very polite and helpful. Food very good outward. Slightly poorer quality of meat on return but that will be the Peru catering supplier. Cabin clean, but plastic partitions and carpets are looking a bit tired. IFE screens are old and small. Plane was G-YMMS, both ways. Hate the BA penny pinching that even when you have paid Â£1600 they still want another Â£60 to pick a seat.</v>
      </c>
      <c r="M992" t="s">
        <v>4122</v>
      </c>
      <c r="N992" t="str">
        <f t="shared" si="352"/>
        <v>A319 / Boeing 777</v>
      </c>
      <c r="O992" t="s">
        <v>4187</v>
      </c>
      <c r="P992" t="str">
        <f t="shared" si="356"/>
        <v>Couple Leisure</v>
      </c>
      <c r="Q992" t="s">
        <v>4192</v>
      </c>
      <c r="R992" t="str">
        <f t="shared" si="357"/>
        <v>Economy Class</v>
      </c>
      <c r="S992" t="s">
        <v>5186</v>
      </c>
      <c r="T992" t="str">
        <f t="shared" si="358"/>
        <v>London LGW to Lima</v>
      </c>
      <c r="V992" s="1" t="str">
        <f t="shared" si="359"/>
        <v>13/10/2023</v>
      </c>
      <c r="W992">
        <v>4</v>
      </c>
      <c r="X992" t="str">
        <f t="shared" si="360"/>
        <v>comfortable</v>
      </c>
      <c r="Y992">
        <v>5</v>
      </c>
      <c r="Z992" t="str">
        <f t="shared" si="361"/>
        <v>excellent</v>
      </c>
      <c r="AA992">
        <v>5</v>
      </c>
      <c r="AB992" t="str">
        <f t="shared" si="362"/>
        <v>very good</v>
      </c>
      <c r="AC992">
        <v>4</v>
      </c>
      <c r="AD992" t="str">
        <f t="shared" si="363"/>
        <v>very good</v>
      </c>
      <c r="AE992">
        <v>4</v>
      </c>
      <c r="AF992">
        <f t="shared" si="364"/>
        <v>4</v>
      </c>
      <c r="AG992" t="s">
        <v>39</v>
      </c>
      <c r="AH992" t="str">
        <f t="shared" si="365"/>
        <v>yes</v>
      </c>
      <c r="AI992">
        <v>5</v>
      </c>
      <c r="AJ992" t="str">
        <f t="shared" si="366"/>
        <v>very good</v>
      </c>
      <c r="AK992" t="s">
        <v>4055</v>
      </c>
    </row>
    <row r="993" spans="1:37" ht="217.5" x14ac:dyDescent="0.35">
      <c r="A993">
        <v>1676</v>
      </c>
      <c r="B993">
        <v>2</v>
      </c>
      <c r="C993" t="s">
        <v>2410</v>
      </c>
      <c r="D993" t="str">
        <f t="shared" si="353"/>
        <v>if possible never fly BA again</v>
      </c>
      <c r="E993" t="s">
        <v>5669</v>
      </c>
      <c r="F993" t="str">
        <f t="shared" si="370"/>
        <v>L Hergan</v>
      </c>
      <c r="G993" s="1">
        <v>42368</v>
      </c>
      <c r="H993" s="1">
        <f t="shared" si="354"/>
        <v>42368</v>
      </c>
      <c r="J993" t="str">
        <f t="shared" si="355"/>
        <v>empty place</v>
      </c>
      <c r="K993" s="2" t="s">
        <v>2413</v>
      </c>
      <c r="L993" s="2" t="str">
        <f t="shared" si="351"/>
        <v>Punta Cana to Gatwick return. I would really like to say a good thing about my recent two flights with BA but can find nothing. The layout of the business class cabin is so bad with half the seats facing backwards that you have someone staring at you when the little divider is not up, the seats are extremely narrow that you cannot easily turn when they are in the sleep position and they are so low that it is almost impossible to get up from them. In more than 50 years of traveling, I have not been in a worse business class. The selection of films and music is limited and the screen small. The food on the two trips was passable but nothing more and the wines less than passable unless you like plonk. I do not suppose it is much fun for the flight attendants to work in such a low class environment but they did not one thing more than was absolutely necessary, I have saved the best for last because on the return flight the temperature of the cabin was close to freezing and I wore two pullovers and a blanket and was still cold. I know that many former BA customers have been bemoaning the fall in standards aboard and I regret that I join that group that will, if possible never fly BA again.</v>
      </c>
      <c r="M993" t="s">
        <v>4064</v>
      </c>
      <c r="N993" t="str">
        <f t="shared" si="352"/>
        <v>Boeing 777</v>
      </c>
      <c r="O993" t="s">
        <v>4188</v>
      </c>
      <c r="P993" t="str">
        <f t="shared" si="356"/>
        <v>Business</v>
      </c>
      <c r="Q993" t="s">
        <v>4193</v>
      </c>
      <c r="R993" t="str">
        <f t="shared" si="357"/>
        <v>Business Class</v>
      </c>
      <c r="S993" t="s">
        <v>5187</v>
      </c>
      <c r="T993" t="str">
        <f t="shared" si="358"/>
        <v>Punta Cana to Gatwick</v>
      </c>
      <c r="V993" s="1" t="str">
        <f t="shared" si="359"/>
        <v>13/10/2023</v>
      </c>
      <c r="W993">
        <v>1</v>
      </c>
      <c r="X993" t="str">
        <f t="shared" si="360"/>
        <v>very uncomfortable</v>
      </c>
      <c r="Y993">
        <v>1</v>
      </c>
      <c r="Z993" t="str">
        <f t="shared" si="361"/>
        <v>very poor</v>
      </c>
      <c r="AA993">
        <v>1</v>
      </c>
      <c r="AB993" t="str">
        <f t="shared" si="362"/>
        <v>very bad</v>
      </c>
      <c r="AC993">
        <v>2</v>
      </c>
      <c r="AD993" t="str">
        <f t="shared" si="363"/>
        <v>poor</v>
      </c>
      <c r="AE993">
        <v>2</v>
      </c>
      <c r="AF993">
        <f t="shared" si="364"/>
        <v>2</v>
      </c>
      <c r="AG993" t="s">
        <v>15</v>
      </c>
      <c r="AH993" t="str">
        <f t="shared" si="365"/>
        <v>no</v>
      </c>
      <c r="AI993">
        <v>1</v>
      </c>
      <c r="AJ993" t="str">
        <f t="shared" si="366"/>
        <v>very bad</v>
      </c>
      <c r="AK993" t="s">
        <v>4055</v>
      </c>
    </row>
    <row r="994" spans="1:37" ht="319" hidden="1" x14ac:dyDescent="0.35">
      <c r="A994">
        <v>1677</v>
      </c>
      <c r="B994">
        <v>6</v>
      </c>
      <c r="C994" t="s">
        <v>2414</v>
      </c>
      <c r="D994" t="str">
        <f t="shared" si="353"/>
        <v>full service or a low cost</v>
      </c>
      <c r="E994" t="s">
        <v>5335</v>
      </c>
      <c r="G994" s="1">
        <v>42366</v>
      </c>
      <c r="H994" s="1">
        <f t="shared" si="354"/>
        <v>42366</v>
      </c>
      <c r="J994" t="str">
        <f t="shared" si="355"/>
        <v>empty place</v>
      </c>
      <c r="K994" s="2" t="s">
        <v>2416</v>
      </c>
      <c r="L994" s="2" t="str">
        <f t="shared" si="351"/>
        <v>Washington to London Heathrow return. British Airways seems to be having an identify crisis. Are they a full service or a low cost carrier? The meals have been cut back to almost nothing. Seat selection fees abound. And checked baggage fees may apply, depending upon the the type of ticket purchased. United Airlines now has a better trans-Atlantic coach product than BA. Food: On the outbound overnight flight, breakfast has been reduced to a granola bar. On the return flight, dinner was tiny. Small amounts of food in half-filled bowls, presented on a large tray, as if to emphasize the lack of food. And the pre-landing snack has been replaced with the aforementioned granola bar. Given the lack of food, BA should just switch to buy-on-board, so at least fewer people would go hungry. Flight crews seemed apologetic about the lack of food. Seat fees: I don't know of any other "full service" carrier that will not assign a seat in advance as part of a paid ticket. Just assume it will cost you another $40 or more per ticket on BA. Luggage fees: Completely opaque policy. On our outbound trip, we were told our tickets included one free checked luggage item. On our return we were told checked bags would be extra, although the kindly baggage check-in attendant waived the fee for us (no doubt, he too is as much a victim of BA's indecipherable baggage fee policy as are passengers). Entertainment: Boeing 777-200 outbound with good, modern, on-demand IFE system. On the return a Boeing 747-400, the system was an older on-demand system, with small blurry screens that were almost unwatchable. Cabin crews were generally friendly. In fairness, both our flights were on time and nothing went wrong. But BA just feels cheap and stingy. Will likely fly the competition in the future.</v>
      </c>
      <c r="M994" t="s">
        <v>4057</v>
      </c>
      <c r="N994" t="str">
        <f t="shared" si="352"/>
        <v>A380</v>
      </c>
      <c r="O994" t="s">
        <v>4187</v>
      </c>
      <c r="P994" t="str">
        <f t="shared" si="356"/>
        <v>Couple Leisure</v>
      </c>
      <c r="Q994" t="s">
        <v>4194</v>
      </c>
      <c r="R994" t="str">
        <f t="shared" si="357"/>
        <v>First Class</v>
      </c>
      <c r="S994" t="s">
        <v>5188</v>
      </c>
      <c r="T994" t="str">
        <f t="shared" si="358"/>
        <v>Stavanger to Las Vegas via London</v>
      </c>
      <c r="V994" s="1" t="str">
        <f t="shared" si="359"/>
        <v>13/10/2023</v>
      </c>
      <c r="W994">
        <v>4</v>
      </c>
      <c r="X994" t="str">
        <f t="shared" si="360"/>
        <v>comfortable</v>
      </c>
      <c r="Y994">
        <v>3</v>
      </c>
      <c r="Z994" t="str">
        <f t="shared" si="361"/>
        <v>average</v>
      </c>
      <c r="AA994">
        <v>3</v>
      </c>
      <c r="AB994" t="str">
        <f t="shared" si="362"/>
        <v>average</v>
      </c>
      <c r="AC994">
        <v>3</v>
      </c>
      <c r="AD994" t="str">
        <f t="shared" si="363"/>
        <v>good</v>
      </c>
      <c r="AE994">
        <v>3</v>
      </c>
      <c r="AF994">
        <f t="shared" si="364"/>
        <v>3</v>
      </c>
      <c r="AG994" t="s">
        <v>15</v>
      </c>
      <c r="AH994" t="str">
        <f t="shared" si="365"/>
        <v>no</v>
      </c>
      <c r="AI994">
        <v>2</v>
      </c>
      <c r="AJ994" t="str">
        <f t="shared" si="366"/>
        <v>bad</v>
      </c>
      <c r="AK994" t="s">
        <v>4055</v>
      </c>
    </row>
    <row r="995" spans="1:37" ht="159.5" x14ac:dyDescent="0.35">
      <c r="A995">
        <v>1678</v>
      </c>
      <c r="B995">
        <v>2</v>
      </c>
      <c r="C995" t="s">
        <v>2417</v>
      </c>
      <c r="D995" t="str">
        <f t="shared" si="353"/>
        <v>attendants were very attentive</v>
      </c>
      <c r="E995" t="s">
        <v>214</v>
      </c>
      <c r="F995" t="str">
        <f t="shared" ref="F995:F1003" si="371">PROPER(TRIM(E995))</f>
        <v>L Higgs</v>
      </c>
      <c r="G995" s="1">
        <v>42365</v>
      </c>
      <c r="H995" s="1">
        <f t="shared" si="354"/>
        <v>42365</v>
      </c>
      <c r="J995" t="str">
        <f t="shared" si="355"/>
        <v>empty place</v>
      </c>
      <c r="K995" s="2" t="s">
        <v>2419</v>
      </c>
      <c r="L995" s="2" t="str">
        <f t="shared" si="351"/>
        <v>New York JFK to London Heathrow return. My review is based on three different criteria: Service, food, and seat comfort. Overall the service was very good. The flight attendants were very attentive throughout the flight, and very professional. Any request was handled in a timely manner. The flight was full, but service did not suffer. The food on the flight was absolutely disgusting and inedible. A choice of thai vegatable curry, or a chicken dish which I ate one bite of. The highlight of the meal was the two bite chocolate granache. Also, they have eliminated the second meal/snack service - all they served was tea/coffee and a cookie. Very poor indeed. Seat comfort was the best I've experienced in economy. I managed 4 hours of sleep on a 7 hour crossing. The slideable headrests allow your head not to bob. If not for the disgusting food i would give a 9/10.</v>
      </c>
      <c r="M995" t="s">
        <v>4064</v>
      </c>
      <c r="N995" t="str">
        <f t="shared" si="352"/>
        <v>Boeing 777</v>
      </c>
      <c r="O995" t="s">
        <v>4188</v>
      </c>
      <c r="P995" t="str">
        <f t="shared" si="356"/>
        <v>Business</v>
      </c>
      <c r="Q995" t="s">
        <v>4193</v>
      </c>
      <c r="R995" t="str">
        <f t="shared" si="357"/>
        <v>Business Class</v>
      </c>
      <c r="S995" t="s">
        <v>5189</v>
      </c>
      <c r="T995" t="str">
        <f t="shared" si="358"/>
        <v>Copenhagen to Mexico via London</v>
      </c>
      <c r="V995" s="1" t="str">
        <f t="shared" si="359"/>
        <v>13/10/2023</v>
      </c>
      <c r="W995">
        <v>2</v>
      </c>
      <c r="X995" t="str">
        <f t="shared" si="360"/>
        <v>comfortable</v>
      </c>
      <c r="Y995">
        <v>1</v>
      </c>
      <c r="Z995" t="str">
        <f t="shared" si="361"/>
        <v>very poor</v>
      </c>
      <c r="AA995">
        <v>1</v>
      </c>
      <c r="AB995" t="str">
        <f t="shared" si="362"/>
        <v>very bad</v>
      </c>
      <c r="AC995">
        <v>3</v>
      </c>
      <c r="AD995" t="str">
        <f t="shared" si="363"/>
        <v>good</v>
      </c>
      <c r="AE995">
        <v>4</v>
      </c>
      <c r="AF995">
        <f t="shared" si="364"/>
        <v>4</v>
      </c>
      <c r="AG995" t="s">
        <v>39</v>
      </c>
      <c r="AH995" t="str">
        <f t="shared" si="365"/>
        <v>yes</v>
      </c>
      <c r="AI995">
        <v>-1</v>
      </c>
      <c r="AJ995" t="str">
        <f t="shared" si="366"/>
        <v>no entertainment</v>
      </c>
      <c r="AK995" t="s">
        <v>4055</v>
      </c>
    </row>
    <row r="996" spans="1:37" ht="87" x14ac:dyDescent="0.35">
      <c r="A996">
        <v>1679</v>
      </c>
      <c r="B996">
        <v>1</v>
      </c>
      <c r="C996" t="s">
        <v>2420</v>
      </c>
      <c r="D996" t="str">
        <f t="shared" si="353"/>
        <v>nearly 2 hours to be served</v>
      </c>
      <c r="E996" t="s">
        <v>5315</v>
      </c>
      <c r="F996" t="str">
        <f t="shared" si="371"/>
        <v>L Horten</v>
      </c>
      <c r="G996" s="1">
        <v>42363</v>
      </c>
      <c r="H996" s="1">
        <f t="shared" si="354"/>
        <v>42363</v>
      </c>
      <c r="J996" t="str">
        <f t="shared" si="355"/>
        <v>empty place</v>
      </c>
      <c r="K996" s="2" t="s">
        <v>2422</v>
      </c>
      <c r="L996" s="2" t="str">
        <f t="shared" si="351"/>
        <v>Malaga to Gatwick. The seat had barely any legroom and it reclines only 1 or 2 degrees - impossible to relax. Food and drinks (including coffee and water) are now being charged and the airline only provides one trolley for whole plane. We were sitting in row 28 (of 30) and it took us nearly 2 hours to be served and only cards are accepted, which makes things worse. Appalling. If you want to fly like this, fly Ryanair for a fraction of the price.</v>
      </c>
      <c r="M996" t="s">
        <v>4064</v>
      </c>
      <c r="N996" t="str">
        <f t="shared" si="352"/>
        <v>Boeing 777</v>
      </c>
      <c r="O996" t="s">
        <v>4187</v>
      </c>
      <c r="P996" t="str">
        <f t="shared" si="356"/>
        <v>Couple Leisure</v>
      </c>
      <c r="Q996" t="s">
        <v>4194</v>
      </c>
      <c r="R996" t="str">
        <f t="shared" si="357"/>
        <v>First Class</v>
      </c>
      <c r="S996" t="s">
        <v>5190</v>
      </c>
      <c r="T996" t="str">
        <f t="shared" si="358"/>
        <v>Gatwick to Rome</v>
      </c>
      <c r="V996" s="1" t="str">
        <f t="shared" si="359"/>
        <v>13/10/2023</v>
      </c>
      <c r="W996">
        <v>2</v>
      </c>
      <c r="X996" t="str">
        <f t="shared" si="360"/>
        <v>comfortable</v>
      </c>
      <c r="Y996">
        <v>2</v>
      </c>
      <c r="Z996" t="str">
        <f t="shared" si="361"/>
        <v>poor</v>
      </c>
      <c r="AA996">
        <v>2</v>
      </c>
      <c r="AB996" t="str">
        <f t="shared" si="362"/>
        <v>littile good</v>
      </c>
      <c r="AC996">
        <v>1</v>
      </c>
      <c r="AD996" t="str">
        <f t="shared" si="363"/>
        <v>very poor</v>
      </c>
      <c r="AE996">
        <v>1</v>
      </c>
      <c r="AF996">
        <f t="shared" si="364"/>
        <v>1</v>
      </c>
      <c r="AG996" t="s">
        <v>15</v>
      </c>
      <c r="AH996" t="str">
        <f t="shared" si="365"/>
        <v>no</v>
      </c>
      <c r="AI996">
        <v>1</v>
      </c>
      <c r="AJ996" t="str">
        <f t="shared" si="366"/>
        <v>very bad</v>
      </c>
      <c r="AK996" t="s">
        <v>4055</v>
      </c>
    </row>
    <row r="997" spans="1:37" ht="203" x14ac:dyDescent="0.35">
      <c r="A997">
        <v>1680</v>
      </c>
      <c r="B997">
        <v>2</v>
      </c>
      <c r="C997" t="s">
        <v>2423</v>
      </c>
      <c r="D997" t="str">
        <f t="shared" si="353"/>
        <v>fantastic staff at Terminal 3</v>
      </c>
      <c r="E997" t="s">
        <v>5339</v>
      </c>
      <c r="F997" t="str">
        <f t="shared" si="371"/>
        <v>L Howard</v>
      </c>
      <c r="G997" s="1">
        <v>42359</v>
      </c>
      <c r="H997" s="1">
        <f t="shared" si="354"/>
        <v>42359</v>
      </c>
      <c r="J997" t="str">
        <f t="shared" si="355"/>
        <v>empty place</v>
      </c>
      <c r="K997" s="2" t="s">
        <v>2425</v>
      </c>
      <c r="L997" s="2" t="str">
        <f t="shared" si="351"/>
        <v>Stavanger to Las Vegas via London Heathrow. This is a salute to the fantastic staff at Terminal 3 helping my group out when everything seemed lost, because of American Airlines terrible customer service. The trip was originally meant to be a codeshare where we flew with BA booking under AA flights from LHR to LAS via JFK. The trip took place on April 3rd 2017 We risked being stranded with 16 out of 19 travelers at LHR, because of AA somehow "magically" losing our itineraries and not interested at all in helping, rather blaming everyone else. The BA service personnel spent hours trying to solve it, and decided to take matters in their own hands. They got us 16 travelers on their direct flight from LHR to LAS the day after, arranging for accommodation, transport to/from the airport and Dinner / Breakfast, even though AA was mainly responsible for our journey. The service on-board was to expect from a economy flight of that duration. Seats was good, food all right, complimentary drinks and very welcome. The IFE was great, the screens was a little small compared to other newer aircraft's for this type of long haul, but no particular issues.</v>
      </c>
      <c r="M997" t="s">
        <v>4107</v>
      </c>
      <c r="N997" t="str">
        <f t="shared" si="352"/>
        <v>Boeing 747-400</v>
      </c>
      <c r="O997" t="s">
        <v>4187</v>
      </c>
      <c r="P997" t="str">
        <f t="shared" si="356"/>
        <v>Couple Leisure</v>
      </c>
      <c r="Q997" t="s">
        <v>4193</v>
      </c>
      <c r="R997" t="str">
        <f t="shared" si="357"/>
        <v>Business Class</v>
      </c>
      <c r="S997" t="s">
        <v>5191</v>
      </c>
      <c r="T997" t="str">
        <f t="shared" si="358"/>
        <v>LHR to IST</v>
      </c>
      <c r="V997" s="1" t="str">
        <f t="shared" si="359"/>
        <v>13/10/2023</v>
      </c>
      <c r="W997">
        <v>2</v>
      </c>
      <c r="X997" t="str">
        <f t="shared" si="360"/>
        <v>comfortable</v>
      </c>
      <c r="Y997">
        <v>1</v>
      </c>
      <c r="Z997" t="str">
        <f t="shared" si="361"/>
        <v>very poor</v>
      </c>
      <c r="AA997">
        <v>1</v>
      </c>
      <c r="AB997" t="str">
        <f t="shared" si="362"/>
        <v>very bad</v>
      </c>
      <c r="AC997">
        <v>3</v>
      </c>
      <c r="AD997" t="str">
        <f t="shared" si="363"/>
        <v>good</v>
      </c>
      <c r="AE997">
        <v>4</v>
      </c>
      <c r="AF997">
        <f t="shared" si="364"/>
        <v>4</v>
      </c>
      <c r="AG997" t="s">
        <v>39</v>
      </c>
      <c r="AH997" t="str">
        <f t="shared" si="365"/>
        <v>yes</v>
      </c>
      <c r="AI997">
        <v>3</v>
      </c>
      <c r="AJ997" t="str">
        <f t="shared" si="366"/>
        <v>not bad</v>
      </c>
      <c r="AK997" t="s">
        <v>4055</v>
      </c>
    </row>
    <row r="998" spans="1:37" ht="159.5" x14ac:dyDescent="0.35">
      <c r="A998">
        <v>1683</v>
      </c>
      <c r="B998">
        <v>1</v>
      </c>
      <c r="C998" t="s">
        <v>2426</v>
      </c>
      <c r="D998" t="str">
        <f t="shared" si="353"/>
        <v>nothing more than no-frills airline</v>
      </c>
      <c r="E998" t="s">
        <v>1064</v>
      </c>
      <c r="F998" t="str">
        <f t="shared" si="371"/>
        <v>L Irving</v>
      </c>
      <c r="G998" s="1">
        <v>42358</v>
      </c>
      <c r="H998" s="1">
        <f t="shared" si="354"/>
        <v>42358</v>
      </c>
      <c r="J998" t="str">
        <f t="shared" si="355"/>
        <v>empty place</v>
      </c>
      <c r="K998" s="2" t="s">
        <v>2427</v>
      </c>
      <c r="L998" s="2" t="str">
        <f t="shared" si="351"/>
        <v>Gatwick to Rome return. Outward flight the plane was full. Booked and paid for an aisle seat, but no legroom and narrow seat. Did not eat on the aircraft. Landed on time. Return flight left Rome late, again full. This time I booked and paid for aisle seat near emergency exit - more leg room. Food on the plane was from M&amp;S. Chose the ploughmans option having looked at the glossy catalogue. The food bore little resemblance to the photograph - dry and not filled. I feel sorry for the cabin crew as it takes them ages to serve the food, receive payment (you can't use cash) and then clear it all up. Passengers near the rear of the aircraft would be lucky to be served. British Airways European flights are nothing more than a no-frills airline. So much cost cutting it opens the door to look at other cheaper options offering the same service. This is not good enough.</v>
      </c>
      <c r="M998" t="s">
        <v>4058</v>
      </c>
      <c r="N998" t="str">
        <f t="shared" si="352"/>
        <v>A320</v>
      </c>
      <c r="O998" t="s">
        <v>4187</v>
      </c>
      <c r="P998" t="str">
        <f t="shared" si="356"/>
        <v>Couple Leisure</v>
      </c>
      <c r="Q998" t="s">
        <v>4192</v>
      </c>
      <c r="R998" t="str">
        <f t="shared" si="357"/>
        <v>Economy Class</v>
      </c>
      <c r="S998" t="s">
        <v>5192</v>
      </c>
      <c r="T998" t="str">
        <f t="shared" si="358"/>
        <v>ORY to JFK via LHR</v>
      </c>
      <c r="V998" s="1" t="str">
        <f t="shared" si="359"/>
        <v>13/10/2023</v>
      </c>
      <c r="W998">
        <v>1</v>
      </c>
      <c r="X998" t="str">
        <f t="shared" si="360"/>
        <v>very uncomfortable</v>
      </c>
      <c r="Y998">
        <v>1</v>
      </c>
      <c r="Z998" t="str">
        <f t="shared" si="361"/>
        <v>very poor</v>
      </c>
      <c r="AA998">
        <v>-1</v>
      </c>
      <c r="AB998" t="str">
        <f t="shared" si="362"/>
        <v>no beverage</v>
      </c>
      <c r="AC998">
        <v>1</v>
      </c>
      <c r="AD998" t="str">
        <f t="shared" si="363"/>
        <v>very poor</v>
      </c>
      <c r="AE998">
        <v>2</v>
      </c>
      <c r="AF998">
        <f t="shared" si="364"/>
        <v>2</v>
      </c>
      <c r="AG998" t="s">
        <v>15</v>
      </c>
      <c r="AH998" t="str">
        <f t="shared" si="365"/>
        <v>no</v>
      </c>
      <c r="AI998">
        <v>-1</v>
      </c>
      <c r="AJ998" t="str">
        <f t="shared" si="366"/>
        <v>no entertainment</v>
      </c>
      <c r="AK998" t="s">
        <v>4055</v>
      </c>
    </row>
    <row r="999" spans="1:37" ht="217.5" x14ac:dyDescent="0.35">
      <c r="A999">
        <v>1685</v>
      </c>
      <c r="B999">
        <v>10</v>
      </c>
      <c r="C999" t="s">
        <v>2428</v>
      </c>
      <c r="D999" t="str">
        <f t="shared" si="353"/>
        <v>I am ever increasingly disappointed</v>
      </c>
      <c r="E999" t="s">
        <v>5891</v>
      </c>
      <c r="F999" t="str">
        <f t="shared" si="371"/>
        <v>L Johnson</v>
      </c>
      <c r="G999" s="1">
        <v>42356</v>
      </c>
      <c r="H999" s="1">
        <f t="shared" si="354"/>
        <v>42356</v>
      </c>
      <c r="J999" t="str">
        <f t="shared" si="355"/>
        <v>empty place</v>
      </c>
      <c r="K999" s="2" t="s">
        <v>2430</v>
      </c>
      <c r="L999" s="2" t="str">
        <f t="shared" si="351"/>
        <v>London to Istanbul. I am ever increasingly disappointed with British Airways, the constant penny pinching is having a material affect not only on the hard product but the staff who seem dispirited. The seats, lounge food, aircraft cleanliness, on board food and beverages all are sub par compared to rival airlines. My most recent flight back I took an aisle seat for a change. The flight was quite full and there are a constant stream of people from the economy cabin coming through the business class cabin to use the toilets. This is really quite irritating especially during meal service. No attempt was made by the crew to stop this or even close the curtain splitting the cabins even after complaints. I find the aircraft consistently dirty and on this flight someone had left chewing gum on the seat as well. I think BA don't care, on the flight from Istanbul, electronic devices are banned, other airlines allow them up to boarding and then arrange for them to be taken off you. British Airways has not even bothered to offer entertainment, or even extra magazines on the flight. They really don't appear to give any care for their passengers even those flying business class.</v>
      </c>
      <c r="N999" t="str">
        <f t="shared" si="352"/>
        <v>blank</v>
      </c>
      <c r="O999" t="s">
        <v>4188</v>
      </c>
      <c r="P999" t="str">
        <f t="shared" si="356"/>
        <v>Business</v>
      </c>
      <c r="Q999" t="s">
        <v>4192</v>
      </c>
      <c r="R999" t="str">
        <f t="shared" si="357"/>
        <v>Economy Class</v>
      </c>
      <c r="S999" t="s">
        <v>5193</v>
      </c>
      <c r="T999" t="str">
        <f t="shared" si="358"/>
        <v>Baltimore to Nice via London</v>
      </c>
      <c r="V999" s="1" t="str">
        <f t="shared" si="359"/>
        <v>13/10/2023</v>
      </c>
      <c r="W999">
        <v>4</v>
      </c>
      <c r="X999" t="str">
        <f t="shared" si="360"/>
        <v>comfortable</v>
      </c>
      <c r="Y999">
        <v>5</v>
      </c>
      <c r="Z999" t="str">
        <f t="shared" si="361"/>
        <v>excellent</v>
      </c>
      <c r="AA999">
        <v>4</v>
      </c>
      <c r="AB999" t="str">
        <f t="shared" si="362"/>
        <v>good</v>
      </c>
      <c r="AC999">
        <v>5</v>
      </c>
      <c r="AD999" t="str">
        <f t="shared" si="363"/>
        <v>excellent</v>
      </c>
      <c r="AE999">
        <v>3</v>
      </c>
      <c r="AF999">
        <f t="shared" si="364"/>
        <v>3</v>
      </c>
      <c r="AG999" t="s">
        <v>15</v>
      </c>
      <c r="AH999" t="str">
        <f t="shared" si="365"/>
        <v>no</v>
      </c>
      <c r="AI999">
        <v>4</v>
      </c>
      <c r="AJ999" t="str">
        <f t="shared" si="366"/>
        <v>good</v>
      </c>
      <c r="AK999" t="s">
        <v>4055</v>
      </c>
    </row>
    <row r="1000" spans="1:37" ht="145" x14ac:dyDescent="0.35">
      <c r="A1000">
        <v>1687</v>
      </c>
      <c r="B1000">
        <v>1</v>
      </c>
      <c r="C1000" t="s">
        <v>2431</v>
      </c>
      <c r="D1000" t="str">
        <f t="shared" si="353"/>
        <v>I won't be flying BA anymore</v>
      </c>
      <c r="E1000" t="s">
        <v>1713</v>
      </c>
      <c r="F1000" t="str">
        <f t="shared" si="371"/>
        <v>L Jones</v>
      </c>
      <c r="G1000" s="1">
        <v>42354</v>
      </c>
      <c r="H1000" s="1">
        <f t="shared" si="354"/>
        <v>42354</v>
      </c>
      <c r="J1000" t="str">
        <f t="shared" si="355"/>
        <v>empty place</v>
      </c>
      <c r="K1000" s="2" t="s">
        <v>2433</v>
      </c>
      <c r="L1000" s="2" t="str">
        <f t="shared" si="351"/>
        <v>Los Angeles to London Heathrow. I have to agree with all the other reviews on here. BA have gone so far in cost cutting that the service the flight attendants are able to offer is just appalling. There's just nothing positive left to say about them. From the newly refurbished 747 that looks drab and cramped with the new uncomfortable slimline seats, to the disgusting cheap meals. The flight attendants were pleasant but you can see they're embarrassed and have nothing to offer. All this would be fine but British Airways still charges premium prices and for what? I just took a flight on the same route with Virgin Atlantic and what a difference! All the little extras that make long flights bearable are still there and the prices are cheaper. I'm afraid to say I won't be flying BA anymore unless it's to use up avios I'd acquired!</v>
      </c>
      <c r="M1000" t="s">
        <v>4107</v>
      </c>
      <c r="N1000" t="str">
        <f t="shared" si="352"/>
        <v>Boeing 747-400</v>
      </c>
      <c r="O1000" t="s">
        <v>4190</v>
      </c>
      <c r="P1000" t="str">
        <f t="shared" si="356"/>
        <v>Family Leisure</v>
      </c>
      <c r="Q1000" t="s">
        <v>4192</v>
      </c>
      <c r="R1000" t="str">
        <f t="shared" si="357"/>
        <v>Economy Class</v>
      </c>
      <c r="S1000" t="s">
        <v>5194</v>
      </c>
      <c r="T1000" t="str">
        <f t="shared" si="358"/>
        <v>Sofia to Boston via London</v>
      </c>
      <c r="V1000" s="1" t="str">
        <f t="shared" si="359"/>
        <v>13/10/2023</v>
      </c>
      <c r="W1000">
        <v>1</v>
      </c>
      <c r="X1000" t="str">
        <f t="shared" si="360"/>
        <v>very uncomfortable</v>
      </c>
      <c r="Y1000">
        <v>1</v>
      </c>
      <c r="Z1000" t="str">
        <f t="shared" si="361"/>
        <v>very poor</v>
      </c>
      <c r="AA1000">
        <v>1</v>
      </c>
      <c r="AB1000" t="str">
        <f t="shared" si="362"/>
        <v>very bad</v>
      </c>
      <c r="AC1000">
        <v>3</v>
      </c>
      <c r="AD1000" t="str">
        <f t="shared" si="363"/>
        <v>good</v>
      </c>
      <c r="AE1000">
        <v>1</v>
      </c>
      <c r="AF1000">
        <f t="shared" si="364"/>
        <v>1</v>
      </c>
      <c r="AG1000" t="s">
        <v>15</v>
      </c>
      <c r="AH1000" t="str">
        <f t="shared" si="365"/>
        <v>no</v>
      </c>
      <c r="AI1000">
        <v>1</v>
      </c>
      <c r="AJ1000" t="str">
        <f t="shared" si="366"/>
        <v>very bad</v>
      </c>
      <c r="AK1000" t="s">
        <v>4055</v>
      </c>
    </row>
    <row r="1001" spans="1:37" ht="333.5" x14ac:dyDescent="0.35">
      <c r="A1001">
        <v>1688</v>
      </c>
      <c r="B1001">
        <v>10</v>
      </c>
      <c r="C1001" t="s">
        <v>2434</v>
      </c>
      <c r="D1001" t="str">
        <f t="shared" si="353"/>
        <v>charged me for a bottle of water</v>
      </c>
      <c r="E1001" t="s">
        <v>189</v>
      </c>
      <c r="F1001" t="str">
        <f t="shared" si="371"/>
        <v>L Keane</v>
      </c>
      <c r="G1001" s="1">
        <v>42353</v>
      </c>
      <c r="H1001" s="1">
        <f t="shared" si="354"/>
        <v>42353</v>
      </c>
      <c r="J1001" t="str">
        <f t="shared" si="355"/>
        <v>empty place</v>
      </c>
      <c r="K1001" s="2" t="s">
        <v>2436</v>
      </c>
      <c r="L1001" s="2" t="str">
        <f t="shared" si="351"/>
        <v>London to Milan Linate. I landed in London after taking connecting flights from Orange County California to Dallas and then Dallas to London both on American. I landed in London at 1:15 P.M. This flight did not leave until 6:30 P.M. I went to the British Airways help desk and asked if I could get on the 3:00 flight. They told me to go to the gate and wait to see how full the flight was before the flight as I had only one carry one and nothing checked. I went to the gate just before boarding and they told me that it was impossible as I would have had to go to the ticket area at least an hour before to change the ticket. So I had to wait another 3 hours. I have now been traveling for 18 hours. At the gate for boarding they looked at the bag and said I would have to check it. I explained that it is a regulation carry on bag and it was on the last two flight and I have had the same bag on over 30 flights as carry on. I explained that it was on the last to connecting flights and I have been traveling for a long time and did not want to wait a long time for my bags as I will be getting in late. They were very rude and tagged the bag but still gave it to me to carry down to the tarmack and get on the bus to the plane. I decided to carry it on to the plane. It fit easily in the overhead as it has for every other flight (there were other bags that were bigger than mine. They actually came on the plane and took the bag off and put in in the cargo hold. If that wasn't annoying enough, I could not believe I asked for water to take a pill and they charged me for a bottle of water. They also charged the woman next to me for a cup of tea. I could understand this possible on one of the discount airlines but this was British Airways. To end my frustration it took almost an hour to get my bag as the belt stopped halfway through the process. I am a travel agent and will never book for someone else or myself unless there is no other viable choice.</v>
      </c>
      <c r="N1001" t="str">
        <f t="shared" si="352"/>
        <v>blank</v>
      </c>
      <c r="O1001" t="s">
        <v>4189</v>
      </c>
      <c r="P1001" t="str">
        <f t="shared" si="356"/>
        <v>Solo Leisure</v>
      </c>
      <c r="Q1001" t="s">
        <v>4195</v>
      </c>
      <c r="R1001" t="str">
        <f t="shared" si="357"/>
        <v>Premium Economy</v>
      </c>
      <c r="S1001" t="s">
        <v>5195</v>
      </c>
      <c r="T1001" t="str">
        <f t="shared" si="358"/>
        <v>Copenhagen to Hong Kong via London</v>
      </c>
      <c r="V1001" s="1" t="str">
        <f t="shared" si="359"/>
        <v>13/10/2023</v>
      </c>
      <c r="W1001">
        <v>5</v>
      </c>
      <c r="X1001" t="str">
        <f t="shared" si="360"/>
        <v>very comfortable</v>
      </c>
      <c r="Y1001">
        <v>5</v>
      </c>
      <c r="Z1001" t="str">
        <f t="shared" si="361"/>
        <v>excellent</v>
      </c>
      <c r="AA1001">
        <v>5</v>
      </c>
      <c r="AB1001" t="str">
        <f t="shared" si="362"/>
        <v>very good</v>
      </c>
      <c r="AC1001">
        <v>5</v>
      </c>
      <c r="AD1001" t="str">
        <f t="shared" si="363"/>
        <v>excellent</v>
      </c>
      <c r="AE1001">
        <v>1</v>
      </c>
      <c r="AF1001">
        <f t="shared" si="364"/>
        <v>1</v>
      </c>
      <c r="AG1001" t="s">
        <v>39</v>
      </c>
      <c r="AH1001" t="str">
        <f t="shared" si="365"/>
        <v>yes</v>
      </c>
      <c r="AI1001">
        <v>3</v>
      </c>
      <c r="AJ1001" t="str">
        <f t="shared" si="366"/>
        <v>not bad</v>
      </c>
      <c r="AK1001" t="s">
        <v>4055</v>
      </c>
    </row>
    <row r="1002" spans="1:37" ht="246.5" x14ac:dyDescent="0.35">
      <c r="A1002">
        <v>1691</v>
      </c>
      <c r="B1002">
        <v>2</v>
      </c>
      <c r="C1002" t="s">
        <v>2437</v>
      </c>
      <c r="D1002" t="str">
        <f t="shared" si="353"/>
        <v>Excellent service and food</v>
      </c>
      <c r="E1002" t="s">
        <v>5886</v>
      </c>
      <c r="F1002" t="str">
        <f t="shared" si="371"/>
        <v>L Mcmahon</v>
      </c>
      <c r="G1002" s="1">
        <v>42352</v>
      </c>
      <c r="H1002" s="1">
        <f t="shared" si="354"/>
        <v>42352</v>
      </c>
      <c r="J1002" t="str">
        <f t="shared" si="355"/>
        <v>empty place</v>
      </c>
      <c r="K1002" s="2" t="s">
        <v>2439</v>
      </c>
      <c r="L1002" s="2" t="str">
        <f t="shared" si="351"/>
        <v>A business class sale convinced me to give it a try on a trip home from Sofia to Boston. I have to say that my wife, daughter and I were completely pleased, somewhat surprisingly so. Quick efficient checkin at the business class counter in Sofia. Decent contract lounge. Excellent service and food onboard both the Club Europe flight to London and Club World flight to Boston. Terrific flight attendants, and much better food than I am used to on United, LH or Austrian. I have a gluten allergy and need to order special meals. All three gluten free meals on this trip were among the best I have had. All three included flavorful sauces, which is something LH always omits from its special meals. The Galleries lounge in the B satellite terminal was excellent. Not as much food on offer as in the LH and OS lounges, or even the new UA lounge at Heathrow T2, but it was quiet and comfortable. And we really liked the quirky Club World business cabin. The middle section is great for couples, every seat has a storage drawer and the entertainment system was solid. There were four toilets for business class. My only complaint: the outrageous policy that required me to pay to reserve seats together in business class. As the fight was not full, I probably could have gotten seats together at checkin, but I did not want to take the risk, and BA got additional revenue, which is obviously why they do it.</v>
      </c>
      <c r="N1002" t="str">
        <f t="shared" si="352"/>
        <v>blank</v>
      </c>
      <c r="O1002" t="s">
        <v>4187</v>
      </c>
      <c r="P1002" t="str">
        <f t="shared" si="356"/>
        <v>Couple Leisure</v>
      </c>
      <c r="Q1002" t="s">
        <v>4192</v>
      </c>
      <c r="R1002" t="str">
        <f t="shared" si="357"/>
        <v>Economy Class</v>
      </c>
      <c r="S1002" t="s">
        <v>5196</v>
      </c>
      <c r="T1002" t="str">
        <f t="shared" si="358"/>
        <v>London to New Delhi</v>
      </c>
      <c r="V1002" s="1" t="str">
        <f t="shared" si="359"/>
        <v>13/10/2023</v>
      </c>
      <c r="W1002">
        <v>3</v>
      </c>
      <c r="X1002" t="str">
        <f t="shared" si="360"/>
        <v>average</v>
      </c>
      <c r="Y1002">
        <v>2</v>
      </c>
      <c r="Z1002" t="str">
        <f t="shared" si="361"/>
        <v>poor</v>
      </c>
      <c r="AA1002">
        <v>-1</v>
      </c>
      <c r="AB1002" t="str">
        <f t="shared" si="362"/>
        <v>no beverage</v>
      </c>
      <c r="AC1002">
        <v>1</v>
      </c>
      <c r="AD1002" t="str">
        <f t="shared" si="363"/>
        <v>very poor</v>
      </c>
      <c r="AE1002">
        <v>5</v>
      </c>
      <c r="AF1002">
        <f t="shared" si="364"/>
        <v>5</v>
      </c>
      <c r="AG1002" t="s">
        <v>39</v>
      </c>
      <c r="AH1002" t="str">
        <f t="shared" si="365"/>
        <v>yes</v>
      </c>
      <c r="AI1002">
        <v>-1</v>
      </c>
      <c r="AJ1002" t="str">
        <f t="shared" si="366"/>
        <v>no entertainment</v>
      </c>
      <c r="AK1002" t="s">
        <v>4055</v>
      </c>
    </row>
    <row r="1003" spans="1:37" ht="261" x14ac:dyDescent="0.35">
      <c r="A1003">
        <v>1692</v>
      </c>
      <c r="B1003">
        <v>1</v>
      </c>
      <c r="C1003" t="s">
        <v>2440</v>
      </c>
      <c r="D1003" t="str">
        <f t="shared" si="353"/>
        <v>attendants were attentive</v>
      </c>
      <c r="E1003" t="s">
        <v>5831</v>
      </c>
      <c r="F1003" t="str">
        <f t="shared" si="371"/>
        <v>L Peck</v>
      </c>
      <c r="G1003" s="1">
        <v>42350</v>
      </c>
      <c r="H1003" s="1">
        <f t="shared" si="354"/>
        <v>42350</v>
      </c>
      <c r="J1003" t="str">
        <f t="shared" si="355"/>
        <v>empty place</v>
      </c>
      <c r="K1003" s="2" t="s">
        <v>2441</v>
      </c>
      <c r="L1003" s="2" t="str">
        <f t="shared" si="351"/>
        <v>An excellent experience on a roundtrip trip from Hong Kong to Copenhagen through London. Despite being in economy class, the flight attendants were attentive and also proactive (serving our needs before we even needed to ask). They were friendly and made us feel completely at home. The on-board entertainment selection was very extensive, with high-quality options (English and international movies of high caliber) and the screen interface was modern and easy to use. The seats on the flight from HKG-LHR on the Boeing 777-300ER were new, and much more comfortable than the average older seat. The pilot was incredibly descriptive of the flight path we were taking, and kept us up to date in terms of turbulence, arrival time, weather without being overbearing or overly disruptive. With regards to the pre-boarding/ground service, one of the check-in representatives went out of her way accommodating my boyfriend and I so that we could sit together and have a window seat (both of which were not available at check-in due to the fact that we had bought our tickets separately and had not selected seats beforehand). We really appreciated her willingness to look at what she could do to make our trip more pleasant. This was not my first time flying with British Airways, but it had been a long time since I last boarded a long-haul flight with them, and the trip exceeded my expectations. British Airways in my opinion is not the outdated carrier that many deem it to be.</v>
      </c>
      <c r="N1003" t="str">
        <f t="shared" si="352"/>
        <v>blank</v>
      </c>
      <c r="O1003" t="s">
        <v>4190</v>
      </c>
      <c r="P1003" t="str">
        <f t="shared" si="356"/>
        <v>Family Leisure</v>
      </c>
      <c r="Q1003" t="s">
        <v>4192</v>
      </c>
      <c r="R1003" t="str">
        <f t="shared" si="357"/>
        <v>Economy Class</v>
      </c>
      <c r="S1003" t="s">
        <v>5197</v>
      </c>
      <c r="T1003" t="str">
        <f t="shared" si="358"/>
        <v>Philadelphia to Edinburgh via Heathrow</v>
      </c>
      <c r="V1003" s="1" t="str">
        <f t="shared" si="359"/>
        <v>13/10/2023</v>
      </c>
      <c r="W1003">
        <v>-1</v>
      </c>
      <c r="X1003" t="str">
        <f t="shared" si="360"/>
        <v>no review</v>
      </c>
      <c r="Y1003">
        <v>-1</v>
      </c>
      <c r="Z1003" t="str">
        <f t="shared" si="361"/>
        <v>no service</v>
      </c>
      <c r="AA1003">
        <v>-1</v>
      </c>
      <c r="AB1003" t="str">
        <f t="shared" si="362"/>
        <v>no beverage</v>
      </c>
      <c r="AC1003">
        <v>-1</v>
      </c>
      <c r="AD1003" t="str">
        <f t="shared" si="363"/>
        <v>no srvice</v>
      </c>
      <c r="AE1003">
        <v>5</v>
      </c>
      <c r="AF1003">
        <f t="shared" si="364"/>
        <v>5</v>
      </c>
      <c r="AG1003" t="s">
        <v>39</v>
      </c>
      <c r="AH1003" t="str">
        <f t="shared" si="365"/>
        <v>yes</v>
      </c>
      <c r="AI1003">
        <v>-1</v>
      </c>
      <c r="AJ1003" t="str">
        <f t="shared" si="366"/>
        <v>no entertainment</v>
      </c>
      <c r="AK1003" t="s">
        <v>4055</v>
      </c>
    </row>
    <row r="1004" spans="1:37" ht="275.5" hidden="1" x14ac:dyDescent="0.35">
      <c r="A1004">
        <v>1694</v>
      </c>
      <c r="B1004">
        <v>7</v>
      </c>
      <c r="C1004" t="s">
        <v>2442</v>
      </c>
      <c r="D1004" t="str">
        <f t="shared" si="353"/>
        <v>BA have totally lost the plot</v>
      </c>
      <c r="E1004" t="s">
        <v>5351</v>
      </c>
      <c r="G1004" s="1">
        <v>42349</v>
      </c>
      <c r="H1004" s="1">
        <f t="shared" si="354"/>
        <v>42349</v>
      </c>
      <c r="J1004" t="str">
        <f t="shared" si="355"/>
        <v>empty place</v>
      </c>
      <c r="K1004" s="2" t="s">
        <v>2443</v>
      </c>
      <c r="L1004" s="2" t="str">
        <f t="shared" si="351"/>
        <v>Flew London Gatwick to San Jose Costa Rica. We have flown business on numerous occasions and have noticed the decline in British Airways. The service on this flight was appalling. Travelling as a couple we were sat in the centre seats which the cabin staff appeared to ignore when offering any of the cabin services i.e. drinks, towels etc.. the normal routine stuff. On too many occasions we had to request attention. Chosen meals were not available on both outward and return flights and we were sat in row 2 at the front of the service. Collection of waste items had to be requested. The galley kitchen was not restocked and by the end of the flight looked like a bomb site, no glasses or cups were available for even a glass of water. Cabin staff were noticeable by their absence during most of the flight. Hot towels will soon be the size of a postage stamp. Toilet bags are cheap. BA have totally lost the plot. They are no longer a premium service and Willie Walsh and Co. need to take a flight on Emirates, Qatar etc. to realise their failings. Business seating configuration is ridiculous. Passengers in the centre seats have to hurdle their way to the isle over the isle passengers legs. As part of the same trip we made domestic flights to connect. Again service is in reverse but the costs aren't. If BA wants to become a budget airline then they need to offer budget fares. I don't think they have a clue what they are doing. In future we will avoid them unless absolutely necessary. The only positive of the trip was the lounge at Gatwick. The lounge at San Jose is a joke.</v>
      </c>
      <c r="N1004" t="str">
        <f t="shared" si="352"/>
        <v>blank</v>
      </c>
      <c r="O1004" t="s">
        <v>4190</v>
      </c>
      <c r="P1004" t="str">
        <f t="shared" si="356"/>
        <v>Family Leisure</v>
      </c>
      <c r="Q1004" t="s">
        <v>4192</v>
      </c>
      <c r="R1004" t="str">
        <f t="shared" si="357"/>
        <v>Economy Class</v>
      </c>
      <c r="S1004" t="s">
        <v>5198</v>
      </c>
      <c r="T1004" t="str">
        <f t="shared" si="358"/>
        <v>London to New Orleans</v>
      </c>
      <c r="V1004" s="1" t="str">
        <f t="shared" si="359"/>
        <v>13/10/2023</v>
      </c>
      <c r="W1004">
        <v>3</v>
      </c>
      <c r="X1004" t="str">
        <f t="shared" si="360"/>
        <v>average</v>
      </c>
      <c r="Y1004">
        <v>4</v>
      </c>
      <c r="Z1004" t="str">
        <f t="shared" si="361"/>
        <v>good</v>
      </c>
      <c r="AA1004">
        <v>4</v>
      </c>
      <c r="AB1004" t="str">
        <f t="shared" si="362"/>
        <v>good</v>
      </c>
      <c r="AC1004">
        <v>4</v>
      </c>
      <c r="AD1004" t="str">
        <f t="shared" si="363"/>
        <v>very good</v>
      </c>
      <c r="AE1004">
        <v>2</v>
      </c>
      <c r="AF1004">
        <f t="shared" si="364"/>
        <v>2</v>
      </c>
      <c r="AG1004" t="s">
        <v>15</v>
      </c>
      <c r="AH1004" t="str">
        <f t="shared" si="365"/>
        <v>no</v>
      </c>
      <c r="AI1004">
        <v>1</v>
      </c>
      <c r="AJ1004" t="str">
        <f t="shared" si="366"/>
        <v>very bad</v>
      </c>
      <c r="AK1004" t="s">
        <v>4055</v>
      </c>
    </row>
    <row r="1005" spans="1:37" ht="290" x14ac:dyDescent="0.35">
      <c r="A1005">
        <v>1697</v>
      </c>
      <c r="B1005">
        <v>3</v>
      </c>
      <c r="C1005" t="s">
        <v>2444</v>
      </c>
      <c r="D1005" t="str">
        <f t="shared" si="353"/>
        <v>want to be a no-frills airline</v>
      </c>
      <c r="E1005" t="s">
        <v>2415</v>
      </c>
      <c r="F1005" t="str">
        <f t="shared" ref="F1005:F1007" si="372">PROPER(TRIM(E1005))</f>
        <v>L Raymer</v>
      </c>
      <c r="G1005" s="1">
        <v>42348</v>
      </c>
      <c r="H1005" s="1">
        <f t="shared" si="354"/>
        <v>42348</v>
      </c>
      <c r="J1005" t="str">
        <f t="shared" si="355"/>
        <v>empty place</v>
      </c>
      <c r="K1005" s="2" t="s">
        <v>2446</v>
      </c>
      <c r="L1005" s="2" t="str">
        <f t="shared" si="351"/>
        <v>I had to change my flight back from San Diego because of an accident that required a stay in hospital. I'd flown out first class and had a business class return. I do understand why some fare structures mean that flights are not changeable, but BA were absolutely no help at all. They flatly refused to change the flight so I had to buy a ticket in the only available class - World Traveller Plus. Which cost $3,300 - one way. The first class fight to was OK - nice cabin crew and good food, but grubby cabin and clear cost cutting - no snacks, water etc in the galley like there used to be. Absolutely no help on the return trip - despite requests before the flight - because I was walking with a stick. I'd requested an aisle seat, had to ask again at check in as they had given me a seat in the middle which would have really annoyed other passengers as I tried to get across them to go to the loo etc with my stick. Really poor value at $3,300 and rubbish seats, uncomfortable and tv screens that aren't great. The food was awful - clear that costs are being cut massively. Maybe their plan is to offer such rubbish food that when they introduce food you have to buy in long haul we all feel grateful! It's a pity really. It's obviously BAs call if they want to be a no-frills airline, but I'd rather they were honest with us so that we can choose amongst the many other no frills airlines. But they keep trying to say that BA is a leading brand with strong values when clearly they've decided to cut costs wherever they can but still charge high prices. Might make them profitable to be a follower in the short term but I suspect people will vote with there feet and fly with someone else.</v>
      </c>
      <c r="M1005" t="s">
        <v>4064</v>
      </c>
      <c r="N1005" t="str">
        <f t="shared" si="352"/>
        <v>Boeing 777</v>
      </c>
      <c r="O1005" t="s">
        <v>4187</v>
      </c>
      <c r="P1005" t="str">
        <f t="shared" si="356"/>
        <v>Couple Leisure</v>
      </c>
      <c r="Q1005" t="s">
        <v>4195</v>
      </c>
      <c r="R1005" t="str">
        <f t="shared" si="357"/>
        <v>Premium Economy</v>
      </c>
      <c r="S1005" t="s">
        <v>5199</v>
      </c>
      <c r="T1005" t="str">
        <f t="shared" si="358"/>
        <v>Cape Town to Berlin via London</v>
      </c>
      <c r="V1005" s="1" t="str">
        <f t="shared" si="359"/>
        <v>13/10/2023</v>
      </c>
      <c r="W1005">
        <v>2</v>
      </c>
      <c r="X1005" t="str">
        <f t="shared" si="360"/>
        <v>comfortable</v>
      </c>
      <c r="Y1005">
        <v>3</v>
      </c>
      <c r="Z1005" t="str">
        <f t="shared" si="361"/>
        <v>average</v>
      </c>
      <c r="AA1005">
        <v>1</v>
      </c>
      <c r="AB1005" t="str">
        <f t="shared" si="362"/>
        <v>very bad</v>
      </c>
      <c r="AC1005">
        <v>3</v>
      </c>
      <c r="AD1005" t="str">
        <f t="shared" si="363"/>
        <v>good</v>
      </c>
      <c r="AE1005">
        <v>1</v>
      </c>
      <c r="AF1005">
        <f t="shared" si="364"/>
        <v>1</v>
      </c>
      <c r="AG1005" t="s">
        <v>15</v>
      </c>
      <c r="AH1005" t="str">
        <f t="shared" si="365"/>
        <v>no</v>
      </c>
      <c r="AI1005">
        <v>1</v>
      </c>
      <c r="AJ1005" t="str">
        <f t="shared" si="366"/>
        <v>very bad</v>
      </c>
      <c r="AK1005" t="s">
        <v>4054</v>
      </c>
    </row>
    <row r="1006" spans="1:37" ht="304.5" x14ac:dyDescent="0.35">
      <c r="A1006">
        <v>1698</v>
      </c>
      <c r="B1006">
        <v>9</v>
      </c>
      <c r="C1006" t="s">
        <v>2447</v>
      </c>
      <c r="D1006" t="str">
        <f t="shared" si="353"/>
        <v>don't go out your way to fly them</v>
      </c>
      <c r="E1006" t="s">
        <v>5895</v>
      </c>
      <c r="F1006" t="str">
        <f t="shared" si="372"/>
        <v>L Reiker</v>
      </c>
      <c r="G1006" s="1">
        <v>42347</v>
      </c>
      <c r="H1006" s="1">
        <f t="shared" si="354"/>
        <v>42347</v>
      </c>
      <c r="J1006" t="str">
        <f t="shared" si="355"/>
        <v>empty place</v>
      </c>
      <c r="K1006" s="2" t="s">
        <v>2448</v>
      </c>
      <c r="L1006" s="2" t="str">
        <f t="shared" si="351"/>
        <v>Philadelphia to Edinburgh via Heathrow in January 2017. I've always enjoyed flying British Airways and usually make my yearly trips to Philly with them rather than flying direct to Newark via United. The long haul flight was OK - food service was a wee bit slow but it was the usual chicken and rice which was OK for an economy class flight. However, it was a surprise to me that they no longer served breakfast or even a snack in the morning - so the chicken was the only food we got on the flight. I wasn't too fussed about that, until I got on my connecting flight to Edinburgh where I found out that they no longer served free food! By this point, I was pretty hungry so I caved in and got ready to pay for a bacon roll, which never happened because the trolly never reached me! To top it all off, we left Heathrow late because of a computer problem, meaning I missed my train connection in Edinburgh - but I understand that these things happen at times. However, recent cuts to service and the upcoming densification of the long and short haul fleet make BA a lot less attractive. Furthermore, the headphone jack on my IFE was loose so it was quite difficult to watch films during the flight, which was disappointing. On the up side, the staff both at the desk and during the flight were great as always. Considering I got the flight for a good price, it was OK. Although I will definitely not be going out my way to fly BA and will just go for the cheapest or direct option in future. I'm indifferent in recommending flying with BA - if they suit you best, then go ahead. But don't go out your way to fly them - if there are cheaper or direct options, just go for them instead because there isn't anything particularly outstanding.</v>
      </c>
      <c r="M1006" t="s">
        <v>4105</v>
      </c>
      <c r="N1006" t="str">
        <f t="shared" si="352"/>
        <v>Boeing 747</v>
      </c>
      <c r="O1006" t="s">
        <v>4188</v>
      </c>
      <c r="P1006" t="str">
        <f t="shared" si="356"/>
        <v>Business</v>
      </c>
      <c r="Q1006" t="s">
        <v>4193</v>
      </c>
      <c r="R1006" t="str">
        <f t="shared" si="357"/>
        <v>Business Class</v>
      </c>
      <c r="S1006" t="s">
        <v>5200</v>
      </c>
      <c r="T1006" t="str">
        <f t="shared" si="358"/>
        <v>Marrakech to London Gatwick</v>
      </c>
      <c r="V1006" s="1" t="str">
        <f t="shared" si="359"/>
        <v>13/10/2023</v>
      </c>
      <c r="W1006">
        <v>5</v>
      </c>
      <c r="X1006" t="str">
        <f t="shared" si="360"/>
        <v>very comfortable</v>
      </c>
      <c r="Y1006">
        <v>5</v>
      </c>
      <c r="Z1006" t="str">
        <f t="shared" si="361"/>
        <v>excellent</v>
      </c>
      <c r="AA1006">
        <v>5</v>
      </c>
      <c r="AB1006" t="str">
        <f t="shared" si="362"/>
        <v>very good</v>
      </c>
      <c r="AC1006">
        <v>5</v>
      </c>
      <c r="AD1006" t="str">
        <f t="shared" si="363"/>
        <v>excellent</v>
      </c>
      <c r="AE1006">
        <v>4</v>
      </c>
      <c r="AF1006">
        <f t="shared" si="364"/>
        <v>4</v>
      </c>
      <c r="AG1006" t="s">
        <v>15</v>
      </c>
      <c r="AH1006" t="str">
        <f t="shared" si="365"/>
        <v>no</v>
      </c>
      <c r="AI1006">
        <v>3</v>
      </c>
      <c r="AJ1006" t="str">
        <f t="shared" si="366"/>
        <v>not bad</v>
      </c>
      <c r="AK1006" t="s">
        <v>4055</v>
      </c>
    </row>
    <row r="1007" spans="1:37" ht="261" x14ac:dyDescent="0.35">
      <c r="A1007">
        <v>1699</v>
      </c>
      <c r="B1007">
        <v>3</v>
      </c>
      <c r="C1007" t="s">
        <v>2449</v>
      </c>
      <c r="D1007" t="str">
        <f t="shared" si="353"/>
        <v>BA need to invest in a new fleet</v>
      </c>
      <c r="E1007" t="s">
        <v>5861</v>
      </c>
      <c r="F1007" t="str">
        <f t="shared" si="372"/>
        <v>L Rennie</v>
      </c>
      <c r="G1007" s="1">
        <v>42346</v>
      </c>
      <c r="H1007" s="1">
        <f t="shared" si="354"/>
        <v>42346</v>
      </c>
      <c r="J1007" t="str">
        <f t="shared" si="355"/>
        <v>empty place</v>
      </c>
      <c r="K1007" s="2" t="s">
        <v>2450</v>
      </c>
      <c r="L1007" s="2" t="str">
        <f t="shared" si="351"/>
        <v>Well where do you start. This is a business seat on a supposedly premium brand. The ticket price was in excess of Â£5000. The lounges at LHR T5 need work. Yes British Airways are investing but long overdue. The small lounge for B gates needs to be re-thought and offer better food options. To the aircraft - its been refitted apparently, but should be scrapped. The seats remain tired. The vanity screen was not working properly. The entertainment system is past its best, with smudges and scratches. The carpets look like they need a very good clean and are grubby indeed. The toilets are 'old'. Overall, the aircraft is well past what could be described as a premium. Regarding the crew - they have been bashed and are a shadow of their former selves. Sad but true. Too many apologies for the rubbish decisions of management. On this trip the galley kitchen was poorly stocked and many of the usual items were missing e.g. Waitrose fruit and yogurts. They have also stopped the ice-cream. Food served was not good - saving grace was the meat platter, but what could you do to spoil sliced meats and cheese. Blankets are faded and ragged. The toilet bags are a joke. Cheap and nasty. This route was the jewel in the airline crown and one that has slide down the priority ladder. BA need to invest in a new fleet. Re-energise the crew. Change the catering and get a few more choices. Upgrade the seating and change seating configuration to avoid being an Olympic pole vaulter.</v>
      </c>
      <c r="N1007" t="str">
        <f t="shared" si="352"/>
        <v>blank</v>
      </c>
      <c r="O1007" t="s">
        <v>4189</v>
      </c>
      <c r="P1007" t="str">
        <f t="shared" si="356"/>
        <v>Solo Leisure</v>
      </c>
      <c r="Q1007" t="s">
        <v>4192</v>
      </c>
      <c r="R1007" t="str">
        <f t="shared" si="357"/>
        <v>Economy Class</v>
      </c>
      <c r="S1007" t="s">
        <v>5201</v>
      </c>
      <c r="T1007" t="str">
        <f t="shared" si="358"/>
        <v>London Heathrow to Rome</v>
      </c>
      <c r="V1007" s="1" t="str">
        <f t="shared" si="359"/>
        <v>13/10/2023</v>
      </c>
      <c r="W1007">
        <v>3</v>
      </c>
      <c r="X1007" t="str">
        <f t="shared" si="360"/>
        <v>average</v>
      </c>
      <c r="Y1007">
        <v>1</v>
      </c>
      <c r="Z1007" t="str">
        <f t="shared" si="361"/>
        <v>very poor</v>
      </c>
      <c r="AA1007">
        <v>-1</v>
      </c>
      <c r="AB1007" t="str">
        <f t="shared" si="362"/>
        <v>no beverage</v>
      </c>
      <c r="AC1007">
        <v>1</v>
      </c>
      <c r="AD1007" t="str">
        <f t="shared" si="363"/>
        <v>very poor</v>
      </c>
      <c r="AE1007">
        <v>1</v>
      </c>
      <c r="AF1007">
        <f t="shared" si="364"/>
        <v>1</v>
      </c>
      <c r="AG1007" t="s">
        <v>15</v>
      </c>
      <c r="AH1007" t="str">
        <f t="shared" si="365"/>
        <v>no</v>
      </c>
      <c r="AI1007">
        <v>-1</v>
      </c>
      <c r="AJ1007" t="str">
        <f t="shared" si="366"/>
        <v>no entertainment</v>
      </c>
      <c r="AK1007" t="s">
        <v>4055</v>
      </c>
    </row>
    <row r="1008" spans="1:37" ht="101.5" hidden="1" x14ac:dyDescent="0.35">
      <c r="A1008">
        <v>1701</v>
      </c>
      <c r="B1008">
        <v>2</v>
      </c>
      <c r="C1008" t="s">
        <v>2451</v>
      </c>
      <c r="D1008" t="str">
        <f t="shared" si="353"/>
        <v>what was I thinking flying this airline?</v>
      </c>
      <c r="E1008" t="s">
        <v>5260</v>
      </c>
      <c r="G1008" s="1">
        <v>42343</v>
      </c>
      <c r="H1008" s="1">
        <f t="shared" si="354"/>
        <v>42343</v>
      </c>
      <c r="J1008" t="str">
        <f t="shared" si="355"/>
        <v>empty place</v>
      </c>
      <c r="K1008" s="2" t="s">
        <v>2453</v>
      </c>
      <c r="L1008" s="2" t="str">
        <f t="shared" si="351"/>
        <v>What was I thinking flying this airline? For the second time travelling this airline our luggage has been lost. Two years ago London to Dublin our bags were lost for two days. So this flight our bags are left in London again! Now I'm stuck in Dubai in winter clothes, missing the pools and beaches at our resort waiting for our bags to turn up. It's only been 3 days now in the same clothes. Upside - service on board BA559 was excellent. However, business class on BA Europe flight is no different to economy so don't pay for business if you think you are getting a comfy seat.</v>
      </c>
      <c r="M1008" t="s">
        <v>4064</v>
      </c>
      <c r="N1008" t="str">
        <f t="shared" si="352"/>
        <v>Boeing 777</v>
      </c>
      <c r="O1008" t="s">
        <v>4189</v>
      </c>
      <c r="P1008" t="str">
        <f t="shared" si="356"/>
        <v>Solo Leisure</v>
      </c>
      <c r="Q1008" t="s">
        <v>4192</v>
      </c>
      <c r="R1008" t="str">
        <f t="shared" si="357"/>
        <v>Economy Class</v>
      </c>
      <c r="S1008" t="s">
        <v>5202</v>
      </c>
      <c r="T1008" t="str">
        <f t="shared" si="358"/>
        <v>Belfast to Gibraltar via Heathrow</v>
      </c>
      <c r="V1008" s="1" t="str">
        <f t="shared" si="359"/>
        <v>13/10/2023</v>
      </c>
      <c r="W1008">
        <v>2</v>
      </c>
      <c r="X1008" t="str">
        <f t="shared" si="360"/>
        <v>comfortable</v>
      </c>
      <c r="Y1008">
        <v>4</v>
      </c>
      <c r="Z1008" t="str">
        <f t="shared" si="361"/>
        <v>good</v>
      </c>
      <c r="AA1008">
        <v>4</v>
      </c>
      <c r="AB1008" t="str">
        <f t="shared" si="362"/>
        <v>good</v>
      </c>
      <c r="AC1008">
        <v>2</v>
      </c>
      <c r="AD1008" t="str">
        <f t="shared" si="363"/>
        <v>poor</v>
      </c>
      <c r="AE1008">
        <v>3</v>
      </c>
      <c r="AF1008">
        <f t="shared" si="364"/>
        <v>3</v>
      </c>
      <c r="AG1008" t="s">
        <v>15</v>
      </c>
      <c r="AH1008" t="str">
        <f t="shared" si="365"/>
        <v>no</v>
      </c>
      <c r="AI1008">
        <v>4</v>
      </c>
      <c r="AJ1008" t="str">
        <f t="shared" si="366"/>
        <v>good</v>
      </c>
      <c r="AK1008" t="s">
        <v>4055</v>
      </c>
    </row>
    <row r="1009" spans="1:37" ht="217.5" x14ac:dyDescent="0.35">
      <c r="A1009">
        <v>1702</v>
      </c>
      <c r="B1009">
        <v>1</v>
      </c>
      <c r="C1009" t="s">
        <v>2454</v>
      </c>
      <c r="D1009" t="str">
        <f t="shared" si="353"/>
        <v>legroom is an absolute joke</v>
      </c>
      <c r="E1009" t="s">
        <v>5499</v>
      </c>
      <c r="F1009" t="str">
        <f>PROPER(TRIM(E1009))</f>
        <v>L Roberts</v>
      </c>
      <c r="G1009" s="1">
        <v>42342</v>
      </c>
      <c r="H1009" s="1">
        <f t="shared" si="354"/>
        <v>42342</v>
      </c>
      <c r="J1009" t="str">
        <f t="shared" si="355"/>
        <v>empty place</v>
      </c>
      <c r="K1009" s="2" t="s">
        <v>2456</v>
      </c>
      <c r="L1009" s="2" t="str">
        <f t="shared" si="351"/>
        <v>Just got off the flight from Heathrow to New Orleans and have to say it was one of the worst long haul economy class flights I have ever had to endure. The legroom is an absolute joke for such a long flight - first time I have ever been unable to open my laptop to work (I now understand why they don't offer wifi on board!). The seats are minuscule and if you are unfortunate to be sitting next to somebody who is rather big boned shall we say, then it is a dreadful experience. In my section one of the toilets was not working from the start of the flight and the other toilet rapidly descended into a disgrace with no cleaning done throughout the flight. I have travelled a lot over the years, first, business and economy, and had a gold British Airways card, but this was just terrible and I don't really know what BA hope to achieve in the long run - I can guarantee, I will seek other airlines first before considering them again. Anybody contemplating going to New Orleans from Heathrow - fly with somebody else and get an internal connection - you won't regret it. As for BA, they have about as much chance of me booking another flight with them long haul as Trump has of winning the Nobel prize for oratory, were it to exist!</v>
      </c>
      <c r="N1009" t="str">
        <f t="shared" si="352"/>
        <v>blank</v>
      </c>
      <c r="O1009" t="s">
        <v>4188</v>
      </c>
      <c r="P1009" t="str">
        <f t="shared" si="356"/>
        <v>Business</v>
      </c>
      <c r="Q1009" t="s">
        <v>4192</v>
      </c>
      <c r="R1009" t="str">
        <f t="shared" si="357"/>
        <v>Economy Class</v>
      </c>
      <c r="S1009" t="s">
        <v>5203</v>
      </c>
      <c r="T1009" t="str">
        <f t="shared" si="358"/>
        <v>Gatwick to Grenada</v>
      </c>
      <c r="V1009" s="1" t="str">
        <f t="shared" si="359"/>
        <v>13/10/2023</v>
      </c>
      <c r="W1009">
        <v>1</v>
      </c>
      <c r="X1009" t="str">
        <f t="shared" si="360"/>
        <v>very uncomfortable</v>
      </c>
      <c r="Y1009">
        <v>-1</v>
      </c>
      <c r="Z1009" t="str">
        <f t="shared" si="361"/>
        <v>no service</v>
      </c>
      <c r="AA1009">
        <v>-1</v>
      </c>
      <c r="AB1009" t="str">
        <f t="shared" si="362"/>
        <v>no beverage</v>
      </c>
      <c r="AC1009">
        <v>1</v>
      </c>
      <c r="AD1009" t="str">
        <f t="shared" si="363"/>
        <v>very poor</v>
      </c>
      <c r="AE1009">
        <v>1</v>
      </c>
      <c r="AF1009">
        <f t="shared" si="364"/>
        <v>1</v>
      </c>
      <c r="AG1009" t="s">
        <v>15</v>
      </c>
      <c r="AH1009" t="str">
        <f t="shared" si="365"/>
        <v>no</v>
      </c>
      <c r="AI1009">
        <v>-1</v>
      </c>
      <c r="AJ1009" t="str">
        <f t="shared" si="366"/>
        <v>no entertainment</v>
      </c>
      <c r="AK1009" t="s">
        <v>4055</v>
      </c>
    </row>
    <row r="1010" spans="1:37" ht="159.5" hidden="1" x14ac:dyDescent="0.35">
      <c r="A1010">
        <v>1703</v>
      </c>
      <c r="B1010">
        <v>9</v>
      </c>
      <c r="C1010" t="s">
        <v>2457</v>
      </c>
      <c r="D1010" t="str">
        <f t="shared" si="353"/>
        <v>being turned into Vueling</v>
      </c>
      <c r="E1010" t="s">
        <v>5335</v>
      </c>
      <c r="G1010" s="1">
        <v>42340</v>
      </c>
      <c r="H1010" s="1">
        <f t="shared" si="354"/>
        <v>42340</v>
      </c>
      <c r="J1010" t="str">
        <f t="shared" si="355"/>
        <v>empty place</v>
      </c>
      <c r="K1010" s="2" t="s">
        <v>2458</v>
      </c>
      <c r="L1010" s="2" t="str">
        <f t="shared" si="351"/>
        <v>We flew on a reward flight from London Heathrow to Brussels for a weekend and decided to treat ourselves to a full service experience. We were very well looked after by superb flight attendants who had a great sense of humour. The lunch was chicken salad and a nice dessert. What we did notice is that the legroom was just the same as economy, and seemed rather worse than usual. The only perk we had was a blanked off seat in the middle, which, if you are a bit chunky like me, it was quite difficult to manoeuvre. This all tallies with what has been written in the newspapers, and we, like many other reviewers and frequent loyal flyers feel that BA is being turned into Vueling. If it weren't for the excellent pilots and flight attendants on BA who make our journeys feel very comfortable and safe, we would not travel on BA. We would try to find another full service airline, because we enjoy flying.</v>
      </c>
      <c r="M1010" t="s">
        <v>4057</v>
      </c>
      <c r="N1010" t="str">
        <f t="shared" si="352"/>
        <v>A380</v>
      </c>
      <c r="O1010" t="s">
        <v>4187</v>
      </c>
      <c r="P1010" t="str">
        <f t="shared" si="356"/>
        <v>Couple Leisure</v>
      </c>
      <c r="Q1010" t="s">
        <v>4194</v>
      </c>
      <c r="R1010" t="str">
        <f t="shared" si="357"/>
        <v>First Class</v>
      </c>
      <c r="S1010" t="s">
        <v>5204</v>
      </c>
      <c r="T1010" t="str">
        <f t="shared" si="358"/>
        <v>Amsterdam to Cape Town via Gatwick</v>
      </c>
      <c r="V1010" s="1" t="str">
        <f t="shared" si="359"/>
        <v>13/10/2023</v>
      </c>
      <c r="W1010">
        <v>5</v>
      </c>
      <c r="X1010" t="str">
        <f t="shared" si="360"/>
        <v>very comfortable</v>
      </c>
      <c r="Y1010">
        <v>5</v>
      </c>
      <c r="Z1010" t="str">
        <f t="shared" si="361"/>
        <v>excellent</v>
      </c>
      <c r="AA1010">
        <v>5</v>
      </c>
      <c r="AB1010" t="str">
        <f t="shared" si="362"/>
        <v>very good</v>
      </c>
      <c r="AC1010">
        <v>4</v>
      </c>
      <c r="AD1010" t="str">
        <f t="shared" si="363"/>
        <v>very good</v>
      </c>
      <c r="AE1010">
        <v>3</v>
      </c>
      <c r="AF1010">
        <f t="shared" si="364"/>
        <v>3</v>
      </c>
      <c r="AG1010" t="s">
        <v>39</v>
      </c>
      <c r="AH1010" t="str">
        <f t="shared" si="365"/>
        <v>yes</v>
      </c>
      <c r="AI1010">
        <v>4</v>
      </c>
      <c r="AJ1010" t="str">
        <f t="shared" si="366"/>
        <v>good</v>
      </c>
      <c r="AK1010" t="s">
        <v>4055</v>
      </c>
    </row>
    <row r="1011" spans="1:37" ht="174" x14ac:dyDescent="0.35">
      <c r="A1011">
        <v>1704</v>
      </c>
      <c r="B1011">
        <v>2</v>
      </c>
      <c r="C1011" t="s">
        <v>2459</v>
      </c>
      <c r="D1011" t="str">
        <f t="shared" si="353"/>
        <v>feel disrespected and undervalued</v>
      </c>
      <c r="E1011" t="s">
        <v>5579</v>
      </c>
      <c r="F1011" t="str">
        <f t="shared" ref="F1011:F1016" si="373">PROPER(TRIM(E1011))</f>
        <v>L Sawden</v>
      </c>
      <c r="G1011" s="1">
        <v>42339</v>
      </c>
      <c r="H1011" s="1">
        <f t="shared" si="354"/>
        <v>42339</v>
      </c>
      <c r="J1011" t="str">
        <f t="shared" si="355"/>
        <v>empty place</v>
      </c>
      <c r="K1011" s="2" t="s">
        <v>2461</v>
      </c>
      <c r="L1011" s="2" t="str">
        <f t="shared" si="351"/>
        <v>The cabin crew, bar one lazy individual, were excellent. T5 feels like a monopoly - Galleries Lounge food is simply appalling. Between breakfast and lunch there is no hot food. Unused hot food is removed at 9.30am sharp. Why not leave it ??? So all you have is bread and stodgy croissants. The upstairs of the A380 was in need of a serious clean. Cabin crew friendly, although you can sense lower morale. BA flights are often late now in my experience. The Club World A380 seats aren't comfortable. Despite everyone knowing, crossing over someone's legs too get out is still a nuisance. There is a scrum it down for last use of toilets before landing - I had one bloke shout at me when I'd been waiting long before him and he'd just turned up and tried to arrogantly barge in. Many long term loyal passengers are starting to feel disrespected and undervalued, let down after years of loyalty and serious spending. We're not getting what we're paying for, although charged. That's the sad bit.</v>
      </c>
      <c r="N1011" t="str">
        <f t="shared" si="352"/>
        <v>blank</v>
      </c>
      <c r="O1011" t="s">
        <v>4188</v>
      </c>
      <c r="P1011" t="str">
        <f t="shared" si="356"/>
        <v>Business</v>
      </c>
      <c r="Q1011" t="s">
        <v>4193</v>
      </c>
      <c r="R1011" t="str">
        <f t="shared" si="357"/>
        <v>Business Class</v>
      </c>
      <c r="S1011" t="s">
        <v>5205</v>
      </c>
      <c r="T1011" t="str">
        <f t="shared" si="358"/>
        <v>Frankfurt to Hong Kong via London</v>
      </c>
      <c r="V1011" s="1" t="str">
        <f t="shared" si="359"/>
        <v>13/10/2023</v>
      </c>
      <c r="W1011">
        <v>4</v>
      </c>
      <c r="X1011" t="str">
        <f t="shared" si="360"/>
        <v>comfortable</v>
      </c>
      <c r="Y1011">
        <v>5</v>
      </c>
      <c r="Z1011" t="str">
        <f t="shared" si="361"/>
        <v>excellent</v>
      </c>
      <c r="AA1011">
        <v>4</v>
      </c>
      <c r="AB1011" t="str">
        <f t="shared" si="362"/>
        <v>good</v>
      </c>
      <c r="AC1011">
        <v>4</v>
      </c>
      <c r="AD1011" t="str">
        <f t="shared" si="363"/>
        <v>very good</v>
      </c>
      <c r="AE1011">
        <v>2</v>
      </c>
      <c r="AF1011">
        <f t="shared" si="364"/>
        <v>2</v>
      </c>
      <c r="AG1011" t="s">
        <v>15</v>
      </c>
      <c r="AH1011" t="str">
        <f t="shared" si="365"/>
        <v>no</v>
      </c>
      <c r="AI1011">
        <v>1</v>
      </c>
      <c r="AJ1011" t="str">
        <f t="shared" si="366"/>
        <v>very bad</v>
      </c>
      <c r="AK1011" t="s">
        <v>4055</v>
      </c>
    </row>
    <row r="1012" spans="1:37" ht="261" x14ac:dyDescent="0.35">
      <c r="A1012">
        <v>1705</v>
      </c>
      <c r="B1012">
        <v>7</v>
      </c>
      <c r="C1012" t="s">
        <v>2462</v>
      </c>
      <c r="D1012" t="str">
        <f t="shared" si="353"/>
        <v>turning BA into a low-cost carrier</v>
      </c>
      <c r="E1012" t="s">
        <v>1807</v>
      </c>
      <c r="F1012" t="str">
        <f t="shared" si="373"/>
        <v>L Vanton</v>
      </c>
      <c r="G1012" s="1">
        <v>42338</v>
      </c>
      <c r="H1012" s="1">
        <f t="shared" si="354"/>
        <v>42338</v>
      </c>
      <c r="J1012" t="str">
        <f t="shared" si="355"/>
        <v>empty place</v>
      </c>
      <c r="K1012" s="2" t="s">
        <v>4044</v>
      </c>
      <c r="L1012" s="2" t="str">
        <f t="shared" si="351"/>
        <v>I am just sad to have to write this review. I changed from Lufthansa to British Airways more then 10 years ago, because it beening a premium airline that was superior in any way. Mostly flying between Berlin, the US and in recent years very frequently Cape Town. BA had more modern planes, innovative products like a great (rather new) First Class, lie-flat seats in Business Class, a new premium economy and a very good economy with good seats and legroom. Flying from Cape Town to Berlin in January to keep my Silver Status made me realise, that none of my initial reasons to choose BA still exists, with the exception of the great cabin staff, that I feel really sorry for. The owners hired -lex Cruz last year, a very experienced low-cost airline executive and he is doing the best he can: Turning BA into a low-cost carrier. Unfortunately. The result is a pity. No more service on short haul flights, reduced service, only paid snacks on long-haul, worn 747's to Cape Town and the grimm outlook to be traveling in cramped in 777's with and extra seat squeezed in from next year onwards. British Airways as a premium airline is lost. Realistically for year to come. Even with my status renewed, I don't think I will fly them again if I don't have to. Meanwhile I understand, that companies sometimes unterstand and correct their mistakes. I do hope BA will do so in the hopefully not to distant future - and keep their great staff on ground and on board.</v>
      </c>
      <c r="M1012" t="s">
        <v>4107</v>
      </c>
      <c r="N1012" t="str">
        <f t="shared" si="352"/>
        <v>Boeing 747-400</v>
      </c>
      <c r="O1012" t="s">
        <v>4190</v>
      </c>
      <c r="P1012" t="str">
        <f t="shared" si="356"/>
        <v>Family Leisure</v>
      </c>
      <c r="Q1012" t="s">
        <v>4192</v>
      </c>
      <c r="R1012" t="str">
        <f t="shared" si="357"/>
        <v>Economy Class</v>
      </c>
      <c r="S1012" t="s">
        <v>5206</v>
      </c>
      <c r="T1012" t="str">
        <f t="shared" si="358"/>
        <v>Toronto to Berlin via London</v>
      </c>
      <c r="V1012" s="1" t="str">
        <f t="shared" si="359"/>
        <v>13/10/2023</v>
      </c>
      <c r="W1012">
        <v>5</v>
      </c>
      <c r="X1012" t="str">
        <f t="shared" si="360"/>
        <v>very comfortable</v>
      </c>
      <c r="Y1012">
        <v>5</v>
      </c>
      <c r="Z1012" t="str">
        <f t="shared" si="361"/>
        <v>excellent</v>
      </c>
      <c r="AA1012">
        <v>4</v>
      </c>
      <c r="AB1012" t="str">
        <f t="shared" si="362"/>
        <v>good</v>
      </c>
      <c r="AC1012">
        <v>5</v>
      </c>
      <c r="AD1012" t="str">
        <f t="shared" si="363"/>
        <v>excellent</v>
      </c>
      <c r="AE1012">
        <v>1</v>
      </c>
      <c r="AF1012">
        <f t="shared" si="364"/>
        <v>1</v>
      </c>
      <c r="AG1012" t="s">
        <v>15</v>
      </c>
      <c r="AH1012" t="str">
        <f t="shared" si="365"/>
        <v>no</v>
      </c>
      <c r="AI1012">
        <v>2</v>
      </c>
      <c r="AJ1012" t="str">
        <f t="shared" si="366"/>
        <v>bad</v>
      </c>
      <c r="AK1012" t="s">
        <v>4055</v>
      </c>
    </row>
    <row r="1013" spans="1:37" ht="409.5" x14ac:dyDescent="0.35">
      <c r="A1013">
        <v>1706</v>
      </c>
      <c r="B1013">
        <v>1</v>
      </c>
      <c r="C1013" t="s">
        <v>2464</v>
      </c>
      <c r="D1013" t="str">
        <f t="shared" si="353"/>
        <v>service inevitably snail-paced</v>
      </c>
      <c r="E1013" t="s">
        <v>5712</v>
      </c>
      <c r="F1013" t="str">
        <f t="shared" si="373"/>
        <v>L Wang</v>
      </c>
      <c r="G1013" s="1">
        <v>42337</v>
      </c>
      <c r="H1013" s="1">
        <f t="shared" si="354"/>
        <v>42337</v>
      </c>
      <c r="J1013" t="str">
        <f t="shared" si="355"/>
        <v>empty place</v>
      </c>
      <c r="K1013" s="2" t="s">
        <v>4018</v>
      </c>
      <c r="L1013" s="2" t="str">
        <f t="shared" si="351"/>
        <v>No, no, no, British Airways. You've messed up. Someone sat in an office thought it would be a good idea to charge for food and drink on flights, just like many other airlines do, and they said "Let's provide food from M&amp;S: that will make our offering classier than the rest." The problem on my 18:55 flight from Marrakech to London was that -” it being dinner time -” loads of passengers wanted food and drink, so the service was inevitably snail-paced. A piece of friendly advice, BA, you need to provide 4 cabin crew to handle economy on a dinnertime flight, or you merely annoy your customers. Sitting near the back of the plane, my wife and I got served 2 hours into the 3.5 hour flight, by which time our tongues were hanging out. But what's this? Only two sandwiches left, and we bagged the last two packets of crisps. You're promising things you can't deliver, BA. There is such as thing as advertising standards, and your beautifully photographed food and drinks menu drives a coach and horses through the principles of advertising standards. The 2 cabin crew serving economy soldiered on with their service most impressively, even managing to smile as for the umpteenth time someone's payment card failed to register on their machine. (Hint for frequent flyers: if your card just doesn't work you get your food and drink for free.) Meanwhile, behind the service trolley, a phalanx of passengers with their legs tightly crossed tried to avoid exhorting the cabin crew to move their trolley so they could access the toilets to relieve themselves (a very appropriate expression in the circumstances). Other passengers simply wanted to relieve themselves of the packaging of the food they bought hours earlier: several of them eventually came down the aisle waving their empty bottles and M&amp;S extensive food packaging for the crew to remove from their sight. Whoever at British Airways is employed to read reviews on this website, please take note and pass it on to your management if you dare. The process I call 'Ryanisation' of British Airways is almost complete. You now charge for checked baggage (yes, I know that's indirect, but only idiots can't see through the scam), you exert an extortionate price for those unfortunate enough to be tall, and who need the legroom of emergency exit seats, and now you've devised a marvellous system of charged cabin service for food and drink on 'short haul' (what even BA used to call 'medium haul') flights that annoys more than half the customers on board the plane. Oh, and by the way: why don't the cabin crew deploy the A320 overhead monitors that display the flight progress? Too costly, perhaps? I suggest that BA needs to return to the days of advertising when you had a wonderful slogan, but with a minor revision: "British Airways, the world's least favourite airline".</v>
      </c>
      <c r="N1013" t="str">
        <f t="shared" si="352"/>
        <v>blank</v>
      </c>
      <c r="O1013" t="s">
        <v>4189</v>
      </c>
      <c r="P1013" t="str">
        <f t="shared" si="356"/>
        <v>Solo Leisure</v>
      </c>
      <c r="Q1013" t="s">
        <v>4192</v>
      </c>
      <c r="R1013" t="str">
        <f t="shared" si="357"/>
        <v>Economy Class</v>
      </c>
      <c r="S1013" t="s">
        <v>5207</v>
      </c>
      <c r="T1013" t="str">
        <f t="shared" si="358"/>
        <v>Montreal to Athens via Heathrow</v>
      </c>
      <c r="V1013" s="1" t="str">
        <f t="shared" si="359"/>
        <v>13/10/2023</v>
      </c>
      <c r="W1013">
        <v>3</v>
      </c>
      <c r="X1013" t="str">
        <f t="shared" si="360"/>
        <v>average</v>
      </c>
      <c r="Y1013">
        <v>1</v>
      </c>
      <c r="Z1013" t="str">
        <f t="shared" si="361"/>
        <v>very poor</v>
      </c>
      <c r="AA1013">
        <v>1</v>
      </c>
      <c r="AB1013" t="str">
        <f t="shared" si="362"/>
        <v>very bad</v>
      </c>
      <c r="AC1013">
        <v>3</v>
      </c>
      <c r="AD1013" t="str">
        <f t="shared" si="363"/>
        <v>good</v>
      </c>
      <c r="AE1013">
        <v>3</v>
      </c>
      <c r="AF1013">
        <f t="shared" si="364"/>
        <v>3</v>
      </c>
      <c r="AG1013" t="s">
        <v>15</v>
      </c>
      <c r="AH1013" t="str">
        <f t="shared" si="365"/>
        <v>no</v>
      </c>
      <c r="AI1013">
        <v>-1</v>
      </c>
      <c r="AJ1013" t="str">
        <f t="shared" si="366"/>
        <v>no entertainment</v>
      </c>
      <c r="AK1013" t="s">
        <v>4055</v>
      </c>
    </row>
    <row r="1014" spans="1:37" ht="409.5" x14ac:dyDescent="0.35">
      <c r="A1014">
        <v>1708</v>
      </c>
      <c r="B1014">
        <v>4</v>
      </c>
      <c r="C1014" t="s">
        <v>2466</v>
      </c>
      <c r="D1014" t="str">
        <f t="shared" si="353"/>
        <v>BA is now a no-frills carrier</v>
      </c>
      <c r="E1014" t="s">
        <v>5488</v>
      </c>
      <c r="F1014" t="str">
        <f t="shared" si="373"/>
        <v>L Ward</v>
      </c>
      <c r="G1014" s="1">
        <v>42335</v>
      </c>
      <c r="H1014" s="1">
        <f t="shared" si="354"/>
        <v>42335</v>
      </c>
      <c r="J1014" t="str">
        <f t="shared" si="355"/>
        <v>empty place</v>
      </c>
      <c r="K1014" s="2" t="s">
        <v>2468</v>
      </c>
      <c r="L1014" s="2" t="str">
        <f t="shared" si="351"/>
        <v>London Heathrow to Munich return. It used to be an enjoyable experience flying BA. Sadly all the cutbacks are kicking in now, and travelling BA just feels like a bit of a chore. The loss of the free bar/food service on European flights is a real step down. Even worse is the cynical way in which it happened: downgrading the food offering so much that it seemed like an 'improvement' to offer paid-for M&amp;S food on board. Oh, and how replacing my free drink with the same drink, only now I have to pay, is an 'improvement' in service is beyond me. Not even a free tea or bottle of water? (I asked for tap water on a flight earlier this year to avoid paying, only to find it tasted of chlorine - wouldn't recommend you do the same). The 'card-only' payment system is chaos as well, it takes forever for the trolley to get from one end of the plane to the other. Next on the list is the outrageous prices that BA charge to select a seat in advance. Not wishing to pay this, by the time I checked in for this flight (the maximum 24 hours in advance) there were only 5 or 6 seats on the whole plane I could choose from. I took the sole window seat available right at the back of the plane, which is far from my first choice of seat. Other carriers let you select seats at check-in for free, and EasyJet charge about half of what BA charge to select the equivalent seats in advance (and if you pick one of the 'preferred' seats with EasyJet, you also get priority check-in and boarding for your money - not so with BA). Check-in at T5 was also a hassle on this occasion as the first check-in machine wouldn't work at all, and the second printed a boarding pass but wouldn't let me print a bag tag. So I couldn't use the bag drop counters after all and had to queue up at the check-in desks, wasting time. There was a minor delay due to fog, but that wasn't BA's fault and didn't have a hige impact. Flight itself was pretty smooth and cabin crew were good. On the way back, our business meeting finished early so we tried to take advantage of the one remaining real 'pro' to flying BA in Europe with standard economy fares - the ability to switch between flights for free on-the-day. Could we? No, the earlier flight was full. Rather than sit in Munich airport all afternoon, we rebooked on Lufthansa instead. In summary, if flying BA on European routes these days, be aware that BA is now a no-frills carrier. Lower your expectations to this level, and you'll probably have a pleasant flight.</v>
      </c>
      <c r="M1014" t="s">
        <v>4105</v>
      </c>
      <c r="N1014" t="str">
        <f t="shared" si="352"/>
        <v>Boeing 747</v>
      </c>
      <c r="O1014" t="s">
        <v>4189</v>
      </c>
      <c r="P1014" t="str">
        <f t="shared" si="356"/>
        <v>Solo Leisure</v>
      </c>
      <c r="Q1014" t="s">
        <v>4195</v>
      </c>
      <c r="R1014" t="str">
        <f t="shared" si="357"/>
        <v>Premium Economy</v>
      </c>
      <c r="S1014" t="s">
        <v>5208</v>
      </c>
      <c r="T1014" t="str">
        <f t="shared" si="358"/>
        <v>London Heathrow to Innsbruck</v>
      </c>
      <c r="V1014" s="1" t="str">
        <f t="shared" si="359"/>
        <v>13/10/2023</v>
      </c>
      <c r="W1014">
        <v>2</v>
      </c>
      <c r="X1014" t="str">
        <f t="shared" si="360"/>
        <v>comfortable</v>
      </c>
      <c r="Y1014">
        <v>3</v>
      </c>
      <c r="Z1014" t="str">
        <f t="shared" si="361"/>
        <v>average</v>
      </c>
      <c r="AA1014">
        <v>2</v>
      </c>
      <c r="AB1014" t="str">
        <f t="shared" si="362"/>
        <v>littile good</v>
      </c>
      <c r="AC1014">
        <v>5</v>
      </c>
      <c r="AD1014" t="str">
        <f t="shared" si="363"/>
        <v>excellent</v>
      </c>
      <c r="AE1014">
        <v>3</v>
      </c>
      <c r="AF1014">
        <f t="shared" si="364"/>
        <v>3</v>
      </c>
      <c r="AG1014" t="s">
        <v>15</v>
      </c>
      <c r="AH1014" t="str">
        <f t="shared" si="365"/>
        <v>no</v>
      </c>
      <c r="AI1014">
        <v>3</v>
      </c>
      <c r="AJ1014" t="str">
        <f t="shared" si="366"/>
        <v>not bad</v>
      </c>
      <c r="AK1014" t="s">
        <v>4055</v>
      </c>
    </row>
    <row r="1015" spans="1:37" ht="304.5" x14ac:dyDescent="0.35">
      <c r="A1015">
        <v>1709</v>
      </c>
      <c r="B1015">
        <v>1</v>
      </c>
      <c r="C1015" t="s">
        <v>2469</v>
      </c>
      <c r="D1015" t="str">
        <f t="shared" si="353"/>
        <v>the worst flight I've been on</v>
      </c>
      <c r="E1015" t="s">
        <v>5501</v>
      </c>
      <c r="F1015" t="str">
        <f t="shared" si="373"/>
        <v>Lã©A Chadfeau</v>
      </c>
      <c r="G1015" s="1">
        <v>42334</v>
      </c>
      <c r="H1015" s="1">
        <f t="shared" si="354"/>
        <v>42334</v>
      </c>
      <c r="J1015" t="str">
        <f t="shared" si="355"/>
        <v>empty place</v>
      </c>
      <c r="K1015" s="2" t="s">
        <v>2471</v>
      </c>
      <c r="L1015" s="2" t="str">
        <f t="shared" si="351"/>
        <v>Belfast to Gibraltar via Heathrow return. I fly British Airways when I can and have always been impessed and satisfied - until now. The flight from Heathrow to Gibraltar was uneventful, clean aircraft, no delays, no issues - apart from the lack of drinks / snacks. I'd love to know who thought this would be a good idea. Flying short haul, there is nothing to differentiate BA from easyJet or other no frills airlines. Add to this the lack of choice on their "menu". There are only a couple of sandwiches, and if you don't like mayo or cheese, you're out of luck. Well done BA, you've alienated loyal customers and are hardly likely to attract new ones. The flight from Heathrow to Belfast is my main gripe. The flight was meant to depart at 1645, but was delayed to 1720, hardly a big deal right? Wrong! The gate only went up at 1650, this led me to a bus which took us to the aircraft. It was 1730 before everyone was boarded, again, hardly a big deal except that we didn't take off until 1830, which meant that my dogs had to spend an extra night in kennels as I was back too late to pick them up. The flight itself was full, which wouldn't have been too bad if there hadn't been a lady sitting a couple of rows in front of me who stank. I won't go into details, but she smelled rancid. I was a few rows back and so didn't get the worst of it, but I could see others who were closer who were not having a good time at all. Needless to say I didn't enjoy the flight at all. I would go so far as to say that it's probably the worst flight I've been on, and I've flown Monarch and easyJet. I did e-mail BA with my concerns, but they didn't bother to reply. So, again, well done BA, you're squandering customers good will toward you like you're burning fifty pound notes.</v>
      </c>
      <c r="N1015" t="str">
        <f t="shared" si="352"/>
        <v>blank</v>
      </c>
      <c r="O1015" t="s">
        <v>4189</v>
      </c>
      <c r="P1015" t="str">
        <f t="shared" si="356"/>
        <v>Solo Leisure</v>
      </c>
      <c r="Q1015" t="s">
        <v>4192</v>
      </c>
      <c r="R1015" t="str">
        <f t="shared" si="357"/>
        <v>Economy Class</v>
      </c>
      <c r="S1015" t="s">
        <v>5209</v>
      </c>
      <c r="T1015" t="str">
        <f t="shared" si="358"/>
        <v>LHR to GVA</v>
      </c>
      <c r="V1015" s="1" t="str">
        <f t="shared" si="359"/>
        <v>13/10/2023</v>
      </c>
      <c r="W1015">
        <v>2</v>
      </c>
      <c r="X1015" t="str">
        <f t="shared" si="360"/>
        <v>comfortable</v>
      </c>
      <c r="Y1015">
        <v>1</v>
      </c>
      <c r="Z1015" t="str">
        <f t="shared" si="361"/>
        <v>very poor</v>
      </c>
      <c r="AA1015">
        <v>-1</v>
      </c>
      <c r="AB1015" t="str">
        <f t="shared" si="362"/>
        <v>no beverage</v>
      </c>
      <c r="AC1015">
        <v>1</v>
      </c>
      <c r="AD1015" t="str">
        <f t="shared" si="363"/>
        <v>very poor</v>
      </c>
      <c r="AE1015">
        <v>3</v>
      </c>
      <c r="AF1015">
        <f t="shared" si="364"/>
        <v>3</v>
      </c>
      <c r="AG1015" t="s">
        <v>15</v>
      </c>
      <c r="AH1015" t="str">
        <f t="shared" si="365"/>
        <v>no</v>
      </c>
      <c r="AI1015">
        <v>-1</v>
      </c>
      <c r="AJ1015" t="str">
        <f t="shared" si="366"/>
        <v>no entertainment</v>
      </c>
      <c r="AK1015" t="s">
        <v>4055</v>
      </c>
    </row>
    <row r="1016" spans="1:37" ht="188.5" x14ac:dyDescent="0.35">
      <c r="A1016">
        <v>1712</v>
      </c>
      <c r="B1016">
        <v>8</v>
      </c>
      <c r="C1016" t="s">
        <v>2472</v>
      </c>
      <c r="D1016" t="str">
        <f t="shared" si="353"/>
        <v>have slipped significantly</v>
      </c>
      <c r="E1016" t="s">
        <v>5777</v>
      </c>
      <c r="F1016" t="str">
        <f t="shared" si="373"/>
        <v>Lane Allan</v>
      </c>
      <c r="G1016" s="1">
        <v>42333</v>
      </c>
      <c r="H1016" s="1">
        <f t="shared" si="354"/>
        <v>42333</v>
      </c>
      <c r="J1016" t="str">
        <f t="shared" si="355"/>
        <v>empty place</v>
      </c>
      <c r="K1016" s="2" t="s">
        <v>2473</v>
      </c>
      <c r="L1016" s="2" t="str">
        <f t="shared" si="351"/>
        <v>London to New York. It has been a long time since I have been on a British Airways flight and time has not been kind. T5 at LHR is cavernous and reasonably easy to navigate once you work out where things are. It just feels a bit hit and miss compared to Changi or HK. The flight itself was on an old B747. New seating and IFE but very old. The boarding process was chaotic. Extra security checks at the gate itself, hardly surprising. Seat comfort was ok albeit very tight and narrow. The IFE was great and that was the highlight. The lunch served was so so, but having eaten at the lounge, it was left largely uneaten. The biggest problem is the staff morale. They all seemed to be keen to get the service out of the way, dim the lights and disappear. Evidence of cost cutting in that water was only provided if asked for, any wine was by the glass, very cheap cutlery etc. BA is a premium airline but looks to be offering a Ryanair standard. Compared to the ME or Asian or my usual ride, Qantas, BA have slipped significantly. Shame as it was a great airline to fly with at one time.</v>
      </c>
      <c r="N1016" t="str">
        <f t="shared" si="352"/>
        <v>blank</v>
      </c>
      <c r="O1016" t="s">
        <v>4188</v>
      </c>
      <c r="P1016" t="str">
        <f t="shared" si="356"/>
        <v>Business</v>
      </c>
      <c r="Q1016" t="s">
        <v>4192</v>
      </c>
      <c r="R1016" t="str">
        <f t="shared" si="357"/>
        <v>Economy Class</v>
      </c>
      <c r="S1016" t="s">
        <v>5210</v>
      </c>
      <c r="T1016" t="str">
        <f t="shared" si="358"/>
        <v>Montreal to London Heathrow</v>
      </c>
      <c r="V1016" s="1" t="str">
        <f t="shared" si="359"/>
        <v>13/10/2023</v>
      </c>
      <c r="W1016">
        <v>3</v>
      </c>
      <c r="X1016" t="str">
        <f t="shared" si="360"/>
        <v>average</v>
      </c>
      <c r="Y1016">
        <v>5</v>
      </c>
      <c r="Z1016" t="str">
        <f t="shared" si="361"/>
        <v>excellent</v>
      </c>
      <c r="AA1016">
        <v>4</v>
      </c>
      <c r="AB1016" t="str">
        <f t="shared" si="362"/>
        <v>good</v>
      </c>
      <c r="AC1016">
        <v>4</v>
      </c>
      <c r="AD1016" t="str">
        <f t="shared" si="363"/>
        <v>very good</v>
      </c>
      <c r="AE1016">
        <v>3</v>
      </c>
      <c r="AF1016">
        <f t="shared" si="364"/>
        <v>3</v>
      </c>
      <c r="AG1016" t="s">
        <v>15</v>
      </c>
      <c r="AH1016" t="str">
        <f t="shared" si="365"/>
        <v>no</v>
      </c>
      <c r="AI1016">
        <v>4</v>
      </c>
      <c r="AJ1016" t="str">
        <f t="shared" si="366"/>
        <v>good</v>
      </c>
      <c r="AK1016" t="s">
        <v>4055</v>
      </c>
    </row>
    <row r="1017" spans="1:37" ht="159.5" hidden="1" x14ac:dyDescent="0.35">
      <c r="A1017">
        <v>1713</v>
      </c>
      <c r="B1017">
        <v>5</v>
      </c>
      <c r="C1017" t="s">
        <v>2474</v>
      </c>
      <c r="D1017" t="str">
        <f t="shared" si="353"/>
        <v>expect you to pay to reserve seats</v>
      </c>
      <c r="E1017" t="s">
        <v>5468</v>
      </c>
      <c r="G1017" s="1">
        <v>42332</v>
      </c>
      <c r="H1017" s="1">
        <f t="shared" si="354"/>
        <v>42332</v>
      </c>
      <c r="J1017" t="str">
        <f t="shared" si="355"/>
        <v>empty place</v>
      </c>
      <c r="K1017" s="2" t="s">
        <v>2476</v>
      </c>
      <c r="L1017" s="2" t="str">
        <f t="shared" si="351"/>
        <v>Flight from Gatwick to Grenada return with British Airways. Lounge in south terminal was good flight and staff were good, decent food and the plane was clean. What I struggled to get my head around is after paying for business class flights, BA then expect you to pay an additional Â£77 per person each way to reserve seats. There were 4 of us traveling so that adds in excess of Â£600 to our flight cost. BA will tell you that this is free 24 hours before departure but actually 3 days before departure most seats had gone. I would expect after paying for business class that you automatically get seated together but it appears not, as there was one couple on the return flight who had not reserved seats after paying for business class and were made to stand in the galley until everybody had boarded to if there were 2 seats together.</v>
      </c>
      <c r="M1017" t="s">
        <v>4058</v>
      </c>
      <c r="N1017" t="str">
        <f t="shared" si="352"/>
        <v>A320</v>
      </c>
      <c r="O1017" t="s">
        <v>4189</v>
      </c>
      <c r="P1017" t="str">
        <f t="shared" si="356"/>
        <v>Solo Leisure</v>
      </c>
      <c r="Q1017" t="s">
        <v>4193</v>
      </c>
      <c r="R1017" t="str">
        <f t="shared" si="357"/>
        <v>Business Class</v>
      </c>
      <c r="S1017" t="s">
        <v>5211</v>
      </c>
      <c r="T1017" t="str">
        <f t="shared" si="358"/>
        <v>GOT to SFO/PHX via LHR</v>
      </c>
      <c r="V1017" s="1" t="str">
        <f t="shared" si="359"/>
        <v>13/10/2023</v>
      </c>
      <c r="W1017">
        <v>3</v>
      </c>
      <c r="X1017" t="str">
        <f t="shared" si="360"/>
        <v>average</v>
      </c>
      <c r="Y1017">
        <v>5</v>
      </c>
      <c r="Z1017" t="str">
        <f t="shared" si="361"/>
        <v>excellent</v>
      </c>
      <c r="AA1017">
        <v>2</v>
      </c>
      <c r="AB1017" t="str">
        <f t="shared" si="362"/>
        <v>littile good</v>
      </c>
      <c r="AC1017">
        <v>1</v>
      </c>
      <c r="AD1017" t="str">
        <f t="shared" si="363"/>
        <v>very poor</v>
      </c>
      <c r="AE1017">
        <v>1</v>
      </c>
      <c r="AF1017">
        <f t="shared" si="364"/>
        <v>1</v>
      </c>
      <c r="AG1017" t="s">
        <v>15</v>
      </c>
      <c r="AH1017" t="str">
        <f t="shared" si="365"/>
        <v>no</v>
      </c>
      <c r="AI1017">
        <v>-1</v>
      </c>
      <c r="AJ1017" t="str">
        <f t="shared" si="366"/>
        <v>no entertainment</v>
      </c>
      <c r="AK1017" t="s">
        <v>4055</v>
      </c>
    </row>
    <row r="1018" spans="1:37" ht="87" x14ac:dyDescent="0.35">
      <c r="A1018">
        <v>1714</v>
      </c>
      <c r="B1018">
        <v>1</v>
      </c>
      <c r="C1018" t="s">
        <v>2477</v>
      </c>
      <c r="D1018" t="str">
        <f t="shared" si="353"/>
        <v>not worth the money spent</v>
      </c>
      <c r="E1018" t="s">
        <v>5336</v>
      </c>
      <c r="F1018" t="str">
        <f t="shared" ref="F1018:F1020" si="374">PROPER(TRIM(E1018))</f>
        <v>Larry Schwartz</v>
      </c>
      <c r="G1018" s="1">
        <v>42331</v>
      </c>
      <c r="H1018" s="1">
        <f t="shared" si="354"/>
        <v>42331</v>
      </c>
      <c r="J1018" t="str">
        <f t="shared" si="355"/>
        <v>empty place</v>
      </c>
      <c r="K1018" s="2" t="s">
        <v>2478</v>
      </c>
      <c r="L1018" s="2" t="str">
        <f t="shared" si="351"/>
        <v>Flew from Lisbon to London and return. British Airways never fails in terms of being on time, but I will end my business with them after more then 30 flights and having said very good things about them in the past. They seem to be cutting corners with everything, passengers are not given even a small cracker and for some strange reason the plane does not stop at the hub, just goes to a remote stand and takes forever to get to the terminal. Not worth the money spent.</v>
      </c>
      <c r="N1018" t="str">
        <f t="shared" si="352"/>
        <v>blank</v>
      </c>
      <c r="O1018" t="s">
        <v>4188</v>
      </c>
      <c r="P1018" t="str">
        <f t="shared" si="356"/>
        <v>Business</v>
      </c>
      <c r="Q1018" t="s">
        <v>4192</v>
      </c>
      <c r="R1018" t="str">
        <f t="shared" si="357"/>
        <v>Economy Class</v>
      </c>
      <c r="S1018" t="s">
        <v>5212</v>
      </c>
      <c r="T1018" t="str">
        <f t="shared" si="358"/>
        <v>Amsterdam to St Lucia via Gatwick</v>
      </c>
      <c r="V1018" s="1" t="str">
        <f t="shared" si="359"/>
        <v>13/10/2023</v>
      </c>
      <c r="W1018">
        <v>4</v>
      </c>
      <c r="X1018" t="str">
        <f t="shared" si="360"/>
        <v>comfortable</v>
      </c>
      <c r="Y1018">
        <v>4</v>
      </c>
      <c r="Z1018" t="str">
        <f t="shared" si="361"/>
        <v>good</v>
      </c>
      <c r="AA1018">
        <v>-1</v>
      </c>
      <c r="AB1018" t="str">
        <f t="shared" si="362"/>
        <v>no beverage</v>
      </c>
      <c r="AC1018">
        <v>1</v>
      </c>
      <c r="AD1018" t="str">
        <f t="shared" si="363"/>
        <v>very poor</v>
      </c>
      <c r="AE1018">
        <v>1</v>
      </c>
      <c r="AF1018">
        <f t="shared" si="364"/>
        <v>1</v>
      </c>
      <c r="AG1018" t="s">
        <v>15</v>
      </c>
      <c r="AH1018" t="str">
        <f t="shared" si="365"/>
        <v>no</v>
      </c>
      <c r="AI1018">
        <v>-1</v>
      </c>
      <c r="AJ1018" t="str">
        <f t="shared" si="366"/>
        <v>no entertainment</v>
      </c>
      <c r="AK1018" t="s">
        <v>4055</v>
      </c>
    </row>
    <row r="1019" spans="1:37" ht="348" x14ac:dyDescent="0.35">
      <c r="A1019">
        <v>1716</v>
      </c>
      <c r="B1019">
        <v>1</v>
      </c>
      <c r="C1019" t="s">
        <v>2479</v>
      </c>
      <c r="D1019" t="str">
        <f t="shared" si="353"/>
        <v>atrocious customer service</v>
      </c>
      <c r="E1019" t="s">
        <v>5529</v>
      </c>
      <c r="F1019" t="str">
        <f t="shared" si="374"/>
        <v>Leani Van Tonder</v>
      </c>
      <c r="G1019" s="1">
        <v>42328</v>
      </c>
      <c r="H1019" s="1">
        <f t="shared" si="354"/>
        <v>42328</v>
      </c>
      <c r="J1019" t="str">
        <f t="shared" si="355"/>
        <v>empty place</v>
      </c>
      <c r="K1019" s="2" t="s">
        <v>2481</v>
      </c>
      <c r="L1019" s="2" t="str">
        <f t="shared" si="351"/>
        <v>I was scheduled to fly BA208 from Miami to London on January 18th. Boarding and departure went normal, but than, close to take-off, the ordeal began. Captain announced a technical problem (at approx. 09:15 pm) and that's when the horror started. Overall, we ended up sitting in the plane until 01:00 am before we were finally allowed to leave the plane (any attempts to fix the fault failed). We were given accomodation, but that was a 45 mins drive from Miami Airport. Check-in took another 30 mins due to a long queue of stranded passengers, and the place was like a freezer. Was re-booked for a flight the next day, but downgraded from Premium Economy to Economy. Old, tatty 747, very uncomfortable seat and entertainment screen was the size a mobile phone. Worst of all, the delay of one day has forced me to add another night in London, and cancel my connection to Munich. Total additional expenses, not counting the difference between Premium Economy (which I paid for) and Economy was ~$500. Including the gap between Economy and Premium Economy probably ~$900. Now this is where a service oriented company would have an opportunity to make a difference. Submitted my compensation claims incl. proof for the above expenses, as per protocol online - no confirmation. Followed up with a call (had to wait approx. 45 mins to talk to a human) and was told that most expenses are not refundable but I would be compensated for the remaining. No further confirmation, email etc. Was paid a mere $50 into my account with no explanation what this is supposed to be for (the expenses were $900). Decided to do some research and it appears that under EU law, airlines are required to compensate for consequential damages if the delay if more than 3 hours (my delay was 21 hours). Absolutely atrocious customer service, lousy product. How on earth BA deserves 4 stars in beyond me.</v>
      </c>
      <c r="M1019" t="s">
        <v>4063</v>
      </c>
      <c r="N1019" t="str">
        <f t="shared" si="352"/>
        <v>Boeing 777-200</v>
      </c>
      <c r="O1019" t="s">
        <v>4187</v>
      </c>
      <c r="P1019" t="str">
        <f t="shared" si="356"/>
        <v>Couple Leisure</v>
      </c>
      <c r="Q1019" t="s">
        <v>4192</v>
      </c>
      <c r="R1019" t="str">
        <f t="shared" si="357"/>
        <v>Economy Class</v>
      </c>
      <c r="S1019" t="s">
        <v>5213</v>
      </c>
      <c r="T1019" t="str">
        <f t="shared" si="358"/>
        <v>Edinburgh to Luanda via Heathrow</v>
      </c>
      <c r="V1019" s="1" t="str">
        <f t="shared" si="359"/>
        <v>13/10/2023</v>
      </c>
      <c r="W1019">
        <v>1</v>
      </c>
      <c r="X1019" t="str">
        <f t="shared" si="360"/>
        <v>very uncomfortable</v>
      </c>
      <c r="Y1019">
        <v>2</v>
      </c>
      <c r="Z1019" t="str">
        <f t="shared" si="361"/>
        <v>poor</v>
      </c>
      <c r="AA1019">
        <v>1</v>
      </c>
      <c r="AB1019" t="str">
        <f t="shared" si="362"/>
        <v>very bad</v>
      </c>
      <c r="AC1019">
        <v>1</v>
      </c>
      <c r="AD1019" t="str">
        <f t="shared" si="363"/>
        <v>very poor</v>
      </c>
      <c r="AE1019">
        <v>1</v>
      </c>
      <c r="AF1019">
        <f t="shared" si="364"/>
        <v>1</v>
      </c>
      <c r="AG1019" t="s">
        <v>15</v>
      </c>
      <c r="AH1019" t="str">
        <f t="shared" si="365"/>
        <v>no</v>
      </c>
      <c r="AI1019">
        <v>1</v>
      </c>
      <c r="AJ1019" t="str">
        <f t="shared" si="366"/>
        <v>very bad</v>
      </c>
      <c r="AK1019" t="s">
        <v>4055</v>
      </c>
    </row>
    <row r="1020" spans="1:37" ht="116" x14ac:dyDescent="0.35">
      <c r="A1020">
        <v>1717</v>
      </c>
      <c r="B1020">
        <v>1</v>
      </c>
      <c r="C1020" t="s">
        <v>2482</v>
      </c>
      <c r="D1020" t="str">
        <f t="shared" si="353"/>
        <v xml:space="preserve">very lazy and oblivious staff </v>
      </c>
      <c r="E1020" t="s">
        <v>1570</v>
      </c>
      <c r="F1020" t="str">
        <f t="shared" si="374"/>
        <v>Leslie Mardell</v>
      </c>
      <c r="G1020" s="1">
        <v>42326</v>
      </c>
      <c r="H1020" s="1">
        <f t="shared" si="354"/>
        <v>42326</v>
      </c>
      <c r="J1020" t="str">
        <f t="shared" si="355"/>
        <v>empty place</v>
      </c>
      <c r="K1020" s="2" t="s">
        <v>2484</v>
      </c>
      <c r="L1020" s="2" t="str">
        <f t="shared" si="351"/>
        <v>London Heathrow to Los Angeles. Worst flight ever with British Airways, you can see why they have fallen out of the top 10! Very lazy and oblivious staff members. They ran out of food during both meal times. We were promised a replacement but nothing came until they cleared away the trays. All we got was "oh sorry" and a re-re heated meal. After leaving the service light on for 15 minutes looking for some water, I went to the back of the plane to find 2 members of staff reading the paper. Even after complaining to customer service after the flight we weren't treated much better. If it wasn't because for the avios program it was enough to put me off for a life time!</v>
      </c>
      <c r="M1020" t="s">
        <v>4064</v>
      </c>
      <c r="N1020" t="str">
        <f t="shared" si="352"/>
        <v>Boeing 777</v>
      </c>
      <c r="O1020" t="s">
        <v>4188</v>
      </c>
      <c r="P1020" t="str">
        <f t="shared" si="356"/>
        <v>Business</v>
      </c>
      <c r="Q1020" t="s">
        <v>4193</v>
      </c>
      <c r="R1020" t="str">
        <f t="shared" si="357"/>
        <v>Business Class</v>
      </c>
      <c r="S1020" t="s">
        <v>5214</v>
      </c>
      <c r="T1020" t="str">
        <f t="shared" si="358"/>
        <v xml:space="preserve">Newark to London </v>
      </c>
      <c r="V1020" s="1" t="str">
        <f t="shared" si="359"/>
        <v>13/10/2023</v>
      </c>
      <c r="W1020">
        <v>1</v>
      </c>
      <c r="X1020" t="str">
        <f t="shared" si="360"/>
        <v>very uncomfortable</v>
      </c>
      <c r="Y1020">
        <v>2</v>
      </c>
      <c r="Z1020" t="str">
        <f t="shared" si="361"/>
        <v>poor</v>
      </c>
      <c r="AA1020">
        <v>2</v>
      </c>
      <c r="AB1020" t="str">
        <f t="shared" si="362"/>
        <v>littile good</v>
      </c>
      <c r="AC1020">
        <v>3</v>
      </c>
      <c r="AD1020" t="str">
        <f t="shared" si="363"/>
        <v>good</v>
      </c>
      <c r="AE1020">
        <v>1</v>
      </c>
      <c r="AF1020">
        <f t="shared" si="364"/>
        <v>1</v>
      </c>
      <c r="AG1020" t="s">
        <v>15</v>
      </c>
      <c r="AH1020" t="str">
        <f t="shared" si="365"/>
        <v>no</v>
      </c>
      <c r="AI1020">
        <v>3</v>
      </c>
      <c r="AJ1020" t="str">
        <f t="shared" si="366"/>
        <v>not bad</v>
      </c>
      <c r="AK1020" t="s">
        <v>4055</v>
      </c>
    </row>
    <row r="1021" spans="1:37" ht="116" hidden="1" x14ac:dyDescent="0.35">
      <c r="A1021">
        <v>1718</v>
      </c>
      <c r="B1021">
        <v>1</v>
      </c>
      <c r="C1021" t="s">
        <v>2485</v>
      </c>
      <c r="D1021" t="str">
        <f t="shared" si="353"/>
        <v>staff were absolutely appalling</v>
      </c>
      <c r="E1021" t="s">
        <v>5572</v>
      </c>
      <c r="G1021" s="1">
        <v>42325</v>
      </c>
      <c r="H1021" s="1">
        <f t="shared" si="354"/>
        <v>42325</v>
      </c>
      <c r="J1021" t="str">
        <f t="shared" si="355"/>
        <v>empty place</v>
      </c>
      <c r="K1021" s="2" t="s">
        <v>2487</v>
      </c>
      <c r="L1021" s="2" t="str">
        <f t="shared" si="351"/>
        <v>I have never had such a bad experience with British Airways before. The cabin staff were rude, lazy and obviously did not want to provide a service. The flight was from Mauritius to Gatwick on Sunday 26th March 2017 landing Monday morning 27th March. No second cup of coffee offered at breakfast, we had to take our own plates back before landing and on two occasions the steward pointed to a cloth on the floor and expected me to pick it up without a please or a thanks. Food was good, the staff were absolutely appalling. We pay good money for Business class and this chaotic and rude service is not what I expect from my National Airline.</v>
      </c>
      <c r="M1021" t="s">
        <v>4081</v>
      </c>
      <c r="N1021" t="str">
        <f t="shared" si="352"/>
        <v>A319</v>
      </c>
      <c r="O1021" t="s">
        <v>4189</v>
      </c>
      <c r="P1021" t="str">
        <f t="shared" si="356"/>
        <v>Solo Leisure</v>
      </c>
      <c r="Q1021" t="s">
        <v>4192</v>
      </c>
      <c r="R1021" t="str">
        <f t="shared" si="357"/>
        <v>Economy Class</v>
      </c>
      <c r="S1021" t="s">
        <v>5215</v>
      </c>
      <c r="T1021" t="str">
        <f t="shared" si="358"/>
        <v>Hyderabad to London</v>
      </c>
      <c r="V1021" s="1" t="str">
        <f t="shared" si="359"/>
        <v>13/10/2023</v>
      </c>
      <c r="W1021">
        <v>-1</v>
      </c>
      <c r="X1021" t="str">
        <f t="shared" si="360"/>
        <v>no review</v>
      </c>
      <c r="Y1021">
        <v>-1</v>
      </c>
      <c r="Z1021" t="str">
        <f t="shared" si="361"/>
        <v>no service</v>
      </c>
      <c r="AA1021">
        <v>-1</v>
      </c>
      <c r="AB1021" t="str">
        <f t="shared" si="362"/>
        <v>no beverage</v>
      </c>
      <c r="AC1021">
        <v>1</v>
      </c>
      <c r="AD1021" t="str">
        <f t="shared" si="363"/>
        <v>very poor</v>
      </c>
      <c r="AE1021">
        <v>2</v>
      </c>
      <c r="AF1021">
        <f t="shared" si="364"/>
        <v>2</v>
      </c>
      <c r="AG1021" t="s">
        <v>15</v>
      </c>
      <c r="AH1021" t="str">
        <f t="shared" si="365"/>
        <v>no</v>
      </c>
      <c r="AI1021">
        <v>-1</v>
      </c>
      <c r="AJ1021" t="str">
        <f t="shared" si="366"/>
        <v>no entertainment</v>
      </c>
      <c r="AK1021" t="s">
        <v>4055</v>
      </c>
    </row>
    <row r="1022" spans="1:37" ht="174" x14ac:dyDescent="0.35">
      <c r="A1022">
        <v>1719</v>
      </c>
      <c r="B1022">
        <v>1</v>
      </c>
      <c r="C1022" t="s">
        <v>2488</v>
      </c>
      <c r="D1022" t="str">
        <f t="shared" si="353"/>
        <v>has really gone downhill</v>
      </c>
      <c r="E1022" t="s">
        <v>449</v>
      </c>
      <c r="F1022" t="str">
        <f>PROPER(TRIM(E1022))</f>
        <v>Leslie Percy</v>
      </c>
      <c r="G1022" s="1">
        <v>42324</v>
      </c>
      <c r="H1022" s="1">
        <f t="shared" si="354"/>
        <v>42324</v>
      </c>
      <c r="J1022" t="str">
        <f t="shared" si="355"/>
        <v>empty place</v>
      </c>
      <c r="K1022" s="2" t="s">
        <v>2490</v>
      </c>
      <c r="L1022" s="2" t="str">
        <f t="shared" si="351"/>
        <v>London Heathrow to Hong Kong. The new premium economy seat is a vast improvement on the previous seat, but I was hugely disappointed however with the inflight offering. For a 13 hour flight in a Premium Economy I would have assumed it would be similar to others offering, meals, mid flight snacks and other bits. I was very wrong. We had a bar service and meal, there was then nothing until breakfast (exactly the same as the Economy offering). This is appalling, British Airways has really gone downhill with its measly service offering. I went to speak the crew at the rear of the aircraft, they completely understood customer frustrations, they just have nothing to give. BA was once a carrier you looked forward to flying with. Not so much anymore. The crew were friendly but even they seem to have lost the passion they once had. For anyone flying BA, bring yourself some additional snacks onboard especially if your travelling with kids.</v>
      </c>
      <c r="N1022" t="str">
        <f t="shared" si="352"/>
        <v>blank</v>
      </c>
      <c r="O1022" t="s">
        <v>4190</v>
      </c>
      <c r="P1022" t="str">
        <f t="shared" si="356"/>
        <v>Family Leisure</v>
      </c>
      <c r="Q1022" t="s">
        <v>4192</v>
      </c>
      <c r="R1022" t="str">
        <f t="shared" si="357"/>
        <v>Economy Class</v>
      </c>
      <c r="S1022" t="s">
        <v>5216</v>
      </c>
      <c r="T1022" t="str">
        <f t="shared" si="358"/>
        <v>LHR to YVR</v>
      </c>
      <c r="V1022" s="1" t="str">
        <f t="shared" si="359"/>
        <v>13/10/2023</v>
      </c>
      <c r="W1022">
        <v>1</v>
      </c>
      <c r="X1022" t="str">
        <f t="shared" si="360"/>
        <v>very uncomfortable</v>
      </c>
      <c r="Y1022">
        <v>1</v>
      </c>
      <c r="Z1022" t="str">
        <f t="shared" si="361"/>
        <v>very poor</v>
      </c>
      <c r="AA1022">
        <v>1</v>
      </c>
      <c r="AB1022" t="str">
        <f t="shared" si="362"/>
        <v>very bad</v>
      </c>
      <c r="AC1022">
        <v>1</v>
      </c>
      <c r="AD1022" t="str">
        <f t="shared" si="363"/>
        <v>very poor</v>
      </c>
      <c r="AE1022">
        <v>2</v>
      </c>
      <c r="AF1022">
        <f t="shared" si="364"/>
        <v>2</v>
      </c>
      <c r="AG1022" t="s">
        <v>15</v>
      </c>
      <c r="AH1022" t="str">
        <f t="shared" si="365"/>
        <v>no</v>
      </c>
      <c r="AI1022">
        <v>1</v>
      </c>
      <c r="AJ1022" t="str">
        <f t="shared" si="366"/>
        <v>very bad</v>
      </c>
      <c r="AK1022" t="s">
        <v>4055</v>
      </c>
    </row>
    <row r="1023" spans="1:37" ht="130.5" hidden="1" x14ac:dyDescent="0.35">
      <c r="A1023">
        <v>1721</v>
      </c>
      <c r="B1023">
        <v>3</v>
      </c>
      <c r="C1023" t="s">
        <v>2491</v>
      </c>
      <c r="D1023" t="str">
        <f t="shared" si="353"/>
        <v>crew to be friendly and attentive</v>
      </c>
      <c r="E1023" t="s">
        <v>5318</v>
      </c>
      <c r="G1023" s="1">
        <v>42323</v>
      </c>
      <c r="H1023" s="1">
        <f t="shared" si="354"/>
        <v>42323</v>
      </c>
      <c r="J1023" t="str">
        <f t="shared" si="355"/>
        <v>empty place</v>
      </c>
      <c r="K1023" s="2" t="s">
        <v>2492</v>
      </c>
      <c r="L1023" s="2" t="str">
        <f t="shared" si="351"/>
        <v>London to Nairobi return in February, during the industrial action. We found the crew to be friendly and attentive. The food was ok, I had the spicy chicken which I didn't much care for, it was rather unusually badly prepared, with great hunks of chicken and vegetables, just not as nice as the beef my husband was eating. On the return flight, we were 2 flight attendants down due to the strike, but they were excellent and more than made up for the missing staff. I know that there has been a lot of gripes about BA downgrading its services, but these flights were really good, and that there were lots of drinks runs during the sleep time. Didn't much care for the cereal bars but the 2 cups of tea made up for that!</v>
      </c>
      <c r="M1023" t="s">
        <v>4058</v>
      </c>
      <c r="N1023" t="str">
        <f t="shared" si="352"/>
        <v>A320</v>
      </c>
      <c r="O1023" t="s">
        <v>4190</v>
      </c>
      <c r="P1023" t="str">
        <f t="shared" si="356"/>
        <v>Family Leisure</v>
      </c>
      <c r="Q1023" t="s">
        <v>4192</v>
      </c>
      <c r="R1023" t="str">
        <f t="shared" si="357"/>
        <v>Economy Class</v>
      </c>
      <c r="S1023" t="s">
        <v>5217</v>
      </c>
      <c r="T1023" t="str">
        <f t="shared" si="358"/>
        <v>Singapore to Venice via London</v>
      </c>
      <c r="V1023" s="1" t="str">
        <f t="shared" si="359"/>
        <v>13/10/2023</v>
      </c>
      <c r="W1023">
        <v>5</v>
      </c>
      <c r="X1023" t="str">
        <f t="shared" si="360"/>
        <v>very comfortable</v>
      </c>
      <c r="Y1023">
        <v>1</v>
      </c>
      <c r="Z1023" t="str">
        <f t="shared" si="361"/>
        <v>very poor</v>
      </c>
      <c r="AA1023">
        <v>-1</v>
      </c>
      <c r="AB1023" t="str">
        <f t="shared" si="362"/>
        <v>no beverage</v>
      </c>
      <c r="AC1023">
        <v>5</v>
      </c>
      <c r="AD1023" t="str">
        <f t="shared" si="363"/>
        <v>excellent</v>
      </c>
      <c r="AE1023">
        <v>4</v>
      </c>
      <c r="AF1023">
        <f t="shared" si="364"/>
        <v>4</v>
      </c>
      <c r="AG1023" t="s">
        <v>39</v>
      </c>
      <c r="AH1023" t="str">
        <f t="shared" si="365"/>
        <v>yes</v>
      </c>
      <c r="AI1023">
        <v>-1</v>
      </c>
      <c r="AJ1023" t="str">
        <f t="shared" si="366"/>
        <v>no entertainment</v>
      </c>
      <c r="AK1023" t="s">
        <v>4055</v>
      </c>
    </row>
    <row r="1024" spans="1:37" ht="275.5" x14ac:dyDescent="0.35">
      <c r="A1024">
        <v>1722</v>
      </c>
      <c r="B1024">
        <v>7</v>
      </c>
      <c r="C1024" t="s">
        <v>2493</v>
      </c>
      <c r="D1024" t="str">
        <f t="shared" si="353"/>
        <v>second rate budget airline</v>
      </c>
      <c r="E1024" t="s">
        <v>5388</v>
      </c>
      <c r="F1024" t="str">
        <f t="shared" ref="F1024:F1029" si="375">PROPER(TRIM(E1024))</f>
        <v>Lilian Nelson</v>
      </c>
      <c r="G1024" s="1">
        <v>42322</v>
      </c>
      <c r="H1024" s="1">
        <f t="shared" si="354"/>
        <v>42322</v>
      </c>
      <c r="J1024" t="str">
        <f t="shared" si="355"/>
        <v>empty place</v>
      </c>
      <c r="K1024" s="2" t="s">
        <v>2494</v>
      </c>
      <c r="L1024" s="2" t="str">
        <f t="shared" si="351"/>
        <v>_x000D_
London Heathrow to Edinburgh on British Airways domestic economy, check in at T5 okay although a little slow fast track security quick. I used the BA Galleries North lounge which was full but okay with hot food on offer in the mid afternoon. Boarding through A8 on to a clean looking full A319. I had seat 25A which has no window. Crew where actually very friendly as is normally the case on BA. Not a very pleasant flight due to turbulence but landed just about on time baggage off quickly so flight not too bad. The footnote to this trip is really my feelings towards BA. In order to maintain my Executive club silver status (Oneworld Sapphire) I have to take 4 BA flights each year, which I can do on domestic routes but the additional 16 or so European and International flights I take each year will be either with other Oneworld carriers or others and not BA. The management at British Airways are making false claims, when suggesting "it's what our passengers asked for". I travelled with BA 16 times last year and I wasnt asked if I wanted a devaluation of the BA Executive Club - or was I asked if I wanted to pay a huge extra charge to book specific seats - I most certainly was never asked if I wanted the simple snack and a coffee on UK and European flights replaced by buy your own food - neither was I asked if I mind paying for snacks on International flights. Unfortunately British Airways are fast becoming a second rate budget airline in order to appease it's shareholders.</v>
      </c>
      <c r="M1024" t="s">
        <v>4060</v>
      </c>
      <c r="N1024" t="str">
        <f t="shared" si="352"/>
        <v>A321</v>
      </c>
      <c r="O1024" t="s">
        <v>4189</v>
      </c>
      <c r="P1024" t="str">
        <f t="shared" si="356"/>
        <v>Solo Leisure</v>
      </c>
      <c r="Q1024" t="s">
        <v>4192</v>
      </c>
      <c r="R1024" t="str">
        <f t="shared" si="357"/>
        <v>Economy Class</v>
      </c>
      <c r="S1024" t="s">
        <v>5218</v>
      </c>
      <c r="T1024" t="str">
        <f t="shared" si="358"/>
        <v>Kuwait to Edinburgh via London</v>
      </c>
      <c r="V1024" s="1" t="str">
        <f t="shared" si="359"/>
        <v>13/10/2023</v>
      </c>
      <c r="W1024">
        <v>4</v>
      </c>
      <c r="X1024" t="str">
        <f t="shared" si="360"/>
        <v>comfortable</v>
      </c>
      <c r="Y1024">
        <v>3</v>
      </c>
      <c r="Z1024" t="str">
        <f t="shared" si="361"/>
        <v>average</v>
      </c>
      <c r="AA1024">
        <v>2</v>
      </c>
      <c r="AB1024" t="str">
        <f t="shared" si="362"/>
        <v>littile good</v>
      </c>
      <c r="AC1024">
        <v>3</v>
      </c>
      <c r="AD1024" t="str">
        <f t="shared" si="363"/>
        <v>good</v>
      </c>
      <c r="AE1024">
        <v>1</v>
      </c>
      <c r="AF1024">
        <f t="shared" si="364"/>
        <v>1</v>
      </c>
      <c r="AG1024" t="s">
        <v>15</v>
      </c>
      <c r="AH1024" t="str">
        <f t="shared" si="365"/>
        <v>no</v>
      </c>
      <c r="AI1024">
        <v>2</v>
      </c>
      <c r="AJ1024" t="str">
        <f t="shared" si="366"/>
        <v>bad</v>
      </c>
      <c r="AK1024" t="s">
        <v>4055</v>
      </c>
    </row>
    <row r="1025" spans="1:37" ht="409.5" x14ac:dyDescent="0.35">
      <c r="A1025">
        <v>1723</v>
      </c>
      <c r="B1025">
        <v>4</v>
      </c>
      <c r="C1025" t="s">
        <v>2495</v>
      </c>
      <c r="D1025" t="str">
        <f t="shared" si="353"/>
        <v>worst short haul flight ever</v>
      </c>
      <c r="E1025" t="s">
        <v>5464</v>
      </c>
      <c r="F1025" t="str">
        <f t="shared" si="375"/>
        <v>Lisa Hamblin</v>
      </c>
      <c r="G1025" s="1">
        <v>42321</v>
      </c>
      <c r="H1025" s="1">
        <f t="shared" si="354"/>
        <v>42321</v>
      </c>
      <c r="J1025" t="str">
        <f t="shared" si="355"/>
        <v>empty place</v>
      </c>
      <c r="K1025" s="2" t="s">
        <v>2496</v>
      </c>
      <c r="L1025" s="2" t="str">
        <f t="shared" si="351"/>
        <v>Toronto to Berlin via London on miles in a mix of classes. First class check in at Toronto was good with friendly staff. A fast priority security lane had me in the first lounge in 15 mins. Unfortunately first lounge was full (of gold card members) and so had to sit in the Biz lounge. Good menu to eat on the ground and decent selection of wine and beers. Fast boarding once it started and greeted at the door and taken to 2A. Excellent rose champagne served by friendly and professional crew. A weird but tasty starter of a cured / dried salmon followed by steak which was well cooked. Good cheeses and all courses selected were available. After some decent sleep, a fast breakfast served as late as possible ended a decent flight. T5 North lounge was packed with a 20 min wait for a shower which are now looking tatty and dirty. Decent breakfast selection of hot rolls, fruit, cereals etc. Quick board for the flight to Berlin. Ridiculous leg room -at 30 inches max. Very cramped. Don't like the table in the middle and several couples asked for them to be removed. An ok snack of cold meats though stingy portions. On time arrival and fast bags finished off a good and cramped outward leg. Returning to London in economy was possibly the worst short haul flight ever (including low cost airlines). A full A321 was cramped, insufficient bins (with one out of service) and the now infamous terrible leg room.(I understand this is to get even worse when BA moves to 180 pax on an A320 in line with charter and low cost carriers. Slow food and drink service with little take up. Some couldn't buy as no cash accepted. Not even juice, water and coffee offered for free. This penny pinching denying you even a glass of water makes the US and Canadian carriers look high class. The only saving grace were great crew who were embarrassed by the product they had to deliver. The whole plane looked fed up, subdued and just waiting for the hell to finish. Final leg to Toronto on a 777 included a bus mystery tour to a remote stand. Nice crew who were efficient and offered decent service. Poor lunch of roast chicken, weird mash and overcooked greens. Not Biz class food and pretty average. (more like economy food). Afternoon tea was fine, with a fast deplaning and bags. On the long haul legs, the IFE was identical to Christmas, poor choice, little new material - clearly even the IFE is now down graded. The biz class product - once cutting edge is in urgent need of a revamp if only to get rid of the 8 across and lack of privacy. How the mighty have fallen! Experiencing four classes on four legs, showed the gulf in all classes between BA and competitors on both short and long haul. The short haul legs to / from Berlin are worse than budget airlines where at least you know what you're getting and it's reflected in the fare and extras. With less leg room, fewer toilets, reduced quality and/or no refreshments, and a general downgrading of service, the only thing not reduced is the price. This suggests that the BA Exec and IAG only care about the bottom line and not the customer or reputation of a once world class airline. The only thing left to strip customers of is the Exec Club and Avios. It's only a matter of time before this final nail in the BA coffin hits the customer at which point - I'm off! Hello Star Alliance!</v>
      </c>
      <c r="M1025" t="s">
        <v>4063</v>
      </c>
      <c r="N1025" t="str">
        <f t="shared" si="352"/>
        <v>Boeing 777-200</v>
      </c>
      <c r="O1025" t="s">
        <v>4189</v>
      </c>
      <c r="P1025" t="str">
        <f t="shared" si="356"/>
        <v>Solo Leisure</v>
      </c>
      <c r="Q1025" t="s">
        <v>4193</v>
      </c>
      <c r="R1025" t="str">
        <f t="shared" si="357"/>
        <v>Business Class</v>
      </c>
      <c r="S1025" t="s">
        <v>5219</v>
      </c>
      <c r="T1025" t="str">
        <f t="shared" si="358"/>
        <v>London Heathrow to Pisa</v>
      </c>
      <c r="V1025" s="1" t="str">
        <f t="shared" si="359"/>
        <v>13/10/2023</v>
      </c>
      <c r="W1025">
        <v>3</v>
      </c>
      <c r="X1025" t="str">
        <f t="shared" si="360"/>
        <v>average</v>
      </c>
      <c r="Y1025">
        <v>3</v>
      </c>
      <c r="Z1025" t="str">
        <f t="shared" si="361"/>
        <v>average</v>
      </c>
      <c r="AA1025">
        <v>2</v>
      </c>
      <c r="AB1025" t="str">
        <f t="shared" si="362"/>
        <v>littile good</v>
      </c>
      <c r="AC1025">
        <v>3</v>
      </c>
      <c r="AD1025" t="str">
        <f t="shared" si="363"/>
        <v>good</v>
      </c>
      <c r="AE1025">
        <v>1</v>
      </c>
      <c r="AF1025">
        <f t="shared" si="364"/>
        <v>1</v>
      </c>
      <c r="AG1025" t="s">
        <v>15</v>
      </c>
      <c r="AH1025" t="str">
        <f t="shared" si="365"/>
        <v>no</v>
      </c>
      <c r="AI1025">
        <v>1</v>
      </c>
      <c r="AJ1025" t="str">
        <f t="shared" si="366"/>
        <v>very bad</v>
      </c>
      <c r="AK1025" t="s">
        <v>4055</v>
      </c>
    </row>
    <row r="1026" spans="1:37" ht="261" x14ac:dyDescent="0.35">
      <c r="A1026">
        <v>1725</v>
      </c>
      <c r="B1026">
        <v>3</v>
      </c>
      <c r="C1026" t="s">
        <v>2497</v>
      </c>
      <c r="D1026" t="str">
        <f t="shared" si="353"/>
        <v>how much of a budget are they on now?</v>
      </c>
      <c r="E1026" t="s">
        <v>5417</v>
      </c>
      <c r="F1026" t="str">
        <f t="shared" si="375"/>
        <v>Lizzy Keough</v>
      </c>
      <c r="G1026" s="1">
        <v>42320</v>
      </c>
      <c r="H1026" s="1">
        <f t="shared" si="354"/>
        <v>42320</v>
      </c>
      <c r="J1026" t="str">
        <f t="shared" si="355"/>
        <v>empty place</v>
      </c>
      <c r="K1026" s="2" t="s">
        <v>2499</v>
      </c>
      <c r="L1026" s="2" t="str">
        <f t="shared" ref="L1026:L1089" si="376">TRIM(K1026)</f>
        <v>Heathrow Terminal 5 is a great airport, dedicated to British Airways, the check-in service was not as fast as they say, it was normal. The BA staff on the ground were cheerful and happy to help. I was very excited to fly on the new Dreamliner from London Heathrow to Dubai, but my dreams were crushed within my first few steps onboard. First the IFE felt very old and not clear at all, something you'd expect on non-refurbished B777's. Choice of movies and TV Shows are pretty good so I can't fault BA on that. The seats are nice, the head rest is excellent and leg room is okay. Cabin Crew are lazy and just do not want to serve us, I was waiting more than 7 minutes for someone to come to my bright light hovering above my head. The food is okay (Your first meal) its hot and options were good, two meats and nothing more you could ask for on a plane. However and this is a big however, your second meal we were given a Breakfast Bar, that was disgraceful! How much of a budget are they on now? I thought maybe something happened to the food so they gave us Breakfast bars instead, but on the return journey we were given a cookie for Lunch, people were laughing and looking at their cookies in disgrace. I just can't believe how downhill BA has gone. It's incredible how the airline now charges for shorthaul flights too, I think they're running out of money. Unfortunately I booked my flights to Marrakech before this expereince, and I promise that would be the last time I fly with BA.</v>
      </c>
      <c r="M1026" t="s">
        <v>4138</v>
      </c>
      <c r="N1026" t="str">
        <f t="shared" ref="N1026:N1089" si="377">IF(ISBLANK(M1026),"blank",M1026)</f>
        <v>A340-300</v>
      </c>
      <c r="O1026" t="s">
        <v>4189</v>
      </c>
      <c r="P1026" t="str">
        <f t="shared" si="356"/>
        <v>Solo Leisure</v>
      </c>
      <c r="Q1026" t="s">
        <v>4192</v>
      </c>
      <c r="R1026" t="str">
        <f t="shared" si="357"/>
        <v>Economy Class</v>
      </c>
      <c r="T1026" t="str">
        <f t="shared" si="358"/>
        <v>not found</v>
      </c>
      <c r="V1026" s="1" t="str">
        <f t="shared" si="359"/>
        <v>13/10/2023</v>
      </c>
      <c r="W1026">
        <v>2</v>
      </c>
      <c r="X1026" t="str">
        <f t="shared" si="360"/>
        <v>comfortable</v>
      </c>
      <c r="Y1026">
        <v>1</v>
      </c>
      <c r="Z1026" t="str">
        <f t="shared" si="361"/>
        <v>very poor</v>
      </c>
      <c r="AA1026">
        <v>1</v>
      </c>
      <c r="AB1026" t="str">
        <f t="shared" si="362"/>
        <v>very bad</v>
      </c>
      <c r="AC1026">
        <v>3</v>
      </c>
      <c r="AD1026" t="str">
        <f t="shared" si="363"/>
        <v>good</v>
      </c>
      <c r="AE1026">
        <v>1</v>
      </c>
      <c r="AF1026">
        <f t="shared" si="364"/>
        <v>1</v>
      </c>
      <c r="AG1026" t="s">
        <v>15</v>
      </c>
      <c r="AH1026" t="str">
        <f t="shared" si="365"/>
        <v>no</v>
      </c>
      <c r="AI1026">
        <v>1</v>
      </c>
      <c r="AJ1026" t="str">
        <f t="shared" si="366"/>
        <v>very bad</v>
      </c>
      <c r="AK1026" t="s">
        <v>4055</v>
      </c>
    </row>
    <row r="1027" spans="1:37" ht="188.5" x14ac:dyDescent="0.35">
      <c r="A1027">
        <v>1726</v>
      </c>
      <c r="B1027">
        <v>1</v>
      </c>
      <c r="C1027" t="s">
        <v>2500</v>
      </c>
      <c r="D1027" t="str">
        <f t="shared" ref="D1027:D1090" si="378">IF(ISBLANK(C1027),"unknown",C1027)</f>
        <v>seats are narrow</v>
      </c>
      <c r="E1027" t="s">
        <v>1392</v>
      </c>
      <c r="F1027" t="str">
        <f t="shared" si="375"/>
        <v>Luc Vannevel</v>
      </c>
      <c r="G1027" s="1">
        <v>42318</v>
      </c>
      <c r="H1027" s="1">
        <f t="shared" ref="H1027:H1090" si="379">IF(ISBLANK(G1027),"30-03-2023",G1027)</f>
        <v>42318</v>
      </c>
      <c r="J1027" t="str">
        <f t="shared" ref="J1027:J1090" si="380">IF(ISBLANK(I1027),"empty place",I1027)</f>
        <v>empty place</v>
      </c>
      <c r="K1027" s="2" t="s">
        <v>2502</v>
      </c>
      <c r="L1027" s="2" t="str">
        <f t="shared" si="376"/>
        <v>British Airways use a version of the 747 with a minimal number of economy seats on this route from London Heathrow to Johannesburg. Every seat on both outward and return flights was occupied. They make a bigger profit by having more seats in business class etc and so squeeze the economy class people into a confined area. Seats are narrow, seat cushions are hard, and I had a "large" person next to me both trips. I paid for an aisle seat in each case but comfort is impossible. Food was passable and no more, but there were two meals on the long flight. Cabin crew were surprisingly young and seem to be in training - polite and efficient but they had obeyed the instruction to disappear for most of both flights. Both flights on time. These ancient 747s are showing their age even though both of these had been "revamped" they looked tired but clean. The alternative aircraft used on this route is and airbus 380 but a fellow passenger said that the seats were even tighter on that aircraft. It is tiie that BA started to compete and not be so complacent.</v>
      </c>
      <c r="M1027" t="s">
        <v>4064</v>
      </c>
      <c r="N1027" t="str">
        <f t="shared" si="377"/>
        <v>Boeing 777</v>
      </c>
      <c r="O1027" t="s">
        <v>4188</v>
      </c>
      <c r="P1027" t="str">
        <f t="shared" ref="P1027:P1090" si="381">IF(ISBLANK(O1027),"no travellers",O1027)</f>
        <v>Business</v>
      </c>
      <c r="Q1027" t="s">
        <v>4193</v>
      </c>
      <c r="R1027" t="str">
        <f t="shared" ref="R1027:R1090" si="382">IF(ISBLANK(Q1027),"N/A",Q1027)</f>
        <v>Business Class</v>
      </c>
      <c r="T1027" t="str">
        <f t="shared" ref="T1027:T1090" si="383">IF(ISBLANK(S1027),"not found",S1027)</f>
        <v>not found</v>
      </c>
      <c r="V1027" s="1" t="str">
        <f t="shared" ref="V1027:V1090" si="384">IF(ISBLANK(U1027),"13/10/2023",U1027)</f>
        <v>13/10/2023</v>
      </c>
      <c r="W1027">
        <v>1</v>
      </c>
      <c r="X1027" t="str">
        <f t="shared" ref="X1027:X1090" si="385">IF(W1027=1,"very uncomfortable",IF(W1027=2,"comfortable",IF(W1027=3,"average",IF(W1027=4,"comfortable",IF(W1027=5,"very comfortable","no review")))))</f>
        <v>very uncomfortable</v>
      </c>
      <c r="Y1027">
        <v>2</v>
      </c>
      <c r="Z1027" t="str">
        <f t="shared" ref="Z1027:Z1090" si="386">IF(Y1027=1,"very poor",IF(Y1027=2,"poor",IF(Y1027=3,"average",IF(Y1027=4,"good",IF(Y1027=5,"excellent","no service")))))</f>
        <v>poor</v>
      </c>
      <c r="AA1027">
        <v>3</v>
      </c>
      <c r="AB1027" t="str">
        <f t="shared" ref="AB1027:AB1090" si="387">IF(AA1027=1,"very bad",IF(AA1027=2,"littile good",IF(AA1027=3,"average",IF(AA1027=4,"good",IF(AA1027=5,"very good","no beverage")))))</f>
        <v>average</v>
      </c>
      <c r="AC1027">
        <v>2</v>
      </c>
      <c r="AD1027" t="str">
        <f t="shared" ref="AD1027:AD1090" si="388">IF(AC1027=1,"very poor",IF(AC1027=2,"poor",IF(AC1027=3,"good",IF(AC1027=4,"very good",IF(AC1027=5,"excellent","no srvice")))))</f>
        <v>poor</v>
      </c>
      <c r="AE1027">
        <v>2</v>
      </c>
      <c r="AF1027">
        <f t="shared" ref="AF1027:AF1090" si="389">IF(AE1027="yes",1,AE1027)</f>
        <v>2</v>
      </c>
      <c r="AG1027" t="s">
        <v>15</v>
      </c>
      <c r="AH1027" t="str">
        <f t="shared" ref="AH1027:AH1090" si="390">IF(AG1027=3,"yes",IF(AG1027=4,"no",AG1027))</f>
        <v>no</v>
      </c>
      <c r="AI1027">
        <v>1</v>
      </c>
      <c r="AJ1027" t="str">
        <f t="shared" ref="AJ1027:AJ1090" si="391">IF(AI1027=1,"very bad",IF(AI1027=2,"bad",IF(AI1027=3,"not bad",IF(AI1027=4,"good",IF(AI1027=5,"very good","no entertainment")))))</f>
        <v>very bad</v>
      </c>
      <c r="AK1027" t="s">
        <v>4055</v>
      </c>
    </row>
    <row r="1028" spans="1:37" ht="145" x14ac:dyDescent="0.35">
      <c r="A1028">
        <v>1728</v>
      </c>
      <c r="B1028">
        <v>9</v>
      </c>
      <c r="C1028" t="s">
        <v>2503</v>
      </c>
      <c r="D1028" t="str">
        <f t="shared" si="378"/>
        <v>just about ok for value for money</v>
      </c>
      <c r="E1028" t="s">
        <v>2244</v>
      </c>
      <c r="F1028" t="str">
        <f t="shared" si="375"/>
        <v>Lucye Deacon</v>
      </c>
      <c r="G1028" s="1">
        <v>42317</v>
      </c>
      <c r="H1028" s="1">
        <f t="shared" si="379"/>
        <v>42317</v>
      </c>
      <c r="J1028" t="str">
        <f t="shared" si="380"/>
        <v>empty place</v>
      </c>
      <c r="K1028" s="2" t="s">
        <v>2505</v>
      </c>
      <c r="L1028" s="2" t="str">
        <f t="shared" si="376"/>
        <v>Flew British Airways from London Heathrow to Innsbruck. Overall just about ok for value for money. Its a route where the price difference between economy and club is often no more than a Â£100 which is just as well because: Outbound, slow check-in, overcrowded lounge in desperate need of refurbishment (particularly the horrible toilets). No priority boarding, all bussed like sardines on the long journey to T3 where the plane was sat. On board, flight early, nice breakfast, good CC. Return, no lounge, no voucher to compensate for no lounge, no priority security, no priority boarding. CC again good on board and an ok lunch. Seats same in business as they are in economy. Business ticket meant skis carried 'free' - which would have cost Â£70 or so in economy.</v>
      </c>
      <c r="M1028" t="s">
        <v>4139</v>
      </c>
      <c r="N1028" t="str">
        <f t="shared" si="377"/>
        <v>A319 / Boeing 747</v>
      </c>
      <c r="O1028" t="s">
        <v>4189</v>
      </c>
      <c r="P1028" t="str">
        <f t="shared" si="381"/>
        <v>Solo Leisure</v>
      </c>
      <c r="Q1028" t="s">
        <v>4193</v>
      </c>
      <c r="R1028" t="str">
        <f t="shared" si="382"/>
        <v>Business Class</v>
      </c>
      <c r="T1028" t="str">
        <f t="shared" si="383"/>
        <v>not found</v>
      </c>
      <c r="V1028" s="1" t="str">
        <f t="shared" si="384"/>
        <v>13/10/2023</v>
      </c>
      <c r="W1028">
        <v>4</v>
      </c>
      <c r="X1028" t="str">
        <f t="shared" si="385"/>
        <v>comfortable</v>
      </c>
      <c r="Y1028">
        <v>4</v>
      </c>
      <c r="Z1028" t="str">
        <f t="shared" si="386"/>
        <v>good</v>
      </c>
      <c r="AA1028">
        <v>4</v>
      </c>
      <c r="AB1028" t="str">
        <f t="shared" si="387"/>
        <v>good</v>
      </c>
      <c r="AC1028">
        <v>4</v>
      </c>
      <c r="AD1028" t="str">
        <f t="shared" si="388"/>
        <v>very good</v>
      </c>
      <c r="AE1028">
        <v>3</v>
      </c>
      <c r="AF1028">
        <f t="shared" si="389"/>
        <v>3</v>
      </c>
      <c r="AG1028" t="s">
        <v>39</v>
      </c>
      <c r="AH1028" t="str">
        <f t="shared" si="390"/>
        <v>yes</v>
      </c>
      <c r="AI1028">
        <v>3</v>
      </c>
      <c r="AJ1028" t="str">
        <f t="shared" si="391"/>
        <v>not bad</v>
      </c>
      <c r="AK1028" t="s">
        <v>4055</v>
      </c>
    </row>
    <row r="1029" spans="1:37" ht="58" x14ac:dyDescent="0.35">
      <c r="A1029">
        <v>1729</v>
      </c>
      <c r="B1029">
        <v>9</v>
      </c>
      <c r="C1029" t="s">
        <v>2506</v>
      </c>
      <c r="D1029" t="str">
        <f t="shared" si="378"/>
        <v>disgusted, what a rip off</v>
      </c>
      <c r="E1029" t="s">
        <v>888</v>
      </c>
      <c r="F1029" t="str">
        <f t="shared" si="375"/>
        <v>Luis Casasola</v>
      </c>
      <c r="G1029" s="1">
        <v>42316</v>
      </c>
      <c r="H1029" s="1">
        <f t="shared" si="379"/>
        <v>42316</v>
      </c>
      <c r="J1029" t="str">
        <f t="shared" si="380"/>
        <v>empty place</v>
      </c>
      <c r="K1029" s="2" t="s">
        <v>2508</v>
      </c>
      <c r="L1029" s="2" t="str">
        <f t="shared" si="376"/>
        <v>London Heathrow to Dublin. Booked Business Class expecting extra legroom but seats are the same as in economy. I was and still am disgusted, what a rip off! How do they get away with it? Answer, people like me pay excessive air fares to fly with them, well not any more, disgraceful, they should be ashamed.</v>
      </c>
      <c r="M1029" t="s">
        <v>4058</v>
      </c>
      <c r="N1029" t="str">
        <f t="shared" si="377"/>
        <v>A320</v>
      </c>
      <c r="O1029" t="s">
        <v>4189</v>
      </c>
      <c r="P1029" t="str">
        <f t="shared" si="381"/>
        <v>Solo Leisure</v>
      </c>
      <c r="Q1029" t="s">
        <v>4192</v>
      </c>
      <c r="R1029" t="str">
        <f t="shared" si="382"/>
        <v>Economy Class</v>
      </c>
      <c r="T1029" t="str">
        <f t="shared" si="383"/>
        <v>not found</v>
      </c>
      <c r="V1029" s="1" t="str">
        <f t="shared" si="384"/>
        <v>13/10/2023</v>
      </c>
      <c r="W1029">
        <v>5</v>
      </c>
      <c r="X1029" t="str">
        <f t="shared" si="385"/>
        <v>very comfortable</v>
      </c>
      <c r="Y1029">
        <v>5</v>
      </c>
      <c r="Z1029" t="str">
        <f t="shared" si="386"/>
        <v>excellent</v>
      </c>
      <c r="AA1029">
        <v>3</v>
      </c>
      <c r="AB1029" t="str">
        <f t="shared" si="387"/>
        <v>average</v>
      </c>
      <c r="AC1029">
        <v>5</v>
      </c>
      <c r="AD1029" t="str">
        <f t="shared" si="388"/>
        <v>excellent</v>
      </c>
      <c r="AE1029">
        <v>1</v>
      </c>
      <c r="AF1029">
        <f t="shared" si="389"/>
        <v>1</v>
      </c>
      <c r="AG1029" t="s">
        <v>15</v>
      </c>
      <c r="AH1029" t="str">
        <f t="shared" si="390"/>
        <v>no</v>
      </c>
      <c r="AI1029">
        <v>-1</v>
      </c>
      <c r="AJ1029" t="str">
        <f t="shared" si="391"/>
        <v>no entertainment</v>
      </c>
      <c r="AK1029" t="s">
        <v>4055</v>
      </c>
    </row>
    <row r="1030" spans="1:37" ht="101.5" hidden="1" x14ac:dyDescent="0.35">
      <c r="A1030">
        <v>1731</v>
      </c>
      <c r="B1030">
        <v>3</v>
      </c>
      <c r="C1030" t="s">
        <v>2509</v>
      </c>
      <c r="D1030" t="str">
        <f t="shared" si="378"/>
        <v>budget experience at premium price</v>
      </c>
      <c r="E1030" t="s">
        <v>5684</v>
      </c>
      <c r="G1030" s="1">
        <v>42314</v>
      </c>
      <c r="H1030" s="1">
        <f t="shared" si="379"/>
        <v>42314</v>
      </c>
      <c r="J1030" t="str">
        <f t="shared" si="380"/>
        <v>empty place</v>
      </c>
      <c r="K1030" s="2" t="s">
        <v>2511</v>
      </c>
      <c r="L1030" s="2" t="str">
        <f t="shared" si="376"/>
        <v>London to Barbados. Having used Avios points when making the reservation we were very disappointed about the high charge to reserve seats in advance. The crew were very pleasant and the aircraft was reasonably clean but there was choice of main meal available. British Airways policy of offering a "fun size" Mars bar instead of a second meal is unacceptable. In our opinion the airline are offering a "budget experience" at a premium price and we will not be making any further bookings with them.</v>
      </c>
      <c r="M1030" t="s">
        <v>4082</v>
      </c>
      <c r="N1030" t="str">
        <f t="shared" si="377"/>
        <v>Boeing 787-9</v>
      </c>
      <c r="O1030" t="s">
        <v>4188</v>
      </c>
      <c r="P1030" t="str">
        <f t="shared" si="381"/>
        <v>Business</v>
      </c>
      <c r="Q1030" t="s">
        <v>4193</v>
      </c>
      <c r="R1030" t="str">
        <f t="shared" si="382"/>
        <v>Business Class</v>
      </c>
      <c r="T1030" t="str">
        <f t="shared" si="383"/>
        <v>not found</v>
      </c>
      <c r="V1030" s="1" t="str">
        <f t="shared" si="384"/>
        <v>13/10/2023</v>
      </c>
      <c r="W1030">
        <v>1</v>
      </c>
      <c r="X1030" t="str">
        <f t="shared" si="385"/>
        <v>very uncomfortable</v>
      </c>
      <c r="Y1030">
        <v>1</v>
      </c>
      <c r="Z1030" t="str">
        <f t="shared" si="386"/>
        <v>very poor</v>
      </c>
      <c r="AA1030">
        <v>2</v>
      </c>
      <c r="AB1030" t="str">
        <f t="shared" si="387"/>
        <v>littile good</v>
      </c>
      <c r="AC1030">
        <v>2</v>
      </c>
      <c r="AD1030" t="str">
        <f t="shared" si="388"/>
        <v>poor</v>
      </c>
      <c r="AE1030">
        <v>2</v>
      </c>
      <c r="AF1030">
        <f t="shared" si="389"/>
        <v>2</v>
      </c>
      <c r="AG1030" t="s">
        <v>15</v>
      </c>
      <c r="AH1030" t="str">
        <f t="shared" si="390"/>
        <v>no</v>
      </c>
      <c r="AI1030">
        <v>3</v>
      </c>
      <c r="AJ1030" t="str">
        <f t="shared" si="391"/>
        <v>not bad</v>
      </c>
      <c r="AK1030" t="s">
        <v>4055</v>
      </c>
    </row>
    <row r="1031" spans="1:37" ht="87" hidden="1" x14ac:dyDescent="0.35">
      <c r="A1031">
        <v>1732</v>
      </c>
      <c r="B1031">
        <v>8</v>
      </c>
      <c r="C1031" t="s">
        <v>2512</v>
      </c>
      <c r="D1031" t="str">
        <f t="shared" si="378"/>
        <v>Tired old aircraft</v>
      </c>
      <c r="E1031" t="s">
        <v>5572</v>
      </c>
      <c r="G1031" s="1">
        <v>42313</v>
      </c>
      <c r="H1031" s="1">
        <f t="shared" si="379"/>
        <v>42313</v>
      </c>
      <c r="J1031" t="str">
        <f t="shared" si="380"/>
        <v>empty place</v>
      </c>
      <c r="K1031" s="2" t="s">
        <v>2513</v>
      </c>
      <c r="L1031" s="2" t="str">
        <f t="shared" si="376"/>
        <v>London Heathrow to Bangkok. First time flying British Airways. I had heard all the bad reviews about them and they did not disappoint. Tired old aircraft, seat would not fully recline unlike the person in front of me. Entertainment system is dreadful and flickeered most of the trip - I did not even use it much in the end. Food was good, I will give them that. Check in very fast and efficient, plane pretty much on time. No Wifi or charging facilities onboard.</v>
      </c>
      <c r="M1031" t="s">
        <v>4063</v>
      </c>
      <c r="N1031" t="str">
        <f t="shared" si="377"/>
        <v>Boeing 777-200</v>
      </c>
      <c r="O1031" t="s">
        <v>4188</v>
      </c>
      <c r="P1031" t="str">
        <f t="shared" si="381"/>
        <v>Business</v>
      </c>
      <c r="Q1031" t="s">
        <v>4193</v>
      </c>
      <c r="R1031" t="str">
        <f t="shared" si="382"/>
        <v>Business Class</v>
      </c>
      <c r="T1031" t="str">
        <f t="shared" si="383"/>
        <v>not found</v>
      </c>
      <c r="V1031" s="1" t="str">
        <f t="shared" si="384"/>
        <v>13/10/2023</v>
      </c>
      <c r="W1031">
        <v>4</v>
      </c>
      <c r="X1031" t="str">
        <f t="shared" si="385"/>
        <v>comfortable</v>
      </c>
      <c r="Y1031">
        <v>5</v>
      </c>
      <c r="Z1031" t="str">
        <f t="shared" si="386"/>
        <v>excellent</v>
      </c>
      <c r="AA1031">
        <v>4</v>
      </c>
      <c r="AB1031" t="str">
        <f t="shared" si="387"/>
        <v>good</v>
      </c>
      <c r="AC1031">
        <v>4</v>
      </c>
      <c r="AD1031" t="str">
        <f t="shared" si="388"/>
        <v>very good</v>
      </c>
      <c r="AE1031">
        <v>3</v>
      </c>
      <c r="AF1031">
        <f t="shared" si="389"/>
        <v>3</v>
      </c>
      <c r="AG1031" t="s">
        <v>15</v>
      </c>
      <c r="AH1031" t="str">
        <f t="shared" si="390"/>
        <v>no</v>
      </c>
      <c r="AI1031">
        <v>-1</v>
      </c>
      <c r="AJ1031" t="str">
        <f t="shared" si="391"/>
        <v>no entertainment</v>
      </c>
      <c r="AK1031" t="s">
        <v>4055</v>
      </c>
    </row>
    <row r="1032" spans="1:37" ht="174" hidden="1" x14ac:dyDescent="0.35">
      <c r="A1032">
        <v>1733</v>
      </c>
      <c r="B1032">
        <v>4</v>
      </c>
      <c r="C1032" t="s">
        <v>2514</v>
      </c>
      <c r="D1032" t="str">
        <f t="shared" si="378"/>
        <v>here is where the "value" ends</v>
      </c>
      <c r="E1032" t="s">
        <v>5685</v>
      </c>
      <c r="G1032" s="1">
        <v>42312</v>
      </c>
      <c r="H1032" s="1">
        <f t="shared" si="379"/>
        <v>42312</v>
      </c>
      <c r="J1032" t="str">
        <f t="shared" si="380"/>
        <v>empty place</v>
      </c>
      <c r="K1032" s="2" t="s">
        <v>2516</v>
      </c>
      <c r="L1032" s="2" t="str">
        <f t="shared" si="376"/>
        <v>Flew British Airways from Beijing - London Heathrow, Emerald member so a one minute check-in with a dedicated counter was appreciated. The BGS Lounge which BA uses was a welcome surprise, owing to the fact that there are many Japanese food options at that time (JAL also shares the lounge). Business section almost the same as First, albeit more people. Boarding seamless. Here is where the "value" ends. Two meals for 11 hour flight, but if requesting snacks in between you are directed to a copy of Highlife where there is a "sweet treat" menu, with sugar family items priced around Â£2-3 each. I declined that, and stayed hungry. The meals served were carb-rich pasta (tasteless) and a rice meal (dry, tasteless). I have minimal needs, but I do know BA has cut back so much now that it really is drink + meal + drink + meal on trans-con flights. Crew were friendly enough. Free exit-row seats for friend and I (Emerald benefit).</v>
      </c>
      <c r="M1032" t="s">
        <v>4060</v>
      </c>
      <c r="N1032" t="str">
        <f t="shared" si="377"/>
        <v>A321</v>
      </c>
      <c r="O1032" t="s">
        <v>4190</v>
      </c>
      <c r="P1032" t="str">
        <f t="shared" si="381"/>
        <v>Family Leisure</v>
      </c>
      <c r="Q1032" t="s">
        <v>4192</v>
      </c>
      <c r="R1032" t="str">
        <f t="shared" si="382"/>
        <v>Economy Class</v>
      </c>
      <c r="T1032" t="str">
        <f t="shared" si="383"/>
        <v>not found</v>
      </c>
      <c r="V1032" s="1" t="str">
        <f t="shared" si="384"/>
        <v>13/10/2023</v>
      </c>
      <c r="W1032">
        <v>2</v>
      </c>
      <c r="X1032" t="str">
        <f t="shared" si="385"/>
        <v>comfortable</v>
      </c>
      <c r="Y1032">
        <v>3</v>
      </c>
      <c r="Z1032" t="str">
        <f t="shared" si="386"/>
        <v>average</v>
      </c>
      <c r="AA1032">
        <v>-1</v>
      </c>
      <c r="AB1032" t="str">
        <f t="shared" si="387"/>
        <v>no beverage</v>
      </c>
      <c r="AC1032">
        <v>3</v>
      </c>
      <c r="AD1032" t="str">
        <f t="shared" si="388"/>
        <v>good</v>
      </c>
      <c r="AE1032">
        <v>3</v>
      </c>
      <c r="AF1032">
        <f t="shared" si="389"/>
        <v>3</v>
      </c>
      <c r="AG1032" t="s">
        <v>15</v>
      </c>
      <c r="AH1032" t="str">
        <f t="shared" si="390"/>
        <v>no</v>
      </c>
      <c r="AI1032">
        <v>-1</v>
      </c>
      <c r="AJ1032" t="str">
        <f t="shared" si="391"/>
        <v>no entertainment</v>
      </c>
      <c r="AK1032" t="s">
        <v>4055</v>
      </c>
    </row>
    <row r="1033" spans="1:37" ht="145" x14ac:dyDescent="0.35">
      <c r="A1033">
        <v>1734</v>
      </c>
      <c r="B1033">
        <v>2</v>
      </c>
      <c r="C1033" t="s">
        <v>2517</v>
      </c>
      <c r="D1033" t="str">
        <f t="shared" si="378"/>
        <v>not what one expects from Business Class</v>
      </c>
      <c r="E1033" t="s">
        <v>5312</v>
      </c>
      <c r="F1033" t="str">
        <f>PROPER(TRIM(E1033))</f>
        <v>Luis Rojas</v>
      </c>
      <c r="G1033" s="1">
        <v>42311</v>
      </c>
      <c r="H1033" s="1">
        <f t="shared" si="379"/>
        <v>42311</v>
      </c>
      <c r="J1033" t="str">
        <f t="shared" si="380"/>
        <v>empty place</v>
      </c>
      <c r="K1033" s="2" t="s">
        <v>2519</v>
      </c>
      <c r="L1033" s="2" t="str">
        <f t="shared" si="376"/>
        <v>Flew from London Heathrow to Geneva. Fast Track through security at LHR Terminal 5 is a misnomer. If you want fast track choose an airline departing from T2 or T3. Boarding aircraft a nightmare. No priority boarding. At gate herded onto a bus in conditions that resembled a cattle truck. Line up on tarmac and steps to board. On board seats arranged for benefit of British Airways flexibility and not the convenience of passengers. Three seats each side of the aisle with the centre one blanked out. No extra seat width or legroom. Knees against the sear in front unless one sits with a twisted spine (not good). Similar arrangement on newer British Airways A320's. Overall not what one expects from Business Class and negates any positive aspect of the flight.</v>
      </c>
      <c r="M1033" t="s">
        <v>4107</v>
      </c>
      <c r="N1033" t="str">
        <f t="shared" si="377"/>
        <v>Boeing 747-400</v>
      </c>
      <c r="O1033" t="s">
        <v>4187</v>
      </c>
      <c r="P1033" t="str">
        <f t="shared" si="381"/>
        <v>Couple Leisure</v>
      </c>
      <c r="Q1033" t="s">
        <v>4192</v>
      </c>
      <c r="R1033" t="str">
        <f t="shared" si="382"/>
        <v>Economy Class</v>
      </c>
      <c r="T1033" t="str">
        <f t="shared" si="383"/>
        <v>not found</v>
      </c>
      <c r="V1033" s="1" t="str">
        <f t="shared" si="384"/>
        <v>13/10/2023</v>
      </c>
      <c r="W1033">
        <v>2</v>
      </c>
      <c r="X1033" t="str">
        <f t="shared" si="385"/>
        <v>comfortable</v>
      </c>
      <c r="Y1033">
        <v>1</v>
      </c>
      <c r="Z1033" t="str">
        <f t="shared" si="386"/>
        <v>very poor</v>
      </c>
      <c r="AA1033">
        <v>2</v>
      </c>
      <c r="AB1033" t="str">
        <f t="shared" si="387"/>
        <v>littile good</v>
      </c>
      <c r="AC1033">
        <v>1</v>
      </c>
      <c r="AD1033" t="str">
        <f t="shared" si="388"/>
        <v>very poor</v>
      </c>
      <c r="AE1033">
        <v>2</v>
      </c>
      <c r="AF1033">
        <f t="shared" si="389"/>
        <v>2</v>
      </c>
      <c r="AG1033" t="s">
        <v>15</v>
      </c>
      <c r="AH1033" t="str">
        <f t="shared" si="390"/>
        <v>no</v>
      </c>
      <c r="AI1033">
        <v>-1</v>
      </c>
      <c r="AJ1033" t="str">
        <f t="shared" si="391"/>
        <v>no entertainment</v>
      </c>
      <c r="AK1033" t="s">
        <v>4055</v>
      </c>
    </row>
    <row r="1034" spans="1:37" ht="188.5" hidden="1" x14ac:dyDescent="0.35">
      <c r="A1034">
        <v>1736</v>
      </c>
      <c r="B1034">
        <v>5</v>
      </c>
      <c r="C1034" t="s">
        <v>2521</v>
      </c>
      <c r="D1034" t="str">
        <f t="shared" si="378"/>
        <v>Will switch to Lufthansa</v>
      </c>
      <c r="E1034" t="s">
        <v>5685</v>
      </c>
      <c r="G1034" s="1">
        <v>42310</v>
      </c>
      <c r="H1034" s="1">
        <f t="shared" si="379"/>
        <v>42310</v>
      </c>
      <c r="J1034" t="str">
        <f t="shared" si="380"/>
        <v>empty place</v>
      </c>
      <c r="K1034" s="2" t="s">
        <v>2523</v>
      </c>
      <c r="L1034" s="2" t="str">
        <f t="shared" si="376"/>
        <v>Gothenburg to San Francisco via Heathrow, returning from Phoenix. BA now charges for snacks and drinks in Eurotraveller, a move that surprised me as BA is now nothing but a very expensive Ryanair or EasyJet. After arriving in London we started out with a 5 hour delay due to a mouse spotted onboard our shabby and worn Boeing 772. Planes were swapped and we left on yet another shabby and worn B772. Seats were comfortable but the aircraft was dirty. BA has cut back on the amenities in World traveller. It used to be a sleeping mask, socks, a tooth brush and headphones, now only headphones were provided. Returning from PHX on an even older B747. Overall I was disappointed. A couple of years ago I switched to BA from Lufthansa as I find London a more convenient transit airport, while both airlines offering the same high levels of service. But what has happened? This used to be a great airline, which now sadly is nothing more than a low cost carrier charging premium prices. Will switch to Lufthansa from now on.</v>
      </c>
      <c r="M1034" t="s">
        <v>4060</v>
      </c>
      <c r="N1034" t="str">
        <f t="shared" si="377"/>
        <v>A321</v>
      </c>
      <c r="O1034" t="s">
        <v>4190</v>
      </c>
      <c r="P1034" t="str">
        <f t="shared" si="381"/>
        <v>Family Leisure</v>
      </c>
      <c r="Q1034" t="s">
        <v>4192</v>
      </c>
      <c r="R1034" t="str">
        <f t="shared" si="382"/>
        <v>Economy Class</v>
      </c>
      <c r="T1034" t="str">
        <f t="shared" si="383"/>
        <v>not found</v>
      </c>
      <c r="V1034" s="1" t="str">
        <f t="shared" si="384"/>
        <v>13/10/2023</v>
      </c>
      <c r="W1034">
        <v>2</v>
      </c>
      <c r="X1034" t="str">
        <f t="shared" si="385"/>
        <v>comfortable</v>
      </c>
      <c r="Y1034">
        <v>4</v>
      </c>
      <c r="Z1034" t="str">
        <f t="shared" si="386"/>
        <v>good</v>
      </c>
      <c r="AA1034">
        <v>-1</v>
      </c>
      <c r="AB1034" t="str">
        <f t="shared" si="387"/>
        <v>no beverage</v>
      </c>
      <c r="AC1034">
        <v>5</v>
      </c>
      <c r="AD1034" t="str">
        <f t="shared" si="388"/>
        <v>excellent</v>
      </c>
      <c r="AE1034">
        <v>2</v>
      </c>
      <c r="AF1034">
        <f t="shared" si="389"/>
        <v>2</v>
      </c>
      <c r="AG1034" t="s">
        <v>15</v>
      </c>
      <c r="AH1034" t="str">
        <f t="shared" si="390"/>
        <v>no</v>
      </c>
      <c r="AI1034">
        <v>-1</v>
      </c>
      <c r="AJ1034" t="str">
        <f t="shared" si="391"/>
        <v>no entertainment</v>
      </c>
      <c r="AK1034" t="s">
        <v>4055</v>
      </c>
    </row>
    <row r="1035" spans="1:37" ht="145" x14ac:dyDescent="0.35">
      <c r="A1035">
        <v>1737</v>
      </c>
      <c r="B1035">
        <v>9</v>
      </c>
      <c r="C1035" t="s">
        <v>2524</v>
      </c>
      <c r="D1035" t="str">
        <f t="shared" si="378"/>
        <v>delayed 1 hour due to no cleaners</v>
      </c>
      <c r="E1035" t="s">
        <v>1389</v>
      </c>
      <c r="F1035" t="str">
        <f t="shared" ref="F1035:F1039" si="392">PROPER(TRIM(E1035))</f>
        <v>Lukas Steinberger</v>
      </c>
      <c r="G1035" s="1">
        <v>42309</v>
      </c>
      <c r="H1035" s="1">
        <f t="shared" si="379"/>
        <v>42309</v>
      </c>
      <c r="J1035" t="str">
        <f t="shared" si="380"/>
        <v>empty place</v>
      </c>
      <c r="K1035" s="2" t="s">
        <v>2526</v>
      </c>
      <c r="L1035" s="2" t="str">
        <f t="shared" si="376"/>
        <v>Gatwick to Mauritius. 12 hour flight delayed 1 hour due to no cleaners. Advised by First officer that Cabin Crew had to clean the plane! Crumbs on seat and greasy windows. Otherwise fairly average flight until woken up 2 hours out of Mauritius to be advised that toilets on plane were full and no further use please! Just after waking up most people like to visit the toilet surely? Anyway seatbelt signs then illuminated though little if any turbulence. One hour out First Officer came on again with further abject apology re toilets not working as apparently the toilet tanks hadn't been emptied at LGW before departure. Two hours with legs crossed for over 200 pax! Surely flight should never have departed without emptying tanks. Trust they maintain the engines better!</v>
      </c>
      <c r="M1035" t="s">
        <v>4140</v>
      </c>
      <c r="N1035" t="str">
        <f t="shared" si="377"/>
        <v>A319 / Boeing 747-400</v>
      </c>
      <c r="O1035" t="s">
        <v>4189</v>
      </c>
      <c r="P1035" t="str">
        <f t="shared" si="381"/>
        <v>Solo Leisure</v>
      </c>
      <c r="Q1035" t="s">
        <v>4194</v>
      </c>
      <c r="R1035" t="str">
        <f t="shared" si="382"/>
        <v>First Class</v>
      </c>
      <c r="T1035" t="str">
        <f t="shared" si="383"/>
        <v>not found</v>
      </c>
      <c r="V1035" s="1" t="str">
        <f t="shared" si="384"/>
        <v>13/10/2023</v>
      </c>
      <c r="W1035">
        <v>5</v>
      </c>
      <c r="X1035" t="str">
        <f t="shared" si="385"/>
        <v>very comfortable</v>
      </c>
      <c r="Y1035">
        <v>5</v>
      </c>
      <c r="Z1035" t="str">
        <f t="shared" si="386"/>
        <v>excellent</v>
      </c>
      <c r="AA1035">
        <v>4</v>
      </c>
      <c r="AB1035" t="str">
        <f t="shared" si="387"/>
        <v>good</v>
      </c>
      <c r="AC1035">
        <v>5</v>
      </c>
      <c r="AD1035" t="str">
        <f t="shared" si="388"/>
        <v>excellent</v>
      </c>
      <c r="AE1035">
        <v>3</v>
      </c>
      <c r="AF1035">
        <f t="shared" si="389"/>
        <v>3</v>
      </c>
      <c r="AG1035" t="s">
        <v>15</v>
      </c>
      <c r="AH1035" t="str">
        <f t="shared" si="390"/>
        <v>no</v>
      </c>
      <c r="AI1035">
        <v>4</v>
      </c>
      <c r="AJ1035" t="str">
        <f t="shared" si="391"/>
        <v>good</v>
      </c>
      <c r="AK1035" t="s">
        <v>4055</v>
      </c>
    </row>
    <row r="1036" spans="1:37" ht="72.5" x14ac:dyDescent="0.35">
      <c r="A1036">
        <v>1738</v>
      </c>
      <c r="B1036">
        <v>1</v>
      </c>
      <c r="C1036" t="s">
        <v>1332</v>
      </c>
      <c r="D1036" t="str">
        <f t="shared" si="378"/>
        <v>an excellent flight</v>
      </c>
      <c r="E1036" t="s">
        <v>5264</v>
      </c>
      <c r="F1036" t="str">
        <f t="shared" si="392"/>
        <v>Lynne Mcwhinnie</v>
      </c>
      <c r="G1036" s="1">
        <v>42308</v>
      </c>
      <c r="H1036" s="1">
        <f t="shared" si="379"/>
        <v>42308</v>
      </c>
      <c r="J1036" t="str">
        <f t="shared" si="380"/>
        <v>empty place</v>
      </c>
      <c r="K1036" s="2" t="s">
        <v>2528</v>
      </c>
      <c r="L1036" s="2" t="str">
        <f t="shared" si="376"/>
        <v>San Diego to London, an excellent flight with really good Club World service from crew. The crew in the upper deck knew their jobs, anticipated requirements and smiled when delivering service, no complaints and a decent nights sleep. They knock US airlines into a cocked hat and I should know as I had the bitter experience during my stateside trip.</v>
      </c>
      <c r="M1036" t="s">
        <v>4141</v>
      </c>
      <c r="N1036" t="str">
        <f t="shared" si="377"/>
        <v>Boieng 777-200</v>
      </c>
      <c r="O1036" t="s">
        <v>4188</v>
      </c>
      <c r="P1036" t="str">
        <f t="shared" si="381"/>
        <v>Business</v>
      </c>
      <c r="Q1036" t="s">
        <v>4192</v>
      </c>
      <c r="R1036" t="str">
        <f t="shared" si="382"/>
        <v>Economy Class</v>
      </c>
      <c r="T1036" t="str">
        <f t="shared" si="383"/>
        <v>not found</v>
      </c>
      <c r="V1036" s="1" t="str">
        <f t="shared" si="384"/>
        <v>13/10/2023</v>
      </c>
      <c r="W1036">
        <v>3</v>
      </c>
      <c r="X1036" t="str">
        <f t="shared" si="385"/>
        <v>average</v>
      </c>
      <c r="Y1036">
        <v>2</v>
      </c>
      <c r="Z1036" t="str">
        <f t="shared" si="386"/>
        <v>poor</v>
      </c>
      <c r="AA1036">
        <v>2</v>
      </c>
      <c r="AB1036" t="str">
        <f t="shared" si="387"/>
        <v>littile good</v>
      </c>
      <c r="AC1036">
        <v>1</v>
      </c>
      <c r="AD1036" t="str">
        <f t="shared" si="388"/>
        <v>very poor</v>
      </c>
      <c r="AE1036">
        <v>4</v>
      </c>
      <c r="AF1036">
        <f t="shared" si="389"/>
        <v>4</v>
      </c>
      <c r="AG1036" t="s">
        <v>39</v>
      </c>
      <c r="AH1036" t="str">
        <f t="shared" si="390"/>
        <v>yes</v>
      </c>
      <c r="AI1036">
        <v>3</v>
      </c>
      <c r="AJ1036" t="str">
        <f t="shared" si="391"/>
        <v>not bad</v>
      </c>
      <c r="AK1036" t="s">
        <v>4055</v>
      </c>
    </row>
    <row r="1037" spans="1:37" ht="174" x14ac:dyDescent="0.35">
      <c r="A1037">
        <v>1740</v>
      </c>
      <c r="B1037">
        <v>2</v>
      </c>
      <c r="C1037" t="s">
        <v>2529</v>
      </c>
      <c r="D1037" t="str">
        <f t="shared" si="378"/>
        <v>tired, worn interior</v>
      </c>
      <c r="E1037" t="s">
        <v>5844</v>
      </c>
      <c r="F1037" t="str">
        <f t="shared" si="392"/>
        <v>M Axford</v>
      </c>
      <c r="G1037" s="1">
        <v>42307</v>
      </c>
      <c r="H1037" s="1">
        <f t="shared" si="379"/>
        <v>42307</v>
      </c>
      <c r="J1037" t="str">
        <f t="shared" si="380"/>
        <v>empty place</v>
      </c>
      <c r="K1037" s="2" t="s">
        <v>2530</v>
      </c>
      <c r="L1037" s="2" t="str">
        <f t="shared" si="376"/>
        <v>Amsterdam to Gatwick was the usual short haul commuter flight, no difference in seating apart from the empty seat in the middle of three seats, no apparent additional leg room compared to economy class. Onward flight to St Lucia, paid for advanced seating allocation as did not want to travel facing the back of the aircraft. Tired, worn interior and the food reflected this too. Outbound crew were helpful and energetic, keen to assist where possible and were prompt to attend when the call button was used. Inbound flight was the same tired interior, unappealing menu and indifferent service. The only redeeming event was that my reading glasses and pen, left on board on the outbound flight were returned to me 5 days later when I travelled home. 10/10 to British Airways staff in St Lucia for managing this so well. I hope that BA will be renewing its fleet soon, it will not be my first choice of carrier for long haul travel until some investment has been made.</v>
      </c>
      <c r="M1037" t="s">
        <v>4064</v>
      </c>
      <c r="N1037" t="str">
        <f t="shared" si="377"/>
        <v>Boeing 777</v>
      </c>
      <c r="O1037" t="s">
        <v>4189</v>
      </c>
      <c r="P1037" t="str">
        <f t="shared" si="381"/>
        <v>Solo Leisure</v>
      </c>
      <c r="Q1037" t="s">
        <v>4192</v>
      </c>
      <c r="R1037" t="str">
        <f t="shared" si="382"/>
        <v>Economy Class</v>
      </c>
      <c r="T1037" t="str">
        <f t="shared" si="383"/>
        <v>not found</v>
      </c>
      <c r="V1037" s="1" t="str">
        <f t="shared" si="384"/>
        <v>13/10/2023</v>
      </c>
      <c r="W1037">
        <v>1</v>
      </c>
      <c r="X1037" t="str">
        <f t="shared" si="385"/>
        <v>very uncomfortable</v>
      </c>
      <c r="Y1037">
        <v>3</v>
      </c>
      <c r="Z1037" t="str">
        <f t="shared" si="386"/>
        <v>average</v>
      </c>
      <c r="AA1037">
        <v>3</v>
      </c>
      <c r="AB1037" t="str">
        <f t="shared" si="387"/>
        <v>average</v>
      </c>
      <c r="AC1037">
        <v>2</v>
      </c>
      <c r="AD1037" t="str">
        <f t="shared" si="388"/>
        <v>poor</v>
      </c>
      <c r="AE1037">
        <v>1</v>
      </c>
      <c r="AF1037">
        <f t="shared" si="389"/>
        <v>1</v>
      </c>
      <c r="AG1037" t="s">
        <v>15</v>
      </c>
      <c r="AH1037" t="str">
        <f t="shared" si="390"/>
        <v>no</v>
      </c>
      <c r="AI1037">
        <v>2</v>
      </c>
      <c r="AJ1037" t="str">
        <f t="shared" si="391"/>
        <v>bad</v>
      </c>
      <c r="AK1037" t="s">
        <v>4055</v>
      </c>
    </row>
    <row r="1038" spans="1:37" ht="174" x14ac:dyDescent="0.35">
      <c r="A1038">
        <v>1741</v>
      </c>
      <c r="B1038">
        <v>2</v>
      </c>
      <c r="C1038" t="s">
        <v>2531</v>
      </c>
      <c r="D1038" t="str">
        <f t="shared" si="378"/>
        <v>now charge for food and drink</v>
      </c>
      <c r="E1038" t="s">
        <v>321</v>
      </c>
      <c r="F1038" t="str">
        <f t="shared" si="392"/>
        <v>M Beale</v>
      </c>
      <c r="G1038" s="1">
        <v>42306</v>
      </c>
      <c r="H1038" s="1">
        <f t="shared" si="379"/>
        <v>42306</v>
      </c>
      <c r="J1038" t="str">
        <f t="shared" si="380"/>
        <v>empty place</v>
      </c>
      <c r="K1038" s="2" t="s">
        <v>2533</v>
      </c>
      <c r="L1038" s="2" t="str">
        <f t="shared" si="376"/>
        <v>My last few experiences with British Airways have been extremely disappointing, they just do not offer the level of service that customers used to enjoy. On my most recent trip from London to Toulouse, I booked using my Avios points. I then had to cancel the outward trip for personal reasons and was charged extra to do so, so I ended up spending more on 1 flight than I had for 2. They now charge for food and drink on shorthaul flights, I even had to purchase a bottle of water. This is akin to a LCC such as Easyjet, but the fares are still much more expensive. In addition, I received an email from the airline saying they had tried to contact me and could I contact British Airways about my booking. I had received one missed call with no message during working hours. Having eventually dug out the right customer services number (these were not provided on the email) I tried several time to get through on but was left waiting so long I eventually gave up.</v>
      </c>
      <c r="M1038" t="s">
        <v>4058</v>
      </c>
      <c r="N1038" t="str">
        <f t="shared" si="377"/>
        <v>A320</v>
      </c>
      <c r="O1038" t="s">
        <v>4188</v>
      </c>
      <c r="P1038" t="str">
        <f t="shared" si="381"/>
        <v>Business</v>
      </c>
      <c r="Q1038" t="s">
        <v>4192</v>
      </c>
      <c r="R1038" t="str">
        <f t="shared" si="382"/>
        <v>Economy Class</v>
      </c>
      <c r="T1038" t="str">
        <f t="shared" si="383"/>
        <v>not found</v>
      </c>
      <c r="V1038" s="1" t="str">
        <f t="shared" si="384"/>
        <v>13/10/2023</v>
      </c>
      <c r="W1038">
        <v>2</v>
      </c>
      <c r="X1038" t="str">
        <f t="shared" si="385"/>
        <v>comfortable</v>
      </c>
      <c r="Y1038">
        <v>3</v>
      </c>
      <c r="Z1038" t="str">
        <f t="shared" si="386"/>
        <v>average</v>
      </c>
      <c r="AA1038">
        <v>-1</v>
      </c>
      <c r="AB1038" t="str">
        <f t="shared" si="387"/>
        <v>no beverage</v>
      </c>
      <c r="AC1038">
        <v>2</v>
      </c>
      <c r="AD1038" t="str">
        <f t="shared" si="388"/>
        <v>poor</v>
      </c>
      <c r="AE1038">
        <v>1</v>
      </c>
      <c r="AF1038">
        <f t="shared" si="389"/>
        <v>1</v>
      </c>
      <c r="AG1038" t="s">
        <v>15</v>
      </c>
      <c r="AH1038" t="str">
        <f t="shared" si="390"/>
        <v>no</v>
      </c>
      <c r="AI1038">
        <v>-1</v>
      </c>
      <c r="AJ1038" t="str">
        <f t="shared" si="391"/>
        <v>no entertainment</v>
      </c>
      <c r="AK1038" t="s">
        <v>4055</v>
      </c>
    </row>
    <row r="1039" spans="1:37" ht="58" x14ac:dyDescent="0.35">
      <c r="A1039">
        <v>1742</v>
      </c>
      <c r="B1039">
        <v>3</v>
      </c>
      <c r="C1039" t="s">
        <v>2534</v>
      </c>
      <c r="D1039" t="str">
        <f t="shared" si="378"/>
        <v>inflated prices for food</v>
      </c>
      <c r="E1039" t="s">
        <v>321</v>
      </c>
      <c r="F1039" t="str">
        <f t="shared" si="392"/>
        <v>M Beale</v>
      </c>
      <c r="G1039" s="1">
        <v>42305</v>
      </c>
      <c r="H1039" s="1">
        <f t="shared" si="379"/>
        <v>42305</v>
      </c>
      <c r="J1039" t="str">
        <f t="shared" si="380"/>
        <v>empty place</v>
      </c>
      <c r="K1039" s="2" t="s">
        <v>2535</v>
      </c>
      <c r="L1039" s="2" t="str">
        <f t="shared" si="376"/>
        <v>Edinburgh to Luanda via Heathrow. British Airways has started charging inflated prices for food, on a flight that is already highly priced in comparison to other airlines, The standard is pathetic, and it is no surprise that the flight was empty. They are just a very expensive EasyJet / Ryanair.</v>
      </c>
      <c r="M1039" t="s">
        <v>4057</v>
      </c>
      <c r="N1039" t="str">
        <f t="shared" si="377"/>
        <v>A380</v>
      </c>
      <c r="O1039" t="s">
        <v>4188</v>
      </c>
      <c r="P1039" t="str">
        <f t="shared" si="381"/>
        <v>Business</v>
      </c>
      <c r="Q1039" t="s">
        <v>4193</v>
      </c>
      <c r="R1039" t="str">
        <f t="shared" si="382"/>
        <v>Business Class</v>
      </c>
      <c r="T1039" t="str">
        <f t="shared" si="383"/>
        <v>not found</v>
      </c>
      <c r="V1039" s="1" t="str">
        <f t="shared" si="384"/>
        <v>13/10/2023</v>
      </c>
      <c r="W1039">
        <v>2</v>
      </c>
      <c r="X1039" t="str">
        <f t="shared" si="385"/>
        <v>comfortable</v>
      </c>
      <c r="Y1039">
        <v>2</v>
      </c>
      <c r="Z1039" t="str">
        <f t="shared" si="386"/>
        <v>poor</v>
      </c>
      <c r="AA1039">
        <v>1</v>
      </c>
      <c r="AB1039" t="str">
        <f t="shared" si="387"/>
        <v>very bad</v>
      </c>
      <c r="AC1039">
        <v>4</v>
      </c>
      <c r="AD1039" t="str">
        <f t="shared" si="388"/>
        <v>very good</v>
      </c>
      <c r="AE1039">
        <v>1</v>
      </c>
      <c r="AF1039">
        <f t="shared" si="389"/>
        <v>1</v>
      </c>
      <c r="AG1039" t="s">
        <v>15</v>
      </c>
      <c r="AH1039" t="str">
        <f t="shared" si="390"/>
        <v>no</v>
      </c>
      <c r="AI1039">
        <v>1</v>
      </c>
      <c r="AJ1039" t="str">
        <f t="shared" si="391"/>
        <v>very bad</v>
      </c>
      <c r="AK1039" t="s">
        <v>4055</v>
      </c>
    </row>
    <row r="1040" spans="1:37" ht="174" hidden="1" x14ac:dyDescent="0.35">
      <c r="A1040">
        <v>1744</v>
      </c>
      <c r="B1040">
        <v>8</v>
      </c>
      <c r="C1040" t="s">
        <v>2536</v>
      </c>
      <c r="D1040" t="str">
        <f t="shared" si="378"/>
        <v xml:space="preserve"> cutbacks are a cut too far</v>
      </c>
      <c r="E1040" t="s">
        <v>5452</v>
      </c>
      <c r="G1040" s="1">
        <v>42304</v>
      </c>
      <c r="H1040" s="1">
        <f t="shared" si="379"/>
        <v>42304</v>
      </c>
      <c r="J1040" t="str">
        <f t="shared" si="380"/>
        <v>empty place</v>
      </c>
      <c r="K1040" s="2" t="s">
        <v>2538</v>
      </c>
      <c r="L1040" s="2" t="str">
        <f t="shared" si="376"/>
        <v>Gatwick to Bridgetown. Firstly couldn't book myself in online - my husband had a reward flight and he was checked in but I couldn't move him, his seat was fixed. So we had to leave mega early so I could sit near him! Luckily got the seat behind him. Food and seats terrible. Tea time snack an insult, 2 small cookies. Breakfast was a muesli bar! I already have booked with BA again for Tampa but they are the only airline that fly there direct, however my annual flights to Barbados will be with Virgin in future. I have complained twice re check in, meals and the broken tray table on the return trip, and have been offered 5000 Avios points (Â£40) that just ties me into flying with them again, especially as they expire every year so will disappear before I might want to use them! The cutbacks are a cut too far BA. Tip: buy a sandwich in Boots on way out and buy something to eat on way back before you go to the airport!!.</v>
      </c>
      <c r="M1040" t="s">
        <v>4086</v>
      </c>
      <c r="N1040" t="str">
        <f t="shared" si="377"/>
        <v>Boeing 777-300ER</v>
      </c>
      <c r="O1040" t="s">
        <v>4189</v>
      </c>
      <c r="P1040" t="str">
        <f t="shared" si="381"/>
        <v>Solo Leisure</v>
      </c>
      <c r="Q1040" t="s">
        <v>4193</v>
      </c>
      <c r="R1040" t="str">
        <f t="shared" si="382"/>
        <v>Business Class</v>
      </c>
      <c r="T1040" t="str">
        <f t="shared" si="383"/>
        <v>not found</v>
      </c>
      <c r="V1040" s="1" t="str">
        <f t="shared" si="384"/>
        <v>13/10/2023</v>
      </c>
      <c r="W1040">
        <v>4</v>
      </c>
      <c r="X1040" t="str">
        <f t="shared" si="385"/>
        <v>comfortable</v>
      </c>
      <c r="Y1040">
        <v>5</v>
      </c>
      <c r="Z1040" t="str">
        <f t="shared" si="386"/>
        <v>excellent</v>
      </c>
      <c r="AA1040">
        <v>3</v>
      </c>
      <c r="AB1040" t="str">
        <f t="shared" si="387"/>
        <v>average</v>
      </c>
      <c r="AC1040">
        <v>3</v>
      </c>
      <c r="AD1040" t="str">
        <f t="shared" si="388"/>
        <v>good</v>
      </c>
      <c r="AE1040">
        <v>1</v>
      </c>
      <c r="AF1040">
        <f t="shared" si="389"/>
        <v>1</v>
      </c>
      <c r="AG1040" t="s">
        <v>15</v>
      </c>
      <c r="AH1040" t="str">
        <f t="shared" si="390"/>
        <v>no</v>
      </c>
      <c r="AI1040">
        <v>2</v>
      </c>
      <c r="AJ1040" t="str">
        <f t="shared" si="391"/>
        <v>bad</v>
      </c>
      <c r="AK1040" t="s">
        <v>4055</v>
      </c>
    </row>
    <row r="1041" spans="1:37" ht="246.5" hidden="1" x14ac:dyDescent="0.35">
      <c r="A1041">
        <v>1746</v>
      </c>
      <c r="B1041">
        <v>2</v>
      </c>
      <c r="C1041" t="s">
        <v>2539</v>
      </c>
      <c r="D1041" t="str">
        <f t="shared" si="378"/>
        <v>not worth paying for business</v>
      </c>
      <c r="E1041" t="s">
        <v>5234</v>
      </c>
      <c r="G1041" s="1">
        <v>42303</v>
      </c>
      <c r="H1041" s="1">
        <f t="shared" si="379"/>
        <v>42303</v>
      </c>
      <c r="J1041" t="str">
        <f t="shared" si="380"/>
        <v>empty place</v>
      </c>
      <c r="K1041" s="2" t="s">
        <v>2541</v>
      </c>
      <c r="L1041" s="2" t="str">
        <f t="shared" si="376"/>
        <v>Orlando to London. I had booked business class and I wanted to be comfortable. Unfortunately, with British airways I paid all these money and at the end I was having so many issues that made me thinking of not flying with this company again. I checked in 24 hours before the flight, as soon as the online check in opened. The system gave me only a single seat, opposite to the direction of the airplane, with no possibilty to be able to change it. I called British Airways main office to try to sort this out, initially I was told that they could not do anything and they sent a note to British Airways at the airport, as airport keeps some business class seats. I called again the main office to talk to a different person, in case I was suggested a different option abd the second officer sent a second note to the Aeroport. As soon as I arrived at the airport, at the check desk I was informed that they had not received any notes and there were no seats available for me, however they were going to fix it at the gate. When I arrived at the gate, I was asked to try myself to ask every other business passager to swap seats. I do not feel that it is worth paying for business with British Airways, and then getting all this chaos. It was finally found one staff who had kindly agreed to asking other passenger for swapping seats on behalf of me. Finally, my Lagguage that was 'priority' came out last.</v>
      </c>
      <c r="M1041" t="s">
        <v>4107</v>
      </c>
      <c r="N1041" t="str">
        <f t="shared" si="377"/>
        <v>Boeing 747-400</v>
      </c>
      <c r="O1041" t="s">
        <v>4187</v>
      </c>
      <c r="P1041" t="str">
        <f t="shared" si="381"/>
        <v>Couple Leisure</v>
      </c>
      <c r="Q1041" t="s">
        <v>4193</v>
      </c>
      <c r="R1041" t="str">
        <f t="shared" si="382"/>
        <v>Business Class</v>
      </c>
      <c r="T1041" t="str">
        <f t="shared" si="383"/>
        <v>not found</v>
      </c>
      <c r="V1041" s="1" t="str">
        <f t="shared" si="384"/>
        <v>13/10/2023</v>
      </c>
      <c r="W1041">
        <v>1</v>
      </c>
      <c r="X1041" t="str">
        <f t="shared" si="385"/>
        <v>very uncomfortable</v>
      </c>
      <c r="Y1041">
        <v>1</v>
      </c>
      <c r="Z1041" t="str">
        <f t="shared" si="386"/>
        <v>very poor</v>
      </c>
      <c r="AA1041">
        <v>1</v>
      </c>
      <c r="AB1041" t="str">
        <f t="shared" si="387"/>
        <v>very bad</v>
      </c>
      <c r="AC1041">
        <v>3</v>
      </c>
      <c r="AD1041" t="str">
        <f t="shared" si="388"/>
        <v>good</v>
      </c>
      <c r="AE1041">
        <v>1</v>
      </c>
      <c r="AF1041">
        <f t="shared" si="389"/>
        <v>1</v>
      </c>
      <c r="AG1041" t="s">
        <v>15</v>
      </c>
      <c r="AH1041" t="str">
        <f t="shared" si="390"/>
        <v>no</v>
      </c>
      <c r="AI1041">
        <v>1</v>
      </c>
      <c r="AJ1041" t="str">
        <f t="shared" si="391"/>
        <v>very bad</v>
      </c>
      <c r="AK1041" t="s">
        <v>4055</v>
      </c>
    </row>
    <row r="1042" spans="1:37" ht="203" x14ac:dyDescent="0.35">
      <c r="A1042">
        <v>1747</v>
      </c>
      <c r="B1042">
        <v>4</v>
      </c>
      <c r="C1042" t="s">
        <v>2542</v>
      </c>
      <c r="D1042" t="str">
        <f t="shared" si="378"/>
        <v>not a business class product</v>
      </c>
      <c r="E1042" t="s">
        <v>5387</v>
      </c>
      <c r="F1042" t="str">
        <f t="shared" ref="F1042:F1045" si="393">PROPER(TRIM(E1042))</f>
        <v>M Carena</v>
      </c>
      <c r="G1042" s="1">
        <v>42302</v>
      </c>
      <c r="H1042" s="1">
        <f t="shared" si="379"/>
        <v>42302</v>
      </c>
      <c r="J1042" t="str">
        <f t="shared" si="380"/>
        <v>empty place</v>
      </c>
      <c r="K1042" s="2" t="s">
        <v>2543</v>
      </c>
      <c r="L1042" s="2" t="str">
        <f t="shared" si="376"/>
        <v>Newark to London Heathrow. This was the first time I have flown long-haul BA for sometime (although I am BA Goldcard holder due to my travels on other Oneworld Carriers). The lounge in Newark is lovely and mostly quiet although there is no separate First section and food is only offered for business and first passengers. Super views over the airfield. Boarding was smooth however the hard product is awful compared to the competition. This was a new Boeing 787 however the Ying-Yang seat configuration, no air vents, high density, poor quality food (and very little of it), very basic toilet facilities (compared to American business class on the same route), a shoe bag instead of amenity kit. The product is akin to an excellent premium economy and not a business class product. Flight attendants were ok but just going through the motions. I asked not to be served breakfast and just a cup of tea but this was forgotten about. The arrivals lounge is grim - tiny plastic and linoleum shower cabins which are not clean and too small. Overall very poor and I will not fly with them again unless no other options.</v>
      </c>
      <c r="M1042" t="s">
        <v>4105</v>
      </c>
      <c r="N1042" t="str">
        <f t="shared" si="377"/>
        <v>Boeing 747</v>
      </c>
      <c r="O1042" t="s">
        <v>4189</v>
      </c>
      <c r="P1042" t="str">
        <f t="shared" si="381"/>
        <v>Solo Leisure</v>
      </c>
      <c r="Q1042" t="s">
        <v>4195</v>
      </c>
      <c r="R1042" t="str">
        <f t="shared" si="382"/>
        <v>Premium Economy</v>
      </c>
      <c r="T1042" t="str">
        <f t="shared" si="383"/>
        <v>not found</v>
      </c>
      <c r="V1042" s="1" t="str">
        <f t="shared" si="384"/>
        <v>13/10/2023</v>
      </c>
      <c r="W1042">
        <v>1</v>
      </c>
      <c r="X1042" t="str">
        <f t="shared" si="385"/>
        <v>very uncomfortable</v>
      </c>
      <c r="Y1042">
        <v>5</v>
      </c>
      <c r="Z1042" t="str">
        <f t="shared" si="386"/>
        <v>excellent</v>
      </c>
      <c r="AA1042">
        <v>3</v>
      </c>
      <c r="AB1042" t="str">
        <f t="shared" si="387"/>
        <v>average</v>
      </c>
      <c r="AC1042">
        <v>1</v>
      </c>
      <c r="AD1042" t="str">
        <f t="shared" si="388"/>
        <v>very poor</v>
      </c>
      <c r="AE1042">
        <v>2</v>
      </c>
      <c r="AF1042">
        <f t="shared" si="389"/>
        <v>2</v>
      </c>
      <c r="AG1042" t="s">
        <v>15</v>
      </c>
      <c r="AH1042" t="str">
        <f t="shared" si="390"/>
        <v>no</v>
      </c>
      <c r="AI1042">
        <v>2</v>
      </c>
      <c r="AJ1042" t="str">
        <f t="shared" si="391"/>
        <v>bad</v>
      </c>
      <c r="AK1042" t="s">
        <v>4055</v>
      </c>
    </row>
    <row r="1043" spans="1:37" ht="101.5" x14ac:dyDescent="0.35">
      <c r="A1043">
        <v>1749</v>
      </c>
      <c r="B1043">
        <v>1</v>
      </c>
      <c r="C1043" t="s">
        <v>2544</v>
      </c>
      <c r="D1043" t="str">
        <f t="shared" si="378"/>
        <v>will not be flying BA any more</v>
      </c>
      <c r="E1043" t="s">
        <v>1279</v>
      </c>
      <c r="F1043" t="str">
        <f t="shared" si="393"/>
        <v>M Cheyle</v>
      </c>
      <c r="G1043" s="1">
        <v>42300</v>
      </c>
      <c r="H1043" s="1">
        <f t="shared" si="379"/>
        <v>42300</v>
      </c>
      <c r="J1043" t="str">
        <f t="shared" si="380"/>
        <v>empty place</v>
      </c>
      <c r="K1043" s="2" t="s">
        <v>2546</v>
      </c>
      <c r="L1043" s="2" t="str">
        <f t="shared" si="376"/>
        <v>London to Chicago. In my opinion British Airways have massively decreased in value for its customers both within Europe and Internationally especially as an economy passenger. They are moving more towards being a budget airline. There is no option of a free seat selection, they charge for food on board on short haul flights. On long haul flights they removed a second meal with shabby options of a snack instead of a full breakfast or lunch meal. Avios and Tier Point awards have been slashed. I will not be flying BA any more and will be taking my money elsewhere.</v>
      </c>
      <c r="N1043" t="str">
        <f t="shared" si="377"/>
        <v>blank</v>
      </c>
      <c r="O1043" t="s">
        <v>4187</v>
      </c>
      <c r="P1043" t="str">
        <f t="shared" si="381"/>
        <v>Couple Leisure</v>
      </c>
      <c r="Q1043" t="s">
        <v>4193</v>
      </c>
      <c r="R1043" t="str">
        <f t="shared" si="382"/>
        <v>Business Class</v>
      </c>
      <c r="T1043" t="str">
        <f t="shared" si="383"/>
        <v>not found</v>
      </c>
      <c r="V1043" s="1" t="str">
        <f t="shared" si="384"/>
        <v>13/10/2023</v>
      </c>
      <c r="W1043">
        <v>1</v>
      </c>
      <c r="X1043" t="str">
        <f t="shared" si="385"/>
        <v>very uncomfortable</v>
      </c>
      <c r="Y1043">
        <v>1</v>
      </c>
      <c r="Z1043" t="str">
        <f t="shared" si="386"/>
        <v>very poor</v>
      </c>
      <c r="AA1043">
        <v>1</v>
      </c>
      <c r="AB1043" t="str">
        <f t="shared" si="387"/>
        <v>very bad</v>
      </c>
      <c r="AC1043">
        <v>1</v>
      </c>
      <c r="AD1043" t="str">
        <f t="shared" si="388"/>
        <v>very poor</v>
      </c>
      <c r="AE1043">
        <v>1</v>
      </c>
      <c r="AF1043">
        <f t="shared" si="389"/>
        <v>1</v>
      </c>
      <c r="AG1043" t="s">
        <v>15</v>
      </c>
      <c r="AH1043" t="str">
        <f t="shared" si="390"/>
        <v>no</v>
      </c>
      <c r="AI1043">
        <v>1</v>
      </c>
      <c r="AJ1043" t="str">
        <f t="shared" si="391"/>
        <v>very bad</v>
      </c>
      <c r="AK1043" t="s">
        <v>4054</v>
      </c>
    </row>
    <row r="1044" spans="1:37" ht="174" x14ac:dyDescent="0.35">
      <c r="A1044">
        <v>1750</v>
      </c>
      <c r="B1044">
        <v>1</v>
      </c>
      <c r="C1044" t="s">
        <v>2547</v>
      </c>
      <c r="D1044" t="str">
        <f t="shared" si="378"/>
        <v>plane in both directions old and shabby</v>
      </c>
      <c r="E1044" t="s">
        <v>5632</v>
      </c>
      <c r="F1044" t="str">
        <f t="shared" si="393"/>
        <v>M Christie</v>
      </c>
      <c r="G1044" s="1">
        <v>42299</v>
      </c>
      <c r="H1044" s="1">
        <f t="shared" si="379"/>
        <v>42299</v>
      </c>
      <c r="J1044" t="str">
        <f t="shared" si="380"/>
        <v>empty place</v>
      </c>
      <c r="K1044" s="2" t="s">
        <v>2549</v>
      </c>
      <c r="L1044" s="2" t="str">
        <f t="shared" si="376"/>
        <v>London to Vancouver return. British Airways is no longer good value for money. The cost of Premium Economy compared with the quality of service, food, and the general age of the plane make this a fairly pointless exercise. The plane in both directions was old and shabby, staff are fine, but don't really go out of their way to make it a pleasant experience. Particular bugbears were the inability to choose a seat when checking in online as soon as it opened (of course, you have the opportunity to pay an extra Â£40-Â£55 each way to choose a seat beforehand). The food quality seems to have declined in the past few years and on a 9pm return flight it took a good few hours to serve the Premium Economy cabin. The tv screens are dirty and small (the system had to be reset on the flight out, took quite a while). For almost double the price of Economy, I don't think it makes sense to fly World Traveller Plus on this route.</v>
      </c>
      <c r="N1044" t="str">
        <f t="shared" si="377"/>
        <v>blank</v>
      </c>
      <c r="O1044" t="s">
        <v>4187</v>
      </c>
      <c r="P1044" t="str">
        <f t="shared" si="381"/>
        <v>Couple Leisure</v>
      </c>
      <c r="Q1044" t="s">
        <v>4194</v>
      </c>
      <c r="R1044" t="str">
        <f t="shared" si="382"/>
        <v>First Class</v>
      </c>
      <c r="T1044" t="str">
        <f t="shared" si="383"/>
        <v>not found</v>
      </c>
      <c r="V1044" s="1" t="str">
        <f t="shared" si="384"/>
        <v>13/10/2023</v>
      </c>
      <c r="W1044">
        <v>4</v>
      </c>
      <c r="X1044" t="str">
        <f t="shared" si="385"/>
        <v>comfortable</v>
      </c>
      <c r="Y1044">
        <v>1</v>
      </c>
      <c r="Z1044" t="str">
        <f t="shared" si="386"/>
        <v>very poor</v>
      </c>
      <c r="AA1044">
        <v>1</v>
      </c>
      <c r="AB1044" t="str">
        <f t="shared" si="387"/>
        <v>very bad</v>
      </c>
      <c r="AC1044">
        <v>1</v>
      </c>
      <c r="AD1044" t="str">
        <f t="shared" si="388"/>
        <v>very poor</v>
      </c>
      <c r="AE1044">
        <v>2</v>
      </c>
      <c r="AF1044">
        <f t="shared" si="389"/>
        <v>2</v>
      </c>
      <c r="AG1044" t="s">
        <v>15</v>
      </c>
      <c r="AH1044" t="str">
        <f t="shared" si="390"/>
        <v>no</v>
      </c>
      <c r="AI1044">
        <v>-1</v>
      </c>
      <c r="AJ1044" t="str">
        <f t="shared" si="391"/>
        <v>no entertainment</v>
      </c>
      <c r="AK1044" t="s">
        <v>4054</v>
      </c>
    </row>
    <row r="1045" spans="1:37" ht="275.5" x14ac:dyDescent="0.35">
      <c r="A1045">
        <v>1751</v>
      </c>
      <c r="B1045">
        <v>2</v>
      </c>
      <c r="C1045" t="s">
        <v>2550</v>
      </c>
      <c r="D1045" t="str">
        <f t="shared" si="378"/>
        <v>lack of enforcement of the carry on allowance</v>
      </c>
      <c r="E1045" t="s">
        <v>2363</v>
      </c>
      <c r="F1045" t="str">
        <f t="shared" si="393"/>
        <v>M Coates</v>
      </c>
      <c r="G1045" s="1">
        <v>42298</v>
      </c>
      <c r="H1045" s="1">
        <f t="shared" si="379"/>
        <v>42298</v>
      </c>
      <c r="J1045" t="str">
        <f t="shared" si="380"/>
        <v>empty place</v>
      </c>
      <c r="K1045" s="2" t="s">
        <v>2551</v>
      </c>
      <c r="L1045" s="2" t="str">
        <f t="shared" si="376"/>
        <v>Flew London Heathrow to Gibraltar. This is probably the last time that I'll book a short haul with British Airways from Heathrow for anything other than a long holiday - no matter how cheap they make it they can't overcome the structural issues of long walks to gates, delays for take-off slots, long walks back to passport control then long queues as passport control and a schlep back to transport. Willie Walsh was saying the other day how people had to expect to pay higher prices for premium airports - slightly hollow laugh. BA are further constrained by their 2 class cabin configuration which effectively means that the majority of passengers (in Economy) are served by only x2 cabin crew and only have access to the rear toilets. On our flight (of well over 2 hours) this meant that the final few rows did not get access to any food or water until we had begun the descent and the loos were effectively out of use. I have no objection to paying for food and drink but BA have got to make it possible to actually be able to do it and use the loos reasonably easily. Seems like a structural flaw in their offering. The other frustration was the lack of enforcement of the carry on allowance which leads to a scrum to get your bags stowed - it took me back to the early days of EasyJet and Ryanair before allocated seating. So unless I'm lucky enough to be among the pampered minority in the front few rows I think I'll use regional airports and the better general service (and available loos) that come with a single class cabin - no matter who the carrier is.</v>
      </c>
      <c r="N1045" t="str">
        <f t="shared" si="377"/>
        <v>blank</v>
      </c>
      <c r="O1045" t="s">
        <v>4189</v>
      </c>
      <c r="P1045" t="str">
        <f t="shared" si="381"/>
        <v>Solo Leisure</v>
      </c>
      <c r="Q1045" t="s">
        <v>4192</v>
      </c>
      <c r="R1045" t="str">
        <f t="shared" si="382"/>
        <v>Economy Class</v>
      </c>
      <c r="T1045" t="str">
        <f t="shared" si="383"/>
        <v>not found</v>
      </c>
      <c r="V1045" s="1" t="str">
        <f t="shared" si="384"/>
        <v>13/10/2023</v>
      </c>
      <c r="W1045">
        <v>1</v>
      </c>
      <c r="X1045" t="str">
        <f t="shared" si="385"/>
        <v>very uncomfortable</v>
      </c>
      <c r="Y1045">
        <v>3</v>
      </c>
      <c r="Z1045" t="str">
        <f t="shared" si="386"/>
        <v>average</v>
      </c>
      <c r="AA1045">
        <v>2</v>
      </c>
      <c r="AB1045" t="str">
        <f t="shared" si="387"/>
        <v>littile good</v>
      </c>
      <c r="AC1045">
        <v>4</v>
      </c>
      <c r="AD1045" t="str">
        <f t="shared" si="388"/>
        <v>very good</v>
      </c>
      <c r="AE1045">
        <v>3</v>
      </c>
      <c r="AF1045">
        <f t="shared" si="389"/>
        <v>3</v>
      </c>
      <c r="AG1045" t="s">
        <v>15</v>
      </c>
      <c r="AH1045" t="str">
        <f t="shared" si="390"/>
        <v>no</v>
      </c>
      <c r="AI1045">
        <v>1</v>
      </c>
      <c r="AJ1045" t="str">
        <f t="shared" si="391"/>
        <v>very bad</v>
      </c>
      <c r="AK1045" t="s">
        <v>4055</v>
      </c>
    </row>
    <row r="1046" spans="1:37" ht="246.5" hidden="1" x14ac:dyDescent="0.35">
      <c r="A1046">
        <v>1752</v>
      </c>
      <c r="B1046">
        <v>10</v>
      </c>
      <c r="C1046" t="s">
        <v>2552</v>
      </c>
      <c r="D1046" t="str">
        <f t="shared" si="378"/>
        <v>Inflight service was basic</v>
      </c>
      <c r="E1046" t="s">
        <v>5351</v>
      </c>
      <c r="G1046" s="1">
        <v>42297</v>
      </c>
      <c r="H1046" s="1">
        <f t="shared" si="379"/>
        <v>42297</v>
      </c>
      <c r="J1046" t="str">
        <f t="shared" si="380"/>
        <v>empty place</v>
      </c>
      <c r="K1046" s="2" t="s">
        <v>2554</v>
      </c>
      <c r="L1046" s="2" t="str">
        <f t="shared" si="376"/>
        <v>This is my first time flying on BA's A380 daily service between London Heathrow and Singapore. I chose a seat on the upper deck of the A380 - seat 70A, an exit row seat. Located just behind World Traveller Plus, this seat has enormous leg space which allows the passenger to fully stretch out. The inflight entertainment was adequate and featured some of the latest movies. The classical music selection was severely limited though. BBC News was on the menu but ironically, it was not available for some strange reason. Inflight service was basic. There was only one round of drink service during which cabin crew asked passengers for their drink selection for dinner. In other words, you would have to order your orange juice/Coke and wine at the same time. Cabin crew came around to clear dinner trays too fast even before passengers had finished their meal. Throughout the night of this red eye flight, I did not see any cabin crew coming around with drinks. The LHR - VCE route was operated by the A320. British Airways had recently withdrawn free inflight snacks and drinks for its European routes and passengers are now required to purchase drinks and M&amp;S snacks. On the whole, BA will get you to your destination safely and punctually with no frills in economy class. Unless there is a promotional airfare too good to resist, I would choose another airline.</v>
      </c>
      <c r="M1046" t="s">
        <v>4107</v>
      </c>
      <c r="N1046" t="str">
        <f t="shared" si="377"/>
        <v>Boeing 747-400</v>
      </c>
      <c r="O1046" t="s">
        <v>4190</v>
      </c>
      <c r="P1046" t="str">
        <f t="shared" si="381"/>
        <v>Family Leisure</v>
      </c>
      <c r="Q1046" t="s">
        <v>4192</v>
      </c>
      <c r="R1046" t="str">
        <f t="shared" si="382"/>
        <v>Economy Class</v>
      </c>
      <c r="T1046" t="str">
        <f t="shared" si="383"/>
        <v>not found</v>
      </c>
      <c r="V1046" s="1" t="str">
        <f t="shared" si="384"/>
        <v>13/10/2023</v>
      </c>
      <c r="W1046">
        <v>5</v>
      </c>
      <c r="X1046" t="str">
        <f t="shared" si="385"/>
        <v>very comfortable</v>
      </c>
      <c r="Y1046">
        <v>5</v>
      </c>
      <c r="Z1046" t="str">
        <f t="shared" si="386"/>
        <v>excellent</v>
      </c>
      <c r="AA1046">
        <v>5</v>
      </c>
      <c r="AB1046" t="str">
        <f t="shared" si="387"/>
        <v>very good</v>
      </c>
      <c r="AC1046">
        <v>4</v>
      </c>
      <c r="AD1046" t="str">
        <f t="shared" si="388"/>
        <v>very good</v>
      </c>
      <c r="AE1046">
        <v>3</v>
      </c>
      <c r="AF1046">
        <f t="shared" si="389"/>
        <v>3</v>
      </c>
      <c r="AG1046" t="s">
        <v>15</v>
      </c>
      <c r="AH1046" t="str">
        <f t="shared" si="390"/>
        <v>no</v>
      </c>
      <c r="AI1046">
        <v>4</v>
      </c>
      <c r="AJ1046" t="str">
        <f t="shared" si="391"/>
        <v>good</v>
      </c>
      <c r="AK1046" t="s">
        <v>4055</v>
      </c>
    </row>
    <row r="1047" spans="1:37" ht="87" x14ac:dyDescent="0.35">
      <c r="A1047">
        <v>1753</v>
      </c>
      <c r="B1047">
        <v>9</v>
      </c>
      <c r="C1047" t="s">
        <v>2555</v>
      </c>
      <c r="D1047" t="str">
        <f t="shared" si="378"/>
        <v>nothing short of chaotic</v>
      </c>
      <c r="E1047" t="s">
        <v>1463</v>
      </c>
      <c r="F1047" t="str">
        <f t="shared" ref="F1047:F1050" si="394">PROPER(TRIM(E1047))</f>
        <v>M Daleto</v>
      </c>
      <c r="G1047" s="1">
        <v>42296</v>
      </c>
      <c r="H1047" s="1">
        <f t="shared" si="379"/>
        <v>42296</v>
      </c>
      <c r="J1047" t="str">
        <f t="shared" si="380"/>
        <v>empty place</v>
      </c>
      <c r="K1047" s="2" t="s">
        <v>2557</v>
      </c>
      <c r="L1047" s="2" t="str">
        <f t="shared" si="376"/>
        <v>British Airways are really trying to take all the worst parts of the budget airlines and make a uniquely poor offering. I recently flew with BA from Gatwick to Marrakech despite the ticket price being twice the price of EasyJet. The catering with the new M&amp;S food can be described as nothing short of chaotic. On the return journey the best that could be offered on a four hour journey was a KitKat! Cost cutting includes removing toilets. Is one toilet for 200 people realistic BA?</v>
      </c>
      <c r="M1047" t="s">
        <v>4057</v>
      </c>
      <c r="N1047" t="str">
        <f t="shared" si="377"/>
        <v>A380</v>
      </c>
      <c r="O1047" t="s">
        <v>4189</v>
      </c>
      <c r="P1047" t="str">
        <f t="shared" si="381"/>
        <v>Solo Leisure</v>
      </c>
      <c r="Q1047" t="s">
        <v>4192</v>
      </c>
      <c r="R1047" t="str">
        <f t="shared" si="382"/>
        <v>Economy Class</v>
      </c>
      <c r="T1047" t="str">
        <f t="shared" si="383"/>
        <v>not found</v>
      </c>
      <c r="V1047" s="1" t="str">
        <f t="shared" si="384"/>
        <v>13/10/2023</v>
      </c>
      <c r="W1047">
        <v>5</v>
      </c>
      <c r="X1047" t="str">
        <f t="shared" si="385"/>
        <v>very comfortable</v>
      </c>
      <c r="Y1047">
        <v>5</v>
      </c>
      <c r="Z1047" t="str">
        <f t="shared" si="386"/>
        <v>excellent</v>
      </c>
      <c r="AA1047">
        <v>5</v>
      </c>
      <c r="AB1047" t="str">
        <f t="shared" si="387"/>
        <v>very good</v>
      </c>
      <c r="AC1047">
        <v>4</v>
      </c>
      <c r="AD1047" t="str">
        <f t="shared" si="388"/>
        <v>very good</v>
      </c>
      <c r="AE1047">
        <v>1</v>
      </c>
      <c r="AF1047">
        <f t="shared" si="389"/>
        <v>1</v>
      </c>
      <c r="AG1047" t="s">
        <v>15</v>
      </c>
      <c r="AH1047" t="str">
        <f t="shared" si="390"/>
        <v>no</v>
      </c>
      <c r="AI1047">
        <v>4</v>
      </c>
      <c r="AJ1047" t="str">
        <f t="shared" si="391"/>
        <v>good</v>
      </c>
      <c r="AK1047" t="s">
        <v>4055</v>
      </c>
    </row>
    <row r="1048" spans="1:37" ht="188.5" x14ac:dyDescent="0.35">
      <c r="A1048">
        <v>1754</v>
      </c>
      <c r="B1048">
        <v>1</v>
      </c>
      <c r="C1048" t="s">
        <v>2558</v>
      </c>
      <c r="D1048" t="str">
        <f t="shared" si="378"/>
        <v>British Airways have lost the plot</v>
      </c>
      <c r="E1048" t="s">
        <v>5597</v>
      </c>
      <c r="F1048" t="str">
        <f t="shared" si="394"/>
        <v>M Dartira</v>
      </c>
      <c r="G1048" s="1">
        <v>42295</v>
      </c>
      <c r="H1048" s="1">
        <f t="shared" si="379"/>
        <v>42295</v>
      </c>
      <c r="J1048" t="str">
        <f t="shared" si="380"/>
        <v>empty place</v>
      </c>
      <c r="K1048" s="2" t="s">
        <v>2559</v>
      </c>
      <c r="L1048" s="2" t="str">
        <f t="shared" si="376"/>
        <v>London Heathrow to Cape Town return. This return journey was the worst long-haul flight that I've ever taken. British Airways Boeing 747-400 has been configured to cram in as many seats as possible so with only 2 toilets to cater for the front cabin, queues were 5 or 6 people long continuously throughout the flight. There was hardly any legroom and, while it's good that the seats recline quite a way, it's impossible to get in or out of a row without limbo dancing or waking the row in front to move their seats. The seats are very narrow so put pressure on my elbows when i was trying to sleep (I'm not a large lady, only 53kg!) and the entertainment controller is on the top of the armrest so my neighbour was constantly switching my light on accidentally. I gave up trying to watch a movie as the screen was so close to my face I couldn't focus on it. The inflight meal was also very poor, unlike the food we had on five internal flights on SAA which was excellent. British Airways have lost the plot - fly with someone else.</v>
      </c>
      <c r="N1048" t="str">
        <f t="shared" si="377"/>
        <v>blank</v>
      </c>
      <c r="O1048" t="s">
        <v>4189</v>
      </c>
      <c r="P1048" t="str">
        <f t="shared" si="381"/>
        <v>Solo Leisure</v>
      </c>
      <c r="Q1048" t="s">
        <v>4192</v>
      </c>
      <c r="R1048" t="str">
        <f t="shared" si="382"/>
        <v>Economy Class</v>
      </c>
      <c r="T1048" t="str">
        <f t="shared" si="383"/>
        <v>not found</v>
      </c>
      <c r="V1048" s="1" t="str">
        <f t="shared" si="384"/>
        <v>13/10/2023</v>
      </c>
      <c r="W1048">
        <v>1</v>
      </c>
      <c r="X1048" t="str">
        <f t="shared" si="385"/>
        <v>very uncomfortable</v>
      </c>
      <c r="Y1048">
        <v>1</v>
      </c>
      <c r="Z1048" t="str">
        <f t="shared" si="386"/>
        <v>very poor</v>
      </c>
      <c r="AA1048">
        <v>-1</v>
      </c>
      <c r="AB1048" t="str">
        <f t="shared" si="387"/>
        <v>no beverage</v>
      </c>
      <c r="AC1048">
        <v>1</v>
      </c>
      <c r="AD1048" t="str">
        <f t="shared" si="388"/>
        <v>very poor</v>
      </c>
      <c r="AE1048">
        <v>3</v>
      </c>
      <c r="AF1048">
        <f t="shared" si="389"/>
        <v>3</v>
      </c>
      <c r="AG1048" t="s">
        <v>15</v>
      </c>
      <c r="AH1048" t="str">
        <f t="shared" si="390"/>
        <v>no</v>
      </c>
      <c r="AI1048">
        <v>-1</v>
      </c>
      <c r="AJ1048" t="str">
        <f t="shared" si="391"/>
        <v>no entertainment</v>
      </c>
      <c r="AK1048" t="s">
        <v>4054</v>
      </c>
    </row>
    <row r="1049" spans="1:37" ht="290" x14ac:dyDescent="0.35">
      <c r="A1049">
        <v>1755</v>
      </c>
      <c r="B1049">
        <v>6</v>
      </c>
      <c r="C1049" t="s">
        <v>2560</v>
      </c>
      <c r="D1049" t="str">
        <f t="shared" si="378"/>
        <v>how the mighty have fallen</v>
      </c>
      <c r="E1049" t="s">
        <v>1755</v>
      </c>
      <c r="F1049" t="str">
        <f t="shared" si="394"/>
        <v>M Davidson</v>
      </c>
      <c r="G1049" s="1">
        <v>42294</v>
      </c>
      <c r="H1049" s="1">
        <f t="shared" si="379"/>
        <v>42294</v>
      </c>
      <c r="J1049" t="str">
        <f t="shared" si="380"/>
        <v>empty place</v>
      </c>
      <c r="K1049" s="2" t="s">
        <v>2562</v>
      </c>
      <c r="L1049" s="2" t="str">
        <f t="shared" si="376"/>
        <v>Oh dear: cost-cutting on British Airways has led to them becoming an embarrassment. Flew Kuwait to Edinburgh via London. Aircraft are still comfortable, timekeeping is good, and information from the flight deck is always forthcoming. However, most of the cabin crew were "mature", and the food and drink offering is now minimal. Breakfast from Kuwait was eggs mixed with vegetables (no, not the omelette we used to have) plus mushrooms and potatoes both prepared as a mushy sort of tortilla: both looked like something you would spoon out of a tin for a baby. "Lunch" was a mars bar or similar. I did not bother with the "buy on board" stuff on the flight to Edinburgh - I get a better choice in the terminal when I get off the aircraft. The domestic flight back from Edinburgh to Heathrow had the most appallingly childish cabin crew I have ever seen on BA, giggling at each other during the safety demonstration - very unprofessional. The evening meal out of London back to Kuwait was more like a snack, with a smallish steak, three snap peas, three baby carrots (I counted the things), and another babyfood potato thing. "Breakfast" was a muesli bar. Sorry guys: a comment on this board that BA equals "Budget Airline" just about sums it all up. I have other choices from the Gulf back home, and next time I will be thinking about taking one of them: the only attraction with BA is the extra legroom in Premium Economy, the choice of entertainment, and the direct flight to Heathrow rather than having to fly down the Gulf and return. Otherwise, the epitaph "how the mighty have fallen" springs to mind.</v>
      </c>
      <c r="M1049" t="s">
        <v>4060</v>
      </c>
      <c r="N1049" t="str">
        <f t="shared" si="377"/>
        <v>A321</v>
      </c>
      <c r="O1049" t="s">
        <v>4190</v>
      </c>
      <c r="P1049" t="str">
        <f t="shared" si="381"/>
        <v>Family Leisure</v>
      </c>
      <c r="Q1049" t="s">
        <v>4193</v>
      </c>
      <c r="R1049" t="str">
        <f t="shared" si="382"/>
        <v>Business Class</v>
      </c>
      <c r="T1049" t="str">
        <f t="shared" si="383"/>
        <v>not found</v>
      </c>
      <c r="V1049" s="1" t="str">
        <f t="shared" si="384"/>
        <v>13/10/2023</v>
      </c>
      <c r="W1049">
        <v>1</v>
      </c>
      <c r="X1049" t="str">
        <f t="shared" si="385"/>
        <v>very uncomfortable</v>
      </c>
      <c r="Y1049">
        <v>4</v>
      </c>
      <c r="Z1049" t="str">
        <f t="shared" si="386"/>
        <v>good</v>
      </c>
      <c r="AA1049">
        <v>4</v>
      </c>
      <c r="AB1049" t="str">
        <f t="shared" si="387"/>
        <v>good</v>
      </c>
      <c r="AC1049">
        <v>4</v>
      </c>
      <c r="AD1049" t="str">
        <f t="shared" si="388"/>
        <v>very good</v>
      </c>
      <c r="AE1049">
        <v>3</v>
      </c>
      <c r="AF1049">
        <f t="shared" si="389"/>
        <v>3</v>
      </c>
      <c r="AG1049" t="s">
        <v>15</v>
      </c>
      <c r="AH1049" t="str">
        <f t="shared" si="390"/>
        <v>no</v>
      </c>
      <c r="AI1049">
        <v>-1</v>
      </c>
      <c r="AJ1049" t="str">
        <f t="shared" si="391"/>
        <v>no entertainment</v>
      </c>
      <c r="AK1049" t="s">
        <v>4055</v>
      </c>
    </row>
    <row r="1050" spans="1:37" ht="391.5" x14ac:dyDescent="0.35">
      <c r="A1050">
        <v>1756</v>
      </c>
      <c r="B1050">
        <v>1</v>
      </c>
      <c r="C1050" t="s">
        <v>2563</v>
      </c>
      <c r="D1050" t="str">
        <f t="shared" si="378"/>
        <v>Hopelessly inadequate product</v>
      </c>
      <c r="E1050" t="s">
        <v>5577</v>
      </c>
      <c r="F1050" t="str">
        <f t="shared" si="394"/>
        <v>M Dean</v>
      </c>
      <c r="G1050" s="1">
        <v>42293</v>
      </c>
      <c r="H1050" s="1">
        <f t="shared" si="379"/>
        <v>42293</v>
      </c>
      <c r="J1050" t="str">
        <f t="shared" si="380"/>
        <v>empty place</v>
      </c>
      <c r="K1050" s="2" t="s">
        <v>2564</v>
      </c>
      <c r="L1050" s="2" t="str">
        <f t="shared" si="376"/>
        <v>London Heathrow - Pisa return. I fly this route often as I have a house in Tuscany. I fly British Airways Club Europe only because the FAs are better, the lounge is a welcome benefit - and if you book far ahead enough - you can get a reasonable deal plus Avious points. That aside there is little benefits to flying say Ryanair. The trip started at T5 and the Northern lounge was not, for a change, to busy. Had a fruit and coffee breakfast. The options were a group of highly unhealthy looking bacon baps - dripping fat all over the place. Some years ago - BA provided some nice scrambled eggs. Now they don't. Flight left from the "A" terminal and we boarded "downstairs" from the lounge. The plane was half full. It was clean and valeted. We pushed back 10 minutes early. My wife had a sort of brunch thing, cheese and ham + rolls. She said it was ok. I had a couple of Gin and Tonics. The FA said she had never seen such an empty flight - and neither had I for that matter. The now chargeable food and beverages in Economy went down like a lead balloon apparently. I read the BA "Brochure" on the now chargeable food and as a Sales and Marketing professional - It was the most patronising piece of rubbish I'd ever read. It read as if BA were providing the most amazing product to the benefit of all. And goodness me - the products are not cheap - over a Â£1 for a kit kat. We landed ahead of time and has to walk the tarmac like Ryanair customers. Several years ago you had the air-bridge. Now you don't. The return flight started in the shared lounge which was rammed. This in part is due to Qatar airlines operating out of Pisa and their Business Class customers use the same facility. Some booze and snacks - nothing edible. Flight delayed by 30 minutes. Plane was rammed. Very pleasant FAs. Afternoon tea - with horrible dried out sandwiches + scones that didn't look like scones. On both flights - the usual three seats with the centre seat being a table. No legroom. Hopelessly inadequate product which can be as high as Â£600 return. Docked at the "B" terminal and had to walk miles to the trains - that took us back to T5/Terminal "A". All in all - another disappointing experience from the "World's most frugal Airline".</v>
      </c>
      <c r="N1050" t="str">
        <f t="shared" si="377"/>
        <v>blank</v>
      </c>
      <c r="O1050" t="s">
        <v>4190</v>
      </c>
      <c r="P1050" t="str">
        <f t="shared" si="381"/>
        <v>Family Leisure</v>
      </c>
      <c r="Q1050" t="s">
        <v>4192</v>
      </c>
      <c r="R1050" t="str">
        <f t="shared" si="382"/>
        <v>Economy Class</v>
      </c>
      <c r="T1050" t="str">
        <f t="shared" si="383"/>
        <v>not found</v>
      </c>
      <c r="V1050" s="1" t="str">
        <f t="shared" si="384"/>
        <v>13/10/2023</v>
      </c>
      <c r="W1050">
        <v>1</v>
      </c>
      <c r="X1050" t="str">
        <f t="shared" si="385"/>
        <v>very uncomfortable</v>
      </c>
      <c r="Y1050">
        <v>3</v>
      </c>
      <c r="Z1050" t="str">
        <f t="shared" si="386"/>
        <v>average</v>
      </c>
      <c r="AA1050">
        <v>-1</v>
      </c>
      <c r="AB1050" t="str">
        <f t="shared" si="387"/>
        <v>no beverage</v>
      </c>
      <c r="AC1050">
        <v>1</v>
      </c>
      <c r="AD1050" t="str">
        <f t="shared" si="388"/>
        <v>very poor</v>
      </c>
      <c r="AE1050">
        <v>1</v>
      </c>
      <c r="AF1050">
        <f t="shared" si="389"/>
        <v>1</v>
      </c>
      <c r="AG1050" t="s">
        <v>15</v>
      </c>
      <c r="AH1050" t="str">
        <f t="shared" si="390"/>
        <v>no</v>
      </c>
      <c r="AI1050">
        <v>-1</v>
      </c>
      <c r="AJ1050" t="str">
        <f t="shared" si="391"/>
        <v>no entertainment</v>
      </c>
      <c r="AK1050" t="s">
        <v>4055</v>
      </c>
    </row>
    <row r="1051" spans="1:37" ht="145" hidden="1" x14ac:dyDescent="0.35">
      <c r="A1051">
        <v>1757</v>
      </c>
      <c r="B1051">
        <v>7</v>
      </c>
      <c r="C1051" t="s">
        <v>396</v>
      </c>
      <c r="D1051" t="str">
        <f t="shared" si="378"/>
        <v>Overall a good flight</v>
      </c>
      <c r="E1051" t="s">
        <v>5365</v>
      </c>
      <c r="G1051" s="1">
        <v>42292</v>
      </c>
      <c r="H1051" s="1">
        <f t="shared" si="379"/>
        <v>42292</v>
      </c>
      <c r="J1051" t="str">
        <f t="shared" si="380"/>
        <v>empty place</v>
      </c>
      <c r="K1051" s="2" t="s">
        <v>2565</v>
      </c>
      <c r="L1051" s="2" t="str">
        <f t="shared" si="376"/>
        <v>Overnight flight from St Lucia to Gatwick. Efficient check in. Lounge at St Lucia was pretty dire, some snacks provided which were ok. Plane on time. Club world middle seats which were a good option for us. The food options on this flight were not of the usual standard I would expect of business class. The starter of melon and cucumber was poor. The chicken main was overcooked and lacked any flavor. Drinks were good. Some options missing as not loaded but quality generally good. FA's were in the main good but some better than others. I was well looked after. However, the FA attending to my wife lacked experience and it showed. Overall a good flight. On the subject of baggage, it would seem that few of us with priority tagged baggage received their bags quickly (mine were almost last!).</v>
      </c>
      <c r="M1051" t="s">
        <v>4142</v>
      </c>
      <c r="N1051" t="str">
        <f t="shared" si="377"/>
        <v>Boeing 787-9, A380</v>
      </c>
      <c r="O1051" t="s">
        <v>4188</v>
      </c>
      <c r="P1051" t="str">
        <f t="shared" si="381"/>
        <v>Business</v>
      </c>
      <c r="Q1051" t="s">
        <v>4195</v>
      </c>
      <c r="R1051" t="str">
        <f t="shared" si="382"/>
        <v>Premium Economy</v>
      </c>
      <c r="T1051" t="str">
        <f t="shared" si="383"/>
        <v>not found</v>
      </c>
      <c r="V1051" s="1" t="str">
        <f t="shared" si="384"/>
        <v>13/10/2023</v>
      </c>
      <c r="W1051">
        <v>3</v>
      </c>
      <c r="X1051" t="str">
        <f t="shared" si="385"/>
        <v>average</v>
      </c>
      <c r="Y1051">
        <v>4</v>
      </c>
      <c r="Z1051" t="str">
        <f t="shared" si="386"/>
        <v>good</v>
      </c>
      <c r="AA1051">
        <v>3</v>
      </c>
      <c r="AB1051" t="str">
        <f t="shared" si="387"/>
        <v>average</v>
      </c>
      <c r="AC1051">
        <v>5</v>
      </c>
      <c r="AD1051" t="str">
        <f t="shared" si="388"/>
        <v>excellent</v>
      </c>
      <c r="AE1051">
        <v>3</v>
      </c>
      <c r="AF1051">
        <f t="shared" si="389"/>
        <v>3</v>
      </c>
      <c r="AG1051" t="s">
        <v>39</v>
      </c>
      <c r="AH1051" t="str">
        <f t="shared" si="390"/>
        <v>yes</v>
      </c>
      <c r="AI1051">
        <v>3</v>
      </c>
      <c r="AJ1051" t="str">
        <f t="shared" si="391"/>
        <v>not bad</v>
      </c>
      <c r="AK1051" t="s">
        <v>4055</v>
      </c>
    </row>
    <row r="1052" spans="1:37" ht="87" x14ac:dyDescent="0.35">
      <c r="A1052">
        <v>1758</v>
      </c>
      <c r="B1052">
        <v>6</v>
      </c>
      <c r="C1052" t="s">
        <v>2566</v>
      </c>
      <c r="D1052" t="str">
        <f t="shared" si="378"/>
        <v>Very attentive and enthusiastic</v>
      </c>
      <c r="E1052" t="s">
        <v>5887</v>
      </c>
      <c r="F1052" t="str">
        <f>PROPER(TRIM(E1052))</f>
        <v>M Dell</v>
      </c>
      <c r="G1052" s="1">
        <v>42291</v>
      </c>
      <c r="H1052" s="1">
        <f t="shared" si="379"/>
        <v>42291</v>
      </c>
      <c r="J1052" t="str">
        <f t="shared" si="380"/>
        <v>empty place</v>
      </c>
      <c r="K1052" s="2" t="s">
        <v>2567</v>
      </c>
      <c r="L1052" s="2" t="str">
        <f t="shared" si="376"/>
        <v>Cape Town to London Heathrow in an old but well kept Boeing 747. Full flight. Flight left and arrived on time. What made this flight so outstanding was the crew. Very attentive and enthusiastic. My broken headphone was replaced within seconds of me telling one of the crew, when my wife's breakfast selection was apparently not available it was rapidly located at a different section and served - to her pleasant surprise.</v>
      </c>
      <c r="M1052" t="s">
        <v>4081</v>
      </c>
      <c r="N1052" t="str">
        <f t="shared" si="377"/>
        <v>A319</v>
      </c>
      <c r="O1052" t="s">
        <v>4187</v>
      </c>
      <c r="P1052" t="str">
        <f t="shared" si="381"/>
        <v>Couple Leisure</v>
      </c>
      <c r="Q1052" t="s">
        <v>4193</v>
      </c>
      <c r="R1052" t="str">
        <f t="shared" si="382"/>
        <v>Business Class</v>
      </c>
      <c r="T1052" t="str">
        <f t="shared" si="383"/>
        <v>not found</v>
      </c>
      <c r="V1052" s="1" t="str">
        <f t="shared" si="384"/>
        <v>13/10/2023</v>
      </c>
      <c r="W1052">
        <v>4</v>
      </c>
      <c r="X1052" t="str">
        <f t="shared" si="385"/>
        <v>comfortable</v>
      </c>
      <c r="Y1052">
        <v>4</v>
      </c>
      <c r="Z1052" t="str">
        <f t="shared" si="386"/>
        <v>good</v>
      </c>
      <c r="AA1052">
        <v>4</v>
      </c>
      <c r="AB1052" t="str">
        <f t="shared" si="387"/>
        <v>good</v>
      </c>
      <c r="AC1052">
        <v>1</v>
      </c>
      <c r="AD1052" t="str">
        <f t="shared" si="388"/>
        <v>very poor</v>
      </c>
      <c r="AE1052">
        <v>4</v>
      </c>
      <c r="AF1052">
        <f t="shared" si="389"/>
        <v>4</v>
      </c>
      <c r="AG1052" t="s">
        <v>39</v>
      </c>
      <c r="AH1052" t="str">
        <f t="shared" si="390"/>
        <v>yes</v>
      </c>
      <c r="AI1052">
        <v>3</v>
      </c>
      <c r="AJ1052" t="str">
        <f t="shared" si="391"/>
        <v>not bad</v>
      </c>
      <c r="AK1052" t="s">
        <v>4055</v>
      </c>
    </row>
    <row r="1053" spans="1:37" ht="87" hidden="1" x14ac:dyDescent="0.35">
      <c r="A1053">
        <v>1761</v>
      </c>
      <c r="B1053">
        <v>3</v>
      </c>
      <c r="C1053" t="s">
        <v>2568</v>
      </c>
      <c r="D1053" t="str">
        <f t="shared" si="378"/>
        <v>poor quality budget airline</v>
      </c>
      <c r="E1053" t="s">
        <v>5335</v>
      </c>
      <c r="G1053" s="1">
        <v>42289</v>
      </c>
      <c r="H1053" s="1">
        <f t="shared" si="379"/>
        <v>42289</v>
      </c>
      <c r="J1053" t="str">
        <f t="shared" si="380"/>
        <v>empty place</v>
      </c>
      <c r="K1053" s="2" t="s">
        <v>2569</v>
      </c>
      <c r="L1053" s="2" t="str">
        <f t="shared" si="376"/>
        <v>London to Larnaca. Sadly British Airways is now a very poor quality budget airline that still thinks it is a top end carrier. The aircraft are generally old, shabby and dirty. The staff are surly and abrupt, the seating cramped and uncomfortable. I am a business travelled and would prefer to fly Club Europe but I am not paying three times the price for the same legroom as economy. It is a joke - if the person in front reclines I can't work - so how is this in any way business class.</v>
      </c>
      <c r="M1053" t="s">
        <v>4058</v>
      </c>
      <c r="N1053" t="str">
        <f t="shared" si="377"/>
        <v>A320</v>
      </c>
      <c r="O1053" t="s">
        <v>4187</v>
      </c>
      <c r="P1053" t="str">
        <f t="shared" si="381"/>
        <v>Couple Leisure</v>
      </c>
      <c r="Q1053" t="s">
        <v>4193</v>
      </c>
      <c r="R1053" t="str">
        <f t="shared" si="382"/>
        <v>Business Class</v>
      </c>
      <c r="T1053" t="str">
        <f t="shared" si="383"/>
        <v>not found</v>
      </c>
      <c r="V1053" s="1" t="str">
        <f t="shared" si="384"/>
        <v>13/10/2023</v>
      </c>
      <c r="W1053">
        <v>1</v>
      </c>
      <c r="X1053" t="str">
        <f t="shared" si="385"/>
        <v>very uncomfortable</v>
      </c>
      <c r="Y1053">
        <v>2</v>
      </c>
      <c r="Z1053" t="str">
        <f t="shared" si="386"/>
        <v>poor</v>
      </c>
      <c r="AA1053">
        <v>2</v>
      </c>
      <c r="AB1053" t="str">
        <f t="shared" si="387"/>
        <v>littile good</v>
      </c>
      <c r="AC1053">
        <v>1</v>
      </c>
      <c r="AD1053" t="str">
        <f t="shared" si="388"/>
        <v>very poor</v>
      </c>
      <c r="AE1053">
        <v>1</v>
      </c>
      <c r="AF1053">
        <f t="shared" si="389"/>
        <v>1</v>
      </c>
      <c r="AG1053" t="s">
        <v>15</v>
      </c>
      <c r="AH1053" t="str">
        <f t="shared" si="390"/>
        <v>no</v>
      </c>
      <c r="AI1053">
        <v>-1</v>
      </c>
      <c r="AJ1053" t="str">
        <f t="shared" si="391"/>
        <v>no entertainment</v>
      </c>
      <c r="AK1053" t="s">
        <v>4055</v>
      </c>
    </row>
    <row r="1054" spans="1:37" ht="87" x14ac:dyDescent="0.35">
      <c r="A1054">
        <v>1763</v>
      </c>
      <c r="B1054">
        <v>1</v>
      </c>
      <c r="C1054" t="s">
        <v>2570</v>
      </c>
      <c r="D1054" t="str">
        <f t="shared" si="378"/>
        <v>they continue to impress</v>
      </c>
      <c r="E1054" t="s">
        <v>1314</v>
      </c>
      <c r="F1054" t="str">
        <f t="shared" ref="F1054:F1057" si="395">PROPER(TRIM(E1054))</f>
        <v>M Dyson</v>
      </c>
      <c r="G1054" s="1">
        <v>42288</v>
      </c>
      <c r="H1054" s="1">
        <f t="shared" si="379"/>
        <v>42288</v>
      </c>
      <c r="J1054" t="str">
        <f t="shared" si="380"/>
        <v>empty place</v>
      </c>
      <c r="K1054" s="2" t="s">
        <v>2571</v>
      </c>
      <c r="L1054" s="2" t="str">
        <f t="shared" si="376"/>
        <v>I have flown a lot with British Airways and other airlines and am constantly amazed at BA's bad reviews. Flew from Chicago to London. The plane was spotless, comfortable and well presented. The staff were impeccable, polite and helpful - in my view some of the best. The only thing I would ask is that they review the food. They have certainly cut their costs in particular for breakfast before landing and that was insubstantial. Overall they continue to impress.</v>
      </c>
      <c r="M1054" t="s">
        <v>4057</v>
      </c>
      <c r="N1054" t="str">
        <f t="shared" si="377"/>
        <v>A380</v>
      </c>
      <c r="O1054" t="s">
        <v>4187</v>
      </c>
      <c r="P1054" t="str">
        <f t="shared" si="381"/>
        <v>Couple Leisure</v>
      </c>
      <c r="Q1054" t="s">
        <v>4195</v>
      </c>
      <c r="R1054" t="str">
        <f t="shared" si="382"/>
        <v>Premium Economy</v>
      </c>
      <c r="T1054" t="str">
        <f t="shared" si="383"/>
        <v>not found</v>
      </c>
      <c r="V1054" s="1" t="str">
        <f t="shared" si="384"/>
        <v>13/10/2023</v>
      </c>
      <c r="W1054">
        <v>1</v>
      </c>
      <c r="X1054" t="str">
        <f t="shared" si="385"/>
        <v>very uncomfortable</v>
      </c>
      <c r="Y1054">
        <v>1</v>
      </c>
      <c r="Z1054" t="str">
        <f t="shared" si="386"/>
        <v>very poor</v>
      </c>
      <c r="AA1054">
        <v>1</v>
      </c>
      <c r="AB1054" t="str">
        <f t="shared" si="387"/>
        <v>very bad</v>
      </c>
      <c r="AC1054">
        <v>3</v>
      </c>
      <c r="AD1054" t="str">
        <f t="shared" si="388"/>
        <v>good</v>
      </c>
      <c r="AE1054">
        <v>4</v>
      </c>
      <c r="AF1054">
        <f t="shared" si="389"/>
        <v>4</v>
      </c>
      <c r="AG1054" t="s">
        <v>39</v>
      </c>
      <c r="AH1054" t="str">
        <f t="shared" si="390"/>
        <v>yes</v>
      </c>
      <c r="AI1054">
        <v>1</v>
      </c>
      <c r="AJ1054" t="str">
        <f t="shared" si="391"/>
        <v>very bad</v>
      </c>
      <c r="AK1054" t="s">
        <v>4055</v>
      </c>
    </row>
    <row r="1055" spans="1:37" ht="217.5" x14ac:dyDescent="0.35">
      <c r="A1055">
        <v>1764</v>
      </c>
      <c r="B1055">
        <v>2</v>
      </c>
      <c r="C1055" t="s">
        <v>2572</v>
      </c>
      <c r="D1055" t="str">
        <f t="shared" si="378"/>
        <v>the worlds biggest rip off</v>
      </c>
      <c r="E1055" t="s">
        <v>187</v>
      </c>
      <c r="F1055" t="str">
        <f t="shared" si="395"/>
        <v>M Edwards</v>
      </c>
      <c r="G1055" s="1">
        <v>42287</v>
      </c>
      <c r="H1055" s="1">
        <f t="shared" si="379"/>
        <v>42287</v>
      </c>
      <c r="J1055" t="str">
        <f t="shared" si="380"/>
        <v>empty place</v>
      </c>
      <c r="K1055" s="2" t="s">
        <v>2573</v>
      </c>
      <c r="L1055" s="2" t="str">
        <f t="shared" si="376"/>
        <v>Phoenix to London Heathrow. Due to a problem with our ticket which where first class returns to Heathrow, which I may add both my wife and I checked twice when booking the tickets was dated 12th March instead of 12th February. We checked in or tried to check in, whereupon the discrepancy was brought to our attention. We couldn't prove we booked correctly or that a computer glitch was to blame we still had to get home. The staff tried in vain to change the ticket but were told by faceless managers, "no nothing could be done". We enquired the cost of two Economy seats home whereupon we told the two Economy tickets would come to an eye-watering $5092 or Â£4243 Economy. To add insult to injury we already had 1st class tickets booked that just needed to be re-booked to the 12th February, no chance. We had no choice (over a barrel) scarcity value I hear you cry, no. We boarded to find that the flight was less than half full. My wife and I were beside ourselves with anger (not to the flight crew) it wasn't their fault but they were dumbstruck themselves. To cap it all the food on the way home was appalling inedible. We will never fly BA again. British Airways - the worlds biggest rip off.</v>
      </c>
      <c r="N1055" t="str">
        <f t="shared" si="377"/>
        <v>blank</v>
      </c>
      <c r="O1055" t="s">
        <v>4190</v>
      </c>
      <c r="P1055" t="str">
        <f t="shared" si="381"/>
        <v>Family Leisure</v>
      </c>
      <c r="Q1055" t="s">
        <v>4192</v>
      </c>
      <c r="R1055" t="str">
        <f t="shared" si="382"/>
        <v>Economy Class</v>
      </c>
      <c r="T1055" t="str">
        <f t="shared" si="383"/>
        <v>not found</v>
      </c>
      <c r="V1055" s="1" t="str">
        <f t="shared" si="384"/>
        <v>13/10/2023</v>
      </c>
      <c r="W1055">
        <v>2</v>
      </c>
      <c r="X1055" t="str">
        <f t="shared" si="385"/>
        <v>comfortable</v>
      </c>
      <c r="Y1055">
        <v>2</v>
      </c>
      <c r="Z1055" t="str">
        <f t="shared" si="386"/>
        <v>poor</v>
      </c>
      <c r="AA1055">
        <v>-1</v>
      </c>
      <c r="AB1055" t="str">
        <f t="shared" si="387"/>
        <v>no beverage</v>
      </c>
      <c r="AC1055">
        <v>2</v>
      </c>
      <c r="AD1055" t="str">
        <f t="shared" si="388"/>
        <v>poor</v>
      </c>
      <c r="AE1055">
        <v>1</v>
      </c>
      <c r="AF1055">
        <f t="shared" si="389"/>
        <v>1</v>
      </c>
      <c r="AG1055" t="s">
        <v>15</v>
      </c>
      <c r="AH1055" t="str">
        <f t="shared" si="390"/>
        <v>no</v>
      </c>
      <c r="AI1055">
        <v>-1</v>
      </c>
      <c r="AJ1055" t="str">
        <f t="shared" si="391"/>
        <v>no entertainment</v>
      </c>
      <c r="AK1055" t="s">
        <v>4055</v>
      </c>
    </row>
    <row r="1056" spans="1:37" ht="319" x14ac:dyDescent="0.35">
      <c r="A1056">
        <v>1765</v>
      </c>
      <c r="B1056">
        <v>10</v>
      </c>
      <c r="C1056" t="s">
        <v>2574</v>
      </c>
      <c r="D1056" t="str">
        <f t="shared" si="378"/>
        <v>experience was wonderful</v>
      </c>
      <c r="E1056" t="s">
        <v>187</v>
      </c>
      <c r="F1056" t="str">
        <f t="shared" si="395"/>
        <v>M Edwards</v>
      </c>
      <c r="G1056" s="1">
        <v>42286</v>
      </c>
      <c r="H1056" s="1">
        <f t="shared" si="379"/>
        <v>42286</v>
      </c>
      <c r="J1056" t="str">
        <f t="shared" si="380"/>
        <v>empty place</v>
      </c>
      <c r="K1056" s="2" t="s">
        <v>2575</v>
      </c>
      <c r="L1056" s="2" t="str">
        <f t="shared" si="376"/>
        <v>London Heathrow to Chicago O'Hare and my experience was wonderful. There were a few problems checking in at Terminal 5 (there was an issue with some of the luggage belts at check-in running slow - never mind these things happen). We were given information about what was happening and staff were doing their best. Fast-track security was fast. Made my way to the lounge in South Terminal which was busy but I was able to find a quiet spot. Lots of food and drinks on offer but I stuck to water as I knew would be eating on the plane. Had to go to a gate in B terminal - this was my first time at Terminal 5 so asked how to get to the gate, very easy instructions given and transportation via the transit train. Boarding was easy although I didn't use the priority boarding service (my bad missing the announcement). I paid extra so I could pre-book my seat (63J) on the upper deck and really glad I did. Our cabin crew were wonderful, so attentive and polite and nothing seemed any bother for them. The food was good for airplane food and the pink champagne was very nice! I managed to get a couple of hours sleep which is very unusual for me. There's lots of room and the upper deck is limited to a maximum of 20 passengers so it feels very private. The window seats have lots of storage but unless you are in 62 or 64 A/K you have to climb over your neighbour's foot stool/legs to get in and out of your seat. 63J is an aisle seat so less private but lots of room as it's by an exit door (ideal for anybody over 6ft). There is a long not too high drawer to place items (I put a pair of knee-length leather boots in there without any issue and there was room for more) and there's the overhead lockers. I couldn't fault my trip out and I am hoping my return trip is just as enjoyable.</v>
      </c>
      <c r="M1056" t="s">
        <v>4064</v>
      </c>
      <c r="N1056" t="str">
        <f t="shared" si="377"/>
        <v>Boeing 777</v>
      </c>
      <c r="O1056" t="s">
        <v>4189</v>
      </c>
      <c r="P1056" t="str">
        <f t="shared" si="381"/>
        <v>Solo Leisure</v>
      </c>
      <c r="Q1056" t="s">
        <v>4195</v>
      </c>
      <c r="R1056" t="str">
        <f t="shared" si="382"/>
        <v>Premium Economy</v>
      </c>
      <c r="T1056" t="str">
        <f t="shared" si="383"/>
        <v>not found</v>
      </c>
      <c r="V1056" s="1" t="str">
        <f t="shared" si="384"/>
        <v>13/10/2023</v>
      </c>
      <c r="W1056">
        <v>5</v>
      </c>
      <c r="X1056" t="str">
        <f t="shared" si="385"/>
        <v>very comfortable</v>
      </c>
      <c r="Y1056">
        <v>5</v>
      </c>
      <c r="Z1056" t="str">
        <f t="shared" si="386"/>
        <v>excellent</v>
      </c>
      <c r="AA1056">
        <v>5</v>
      </c>
      <c r="AB1056" t="str">
        <f t="shared" si="387"/>
        <v>very good</v>
      </c>
      <c r="AC1056">
        <v>3</v>
      </c>
      <c r="AD1056" t="str">
        <f t="shared" si="388"/>
        <v>good</v>
      </c>
      <c r="AE1056">
        <v>5</v>
      </c>
      <c r="AF1056">
        <f t="shared" si="389"/>
        <v>5</v>
      </c>
      <c r="AG1056" t="s">
        <v>39</v>
      </c>
      <c r="AH1056" t="str">
        <f t="shared" si="390"/>
        <v>yes</v>
      </c>
      <c r="AI1056">
        <v>4</v>
      </c>
      <c r="AJ1056" t="str">
        <f t="shared" si="391"/>
        <v>good</v>
      </c>
      <c r="AK1056" t="s">
        <v>4055</v>
      </c>
    </row>
    <row r="1057" spans="1:37" ht="261" x14ac:dyDescent="0.35">
      <c r="A1057">
        <v>1766</v>
      </c>
      <c r="B1057">
        <v>7</v>
      </c>
      <c r="C1057" t="s">
        <v>2576</v>
      </c>
      <c r="D1057" t="str">
        <f t="shared" si="378"/>
        <v>a journey of disappointment</v>
      </c>
      <c r="E1057" t="s">
        <v>187</v>
      </c>
      <c r="F1057" t="str">
        <f t="shared" si="395"/>
        <v>M Edwards</v>
      </c>
      <c r="G1057" s="1">
        <v>42284</v>
      </c>
      <c r="H1057" s="1">
        <f t="shared" si="379"/>
        <v>42284</v>
      </c>
      <c r="J1057" t="str">
        <f t="shared" si="380"/>
        <v>empty place</v>
      </c>
      <c r="K1057" s="2" t="s">
        <v>2577</v>
      </c>
      <c r="L1057" s="2" t="str">
        <f t="shared" si="376"/>
        <v>London Heathrow to Mumbai. I've been a loyal BA customer for several years, but this was a journey of disappointment. I was late to the airport due to delays on the train line. Called customer services while on my way, and after 15min of wait I was told they couldn't do anything about it, but gave me the number of the airport. It was incorrect. At Terminal 5 I asked the attendant for help given the rush. He was quite rude and said I had to join the queue unless I was flying business. At the gate, we had a late boarding because 'the computer wasn't working'. I was flying premium economy and let me say, on this flight (BA0199) it is like the economy class of several other airlines. Plus this 777 was in desperate need of a refurbishment. My headrest was hanging down the seat, the screen was filthy and its arm broken so it wouldn't stay in position. The flight attendant (who I never saw smiling for the entire flight) said he had reported it on the way in. I asked to change my seat. In my new seat the headphone audio had regular loud cracks and pops (it wasn't the headphones, I tried mine too). The entertainment system was poor. It started nearly an hour into the flight and stopped an hour before landing, plus the 'noise cancelling' headphones are NOT noise cancelling - try pulling the jack out and it doesn't make a difference. Overall a very poor experience, crowned by a terrible breakfast. Sorry BA but you are stuck in the 80s and you're slipping further down my list of preferences.</v>
      </c>
      <c r="M1057" t="s">
        <v>4143</v>
      </c>
      <c r="N1057" t="str">
        <f t="shared" si="377"/>
        <v>A320 / Boeing 787-9</v>
      </c>
      <c r="O1057" t="s">
        <v>4187</v>
      </c>
      <c r="P1057" t="str">
        <f t="shared" si="381"/>
        <v>Couple Leisure</v>
      </c>
      <c r="Q1057" t="s">
        <v>4192</v>
      </c>
      <c r="R1057" t="str">
        <f t="shared" si="382"/>
        <v>Economy Class</v>
      </c>
      <c r="T1057" t="str">
        <f t="shared" si="383"/>
        <v>not found</v>
      </c>
      <c r="V1057" s="1" t="str">
        <f t="shared" si="384"/>
        <v>13/10/2023</v>
      </c>
      <c r="W1057">
        <v>4</v>
      </c>
      <c r="X1057" t="str">
        <f t="shared" si="385"/>
        <v>comfortable</v>
      </c>
      <c r="Y1057">
        <v>4</v>
      </c>
      <c r="Z1057" t="str">
        <f t="shared" si="386"/>
        <v>good</v>
      </c>
      <c r="AA1057">
        <v>3</v>
      </c>
      <c r="AB1057" t="str">
        <f t="shared" si="387"/>
        <v>average</v>
      </c>
      <c r="AC1057">
        <v>4</v>
      </c>
      <c r="AD1057" t="str">
        <f t="shared" si="388"/>
        <v>very good</v>
      </c>
      <c r="AE1057">
        <v>3</v>
      </c>
      <c r="AF1057">
        <f t="shared" si="389"/>
        <v>3</v>
      </c>
      <c r="AG1057" t="s">
        <v>15</v>
      </c>
      <c r="AH1057" t="str">
        <f t="shared" si="390"/>
        <v>no</v>
      </c>
      <c r="AI1057">
        <v>3</v>
      </c>
      <c r="AJ1057" t="str">
        <f t="shared" si="391"/>
        <v>not bad</v>
      </c>
      <c r="AK1057" t="s">
        <v>4055</v>
      </c>
    </row>
    <row r="1058" spans="1:37" ht="261" hidden="1" x14ac:dyDescent="0.35">
      <c r="A1058">
        <v>1767</v>
      </c>
      <c r="B1058">
        <v>6</v>
      </c>
      <c r="C1058" t="s">
        <v>2578</v>
      </c>
      <c r="D1058" t="str">
        <f t="shared" si="378"/>
        <v>dreadful, stressful experience</v>
      </c>
      <c r="E1058" t="s">
        <v>5351</v>
      </c>
      <c r="G1058" s="1">
        <v>42283</v>
      </c>
      <c r="H1058" s="1">
        <f t="shared" si="379"/>
        <v>42283</v>
      </c>
      <c r="J1058" t="str">
        <f t="shared" si="380"/>
        <v>empty place</v>
      </c>
      <c r="K1058" s="2" t="s">
        <v>2579</v>
      </c>
      <c r="L1058" s="2" t="str">
        <f t="shared" si="376"/>
        <v>San Jose Costa Rica to London Gatwick. We were firstly unable to get two seats together at online check-in. The next day at the airport we asked the clerk if we could have our seats together and he refused. I argued my case that we had paid a lot of money for these flights. After about ten minutes he showed the seating plan to his supervisor who immediately approved changing us to be seated together. I later found out the two BA employees, travelling either for free or at a drastically reduced rate had been given the seats originally and were eventually, after a great deal of argument moved. I have complained to BA and they have confirmed that this did indeed happen and will ensure it doesn't in the future. Next up we both had salmon and were both ill towards the end of the flight. My IFE didnt work, they offered to move me, ironically to swap with one of the BA employees but I declined as it defeated the object of wanting to sit with my wife. Choice of starter also not available but that was no big deal. Dreadful, stressful experience for people who'd paid a lot of money. Have been called by Customer Service who have offered us 10000 Avios as compensation, enough for a night at the Holiday Inn Express! Awful company to deal with, totally dismissive of customer need. On the plus side Business Class seats were comfortable and cabin crew attentive. BA need to do better though, far better if they are to compete with the good Middle East and Far Eastern airlines.</v>
      </c>
      <c r="M1058" t="s">
        <v>4107</v>
      </c>
      <c r="N1058" t="str">
        <f t="shared" si="377"/>
        <v>Boeing 747-400</v>
      </c>
      <c r="O1058" t="s">
        <v>4188</v>
      </c>
      <c r="P1058" t="str">
        <f t="shared" si="381"/>
        <v>Business</v>
      </c>
      <c r="Q1058" t="s">
        <v>4193</v>
      </c>
      <c r="R1058" t="str">
        <f t="shared" si="382"/>
        <v>Business Class</v>
      </c>
      <c r="T1058" t="str">
        <f t="shared" si="383"/>
        <v>not found</v>
      </c>
      <c r="V1058" s="1" t="str">
        <f t="shared" si="384"/>
        <v>13/10/2023</v>
      </c>
      <c r="W1058">
        <v>3</v>
      </c>
      <c r="X1058" t="str">
        <f t="shared" si="385"/>
        <v>average</v>
      </c>
      <c r="Y1058">
        <v>4</v>
      </c>
      <c r="Z1058" t="str">
        <f t="shared" si="386"/>
        <v>good</v>
      </c>
      <c r="AA1058">
        <v>2</v>
      </c>
      <c r="AB1058" t="str">
        <f t="shared" si="387"/>
        <v>littile good</v>
      </c>
      <c r="AC1058">
        <v>1</v>
      </c>
      <c r="AD1058" t="str">
        <f t="shared" si="388"/>
        <v>very poor</v>
      </c>
      <c r="AE1058">
        <v>1</v>
      </c>
      <c r="AF1058">
        <f t="shared" si="389"/>
        <v>1</v>
      </c>
      <c r="AG1058" t="s">
        <v>15</v>
      </c>
      <c r="AH1058" t="str">
        <f t="shared" si="390"/>
        <v>no</v>
      </c>
      <c r="AI1058">
        <v>3</v>
      </c>
      <c r="AJ1058" t="str">
        <f t="shared" si="391"/>
        <v>not bad</v>
      </c>
      <c r="AK1058" t="s">
        <v>4055</v>
      </c>
    </row>
    <row r="1059" spans="1:37" ht="188.5" x14ac:dyDescent="0.35">
      <c r="A1059">
        <v>1769</v>
      </c>
      <c r="B1059">
        <v>9</v>
      </c>
      <c r="C1059" t="s">
        <v>2580</v>
      </c>
      <c r="D1059" t="str">
        <f t="shared" si="378"/>
        <v>major issue is their penny pinching</v>
      </c>
      <c r="E1059" t="s">
        <v>187</v>
      </c>
      <c r="F1059" t="str">
        <f t="shared" ref="F1059:F1060" si="396">PROPER(TRIM(E1059))</f>
        <v>M Edwards</v>
      </c>
      <c r="G1059" s="1">
        <v>42282</v>
      </c>
      <c r="H1059" s="1">
        <f t="shared" si="379"/>
        <v>42282</v>
      </c>
      <c r="J1059" t="str">
        <f t="shared" si="380"/>
        <v>empty place</v>
      </c>
      <c r="K1059" s="2" t="s">
        <v>2581</v>
      </c>
      <c r="L1059" s="2" t="str">
        <f t="shared" si="376"/>
        <v>London Heathrow to Miami. I paid Â£50 extra for an exit seat - this is the best thing to do. Make sure you get the one closest to window, mainly because no-one stands there to stretch their legs etc. You get unlimited leg room and the ability to stand up and wander / stretch whenever you want, and it is good value on a ten hour flight. The seats on the A380 are narrow, the entertainment system the usual etc. The meals were fine. My major issue with British Airways economy is their penny pinching. You sit down, there is no welcome snack - you then have your meal and seven hours later if you are hungry, you have to pay for basic snacks. It's ridiculous. On American Airlines they put out boxes of pretzels, biscuits etc which you can just help yourself to. If you have a diet coke, on American you get a full 330ml can, on British Airways you get the small version. There are so few differences flying in economy between different airlines, these things count. BA has no other major advantages, so sadly, why use them?</v>
      </c>
      <c r="M1059" t="s">
        <v>4063</v>
      </c>
      <c r="N1059" t="str">
        <f t="shared" si="377"/>
        <v>Boeing 777-200</v>
      </c>
      <c r="O1059" t="s">
        <v>4187</v>
      </c>
      <c r="P1059" t="str">
        <f t="shared" si="381"/>
        <v>Couple Leisure</v>
      </c>
      <c r="Q1059" t="s">
        <v>4194</v>
      </c>
      <c r="R1059" t="str">
        <f t="shared" si="382"/>
        <v>First Class</v>
      </c>
      <c r="T1059" t="str">
        <f t="shared" si="383"/>
        <v>not found</v>
      </c>
      <c r="V1059" s="1" t="str">
        <f t="shared" si="384"/>
        <v>13/10/2023</v>
      </c>
      <c r="W1059">
        <v>4</v>
      </c>
      <c r="X1059" t="str">
        <f t="shared" si="385"/>
        <v>comfortable</v>
      </c>
      <c r="Y1059">
        <v>5</v>
      </c>
      <c r="Z1059" t="str">
        <f t="shared" si="386"/>
        <v>excellent</v>
      </c>
      <c r="AA1059">
        <v>5</v>
      </c>
      <c r="AB1059" t="str">
        <f t="shared" si="387"/>
        <v>very good</v>
      </c>
      <c r="AC1059">
        <v>4</v>
      </c>
      <c r="AD1059" t="str">
        <f t="shared" si="388"/>
        <v>very good</v>
      </c>
      <c r="AE1059">
        <v>5</v>
      </c>
      <c r="AF1059">
        <f t="shared" si="389"/>
        <v>5</v>
      </c>
      <c r="AG1059" t="s">
        <v>39</v>
      </c>
      <c r="AH1059" t="str">
        <f t="shared" si="390"/>
        <v>yes</v>
      </c>
      <c r="AI1059">
        <v>3</v>
      </c>
      <c r="AJ1059" t="str">
        <f t="shared" si="391"/>
        <v>not bad</v>
      </c>
      <c r="AK1059" t="s">
        <v>4054</v>
      </c>
    </row>
    <row r="1060" spans="1:37" ht="333.5" x14ac:dyDescent="0.35">
      <c r="A1060">
        <v>1770</v>
      </c>
      <c r="B1060">
        <v>1</v>
      </c>
      <c r="C1060" t="s">
        <v>2582</v>
      </c>
      <c r="D1060" t="str">
        <f t="shared" si="378"/>
        <v>rebrand to a budget airline</v>
      </c>
      <c r="E1060" t="s">
        <v>187</v>
      </c>
      <c r="F1060" t="str">
        <f t="shared" si="396"/>
        <v>M Edwards</v>
      </c>
      <c r="G1060" s="1">
        <v>42279</v>
      </c>
      <c r="H1060" s="1">
        <f t="shared" si="379"/>
        <v>42279</v>
      </c>
      <c r="J1060" t="str">
        <f t="shared" si="380"/>
        <v>empty place</v>
      </c>
      <c r="K1060" s="2" t="s">
        <v>2583</v>
      </c>
      <c r="L1060" s="2" t="str">
        <f t="shared" si="376"/>
        <v>Lisbon to London Heathrow. Now that BA have started charging for all food and drink on short haul flights, they might as well rebrand to a budget airline. Over the last few years, leg room across European flights (business and economy class) has decreased, to the point where it now practically the same as any budget airline. That said, it is in practice worse than budget airlines, because at least the main budget carriers have done the decent thing of removing the seat recline button, eliminating further discomfort. Even without the seat in front reclined, anyone taller than 5' 8" will be packed in tightly on any European short-haul flight. The staff are friendly and polite. However, they are often struggling to pass through the whole economy cabin with drinks/food sales service, especially when the plane is full and the flight is under 2hours 30mins. This does not only result in thirsty / hungry customers, but also the almost permanent presence of the service trolleys in the aisle blocking access to the toilets. Business class (which I sometimes use) is offered a free meal and drinks, all of a reasonable quality. However, in terms of legroom / seat size there is no benefit compared to economy. The only reason I continue to fly BA is because I have fairly set routes and BA generally fly at times which suit me. Otherwise, I get little in the way of added value. The benefits of Avios points and moving up membership tiers are hardly worth it (in monetary terms), particularly if one mostly flies within Europe. It is much cheaper to get a lounge membership (many are valid for most European - and beyond - airports), rather than remain loyal to BA these days. I have been flying with BA for well over a decade now, on a monthly basis. My sympathies go to the staff, because I fear cost-cutting will get them next, which will no doubt be to the detriment of the high standards the crews maintain to this day.</v>
      </c>
      <c r="M1060" t="s">
        <v>4058</v>
      </c>
      <c r="N1060" t="str">
        <f t="shared" si="377"/>
        <v>A320</v>
      </c>
      <c r="O1060" t="s">
        <v>4187</v>
      </c>
      <c r="P1060" t="str">
        <f t="shared" si="381"/>
        <v>Couple Leisure</v>
      </c>
      <c r="Q1060" t="s">
        <v>4192</v>
      </c>
      <c r="R1060" t="str">
        <f t="shared" si="382"/>
        <v>Economy Class</v>
      </c>
      <c r="T1060" t="str">
        <f t="shared" si="383"/>
        <v>not found</v>
      </c>
      <c r="V1060" s="1" t="str">
        <f t="shared" si="384"/>
        <v>13/10/2023</v>
      </c>
      <c r="W1060">
        <v>2</v>
      </c>
      <c r="X1060" t="str">
        <f t="shared" si="385"/>
        <v>comfortable</v>
      </c>
      <c r="Y1060">
        <v>2</v>
      </c>
      <c r="Z1060" t="str">
        <f t="shared" si="386"/>
        <v>poor</v>
      </c>
      <c r="AA1060">
        <v>-1</v>
      </c>
      <c r="AB1060" t="str">
        <f t="shared" si="387"/>
        <v>no beverage</v>
      </c>
      <c r="AC1060">
        <v>1</v>
      </c>
      <c r="AD1060" t="str">
        <f t="shared" si="388"/>
        <v>very poor</v>
      </c>
      <c r="AE1060">
        <v>2</v>
      </c>
      <c r="AF1060">
        <f t="shared" si="389"/>
        <v>2</v>
      </c>
      <c r="AG1060" t="s">
        <v>15</v>
      </c>
      <c r="AH1060" t="str">
        <f t="shared" si="390"/>
        <v>no</v>
      </c>
      <c r="AI1060">
        <v>-1</v>
      </c>
      <c r="AJ1060" t="str">
        <f t="shared" si="391"/>
        <v>no entertainment</v>
      </c>
      <c r="AK1060" t="s">
        <v>4055</v>
      </c>
    </row>
    <row r="1061" spans="1:37" ht="261" hidden="1" x14ac:dyDescent="0.35">
      <c r="A1061">
        <v>1771</v>
      </c>
      <c r="B1061">
        <v>8</v>
      </c>
      <c r="C1061" t="s">
        <v>2584</v>
      </c>
      <c r="D1061" t="str">
        <f t="shared" si="378"/>
        <v>stay where British Airways used to be</v>
      </c>
      <c r="E1061" t="s">
        <v>5692</v>
      </c>
      <c r="G1061" s="1">
        <v>42278</v>
      </c>
      <c r="H1061" s="1">
        <f t="shared" si="379"/>
        <v>42278</v>
      </c>
      <c r="J1061" t="str">
        <f t="shared" si="380"/>
        <v>empty place</v>
      </c>
      <c r="K1061" s="2" t="s">
        <v>2585</v>
      </c>
      <c r="L1061" s="2" t="str">
        <f t="shared" si="376"/>
        <v>Berlin Tegel to London Heathrow. I decided to give British Airways a chance for a short weekend trip to London, because when it comes to prices they cannot beat the low-cost airlines. And what do you know? I had a part of the low-cost experience paying a bigger price: no checked-in luggage included (not even as a oneworld Emerald) and you had to pay for your inflight snacks and beverages. A plus is that the prices for the snacks and drinks were not as high as with other airlines that have introduced this service lately and the quality was good. The prices were even below airport ones. The bad thing was indeed that they needed a lot of time to deliver all the products (people were buying stuff) and it took ages until you could get your order - well, you can't compete with Ryanair trying to do better the things they do best. I really miss the days when British Airways was offering tea nad coffee for free and a little snack, it was a pleasure to fly with them and I would be happy to get back to those days. Some good things about the flights was that they landed ahead of schedule, boarding was very efficient, which is a big plus and the seats were gorgeous, a lot of space, very comfortable leather seats. As an advice, please don't try to be someone else, stay where British Airways used to be and the success will come. Losing an identity can cause more financial damage then a sandwich and a tea offered for free.</v>
      </c>
      <c r="M1061" t="s">
        <v>4144</v>
      </c>
      <c r="N1061" t="str">
        <f t="shared" si="377"/>
        <v>Boeing 767</v>
      </c>
      <c r="O1061" t="s">
        <v>4189</v>
      </c>
      <c r="P1061" t="str">
        <f t="shared" si="381"/>
        <v>Solo Leisure</v>
      </c>
      <c r="Q1061" t="s">
        <v>4193</v>
      </c>
      <c r="R1061" t="str">
        <f t="shared" si="382"/>
        <v>Business Class</v>
      </c>
      <c r="T1061" t="str">
        <f t="shared" si="383"/>
        <v>not found</v>
      </c>
      <c r="V1061" s="1" t="str">
        <f t="shared" si="384"/>
        <v>13/10/2023</v>
      </c>
      <c r="W1061">
        <v>3</v>
      </c>
      <c r="X1061" t="str">
        <f t="shared" si="385"/>
        <v>average</v>
      </c>
      <c r="Y1061">
        <v>5</v>
      </c>
      <c r="Z1061" t="str">
        <f t="shared" si="386"/>
        <v>excellent</v>
      </c>
      <c r="AA1061">
        <v>5</v>
      </c>
      <c r="AB1061" t="str">
        <f t="shared" si="387"/>
        <v>very good</v>
      </c>
      <c r="AC1061">
        <v>5</v>
      </c>
      <c r="AD1061" t="str">
        <f t="shared" si="388"/>
        <v>excellent</v>
      </c>
      <c r="AE1061">
        <v>2</v>
      </c>
      <c r="AF1061">
        <f t="shared" si="389"/>
        <v>2</v>
      </c>
      <c r="AG1061" t="s">
        <v>39</v>
      </c>
      <c r="AH1061" t="str">
        <f t="shared" si="390"/>
        <v>yes</v>
      </c>
      <c r="AI1061">
        <v>-1</v>
      </c>
      <c r="AJ1061" t="str">
        <f t="shared" si="391"/>
        <v>no entertainment</v>
      </c>
      <c r="AK1061" t="s">
        <v>4055</v>
      </c>
    </row>
    <row r="1062" spans="1:37" ht="159.5" hidden="1" x14ac:dyDescent="0.35">
      <c r="A1062">
        <v>1772</v>
      </c>
      <c r="B1062">
        <v>4</v>
      </c>
      <c r="C1062" t="s">
        <v>2586</v>
      </c>
      <c r="D1062" t="str">
        <f t="shared" si="378"/>
        <v>the worst airline so far</v>
      </c>
      <c r="E1062" t="s">
        <v>5335</v>
      </c>
      <c r="G1062" s="1">
        <v>42277</v>
      </c>
      <c r="H1062" s="1">
        <f t="shared" si="379"/>
        <v>42277</v>
      </c>
      <c r="J1062" t="str">
        <f t="shared" si="380"/>
        <v>empty place</v>
      </c>
      <c r="K1062" s="2" t="s">
        <v>2587</v>
      </c>
      <c r="L1062" s="2" t="str">
        <f t="shared" si="376"/>
        <v>Istanbul to London Heathrow. I am a frequent flyer between Turkey and Canada. I got first time flight by British Airways. I feel it was the worst airline so far compared to others. Can you imagine that they even did not give a cup of water to the passengers for 3.5-hour flight from Istanbul to London. They explained it by economical concerns. What is the economical benefit not to serve a cup of water? Also, from London to Vancouver, we delayed almost 2 hours because of luggage issues and a passenger did not feel well and he had to leave the plane, which could be understandable this part. But, the plane was old Boeing 747, the screens were very bad quality and small. The name of the company is big but quality of the service is far below than average. Cabin crew are professional though, so this is not their mistake. It was enough trouble for me not to select BA in my flights in the future.</v>
      </c>
      <c r="M1062" t="s">
        <v>4060</v>
      </c>
      <c r="N1062" t="str">
        <f t="shared" si="377"/>
        <v>A321</v>
      </c>
      <c r="O1062" t="s">
        <v>4187</v>
      </c>
      <c r="P1062" t="str">
        <f t="shared" si="381"/>
        <v>Couple Leisure</v>
      </c>
      <c r="Q1062" t="s">
        <v>4193</v>
      </c>
      <c r="R1062" t="str">
        <f t="shared" si="382"/>
        <v>Business Class</v>
      </c>
      <c r="T1062" t="str">
        <f t="shared" si="383"/>
        <v>not found</v>
      </c>
      <c r="V1062" s="1" t="str">
        <f t="shared" si="384"/>
        <v>13/10/2023</v>
      </c>
      <c r="W1062">
        <v>2</v>
      </c>
      <c r="X1062" t="str">
        <f t="shared" si="385"/>
        <v>comfortable</v>
      </c>
      <c r="Y1062">
        <v>3</v>
      </c>
      <c r="Z1062" t="str">
        <f t="shared" si="386"/>
        <v>average</v>
      </c>
      <c r="AA1062">
        <v>2</v>
      </c>
      <c r="AB1062" t="str">
        <f t="shared" si="387"/>
        <v>littile good</v>
      </c>
      <c r="AC1062">
        <v>2</v>
      </c>
      <c r="AD1062" t="str">
        <f t="shared" si="388"/>
        <v>poor</v>
      </c>
      <c r="AE1062">
        <v>2</v>
      </c>
      <c r="AF1062">
        <f t="shared" si="389"/>
        <v>2</v>
      </c>
      <c r="AG1062" t="s">
        <v>15</v>
      </c>
      <c r="AH1062" t="str">
        <f t="shared" si="390"/>
        <v>no</v>
      </c>
      <c r="AI1062">
        <v>-1</v>
      </c>
      <c r="AJ1062" t="str">
        <f t="shared" si="391"/>
        <v>no entertainment</v>
      </c>
      <c r="AK1062" t="s">
        <v>4055</v>
      </c>
    </row>
    <row r="1063" spans="1:37" ht="87" hidden="1" x14ac:dyDescent="0.35">
      <c r="A1063">
        <v>1773</v>
      </c>
      <c r="B1063">
        <v>3</v>
      </c>
      <c r="C1063" t="s">
        <v>2588</v>
      </c>
      <c r="D1063" t="str">
        <f t="shared" si="378"/>
        <v>this is an airline in decline</v>
      </c>
      <c r="E1063" t="s">
        <v>5572</v>
      </c>
      <c r="G1063" s="1">
        <v>42276</v>
      </c>
      <c r="H1063" s="1">
        <f t="shared" si="379"/>
        <v>42276</v>
      </c>
      <c r="J1063" t="str">
        <f t="shared" si="380"/>
        <v>empty place</v>
      </c>
      <c r="K1063" s="2" t="s">
        <v>2589</v>
      </c>
      <c r="L1063" s="2" t="str">
        <f t="shared" si="376"/>
        <v>Filthy dirty, tired Boeing 777-200 to Chicago. British Airways First Class seat is barely a Business Class seat on other airlines. Food absolutely terrible, and service from crew hurried and disinterested. IFE movies limited selection, and slow. This is an airline in decline. They don't care because of limited competition across the Atlantic. In summary, not First Class, but rather no class. Finally, their First Class lounge at Heathrow was dirty and worn.</v>
      </c>
      <c r="M1063" t="s">
        <v>4058</v>
      </c>
      <c r="N1063" t="str">
        <f t="shared" si="377"/>
        <v>A320</v>
      </c>
      <c r="O1063" t="s">
        <v>4188</v>
      </c>
      <c r="P1063" t="str">
        <f t="shared" si="381"/>
        <v>Business</v>
      </c>
      <c r="Q1063" t="s">
        <v>4192</v>
      </c>
      <c r="R1063" t="str">
        <f t="shared" si="382"/>
        <v>Economy Class</v>
      </c>
      <c r="T1063" t="str">
        <f t="shared" si="383"/>
        <v>not found</v>
      </c>
      <c r="V1063" s="1" t="str">
        <f t="shared" si="384"/>
        <v>13/10/2023</v>
      </c>
      <c r="W1063">
        <v>2</v>
      </c>
      <c r="X1063" t="str">
        <f t="shared" si="385"/>
        <v>comfortable</v>
      </c>
      <c r="Y1063">
        <v>3</v>
      </c>
      <c r="Z1063" t="str">
        <f t="shared" si="386"/>
        <v>average</v>
      </c>
      <c r="AA1063">
        <v>1</v>
      </c>
      <c r="AB1063" t="str">
        <f t="shared" si="387"/>
        <v>very bad</v>
      </c>
      <c r="AC1063">
        <v>2</v>
      </c>
      <c r="AD1063" t="str">
        <f t="shared" si="388"/>
        <v>poor</v>
      </c>
      <c r="AE1063">
        <v>1</v>
      </c>
      <c r="AF1063">
        <f t="shared" si="389"/>
        <v>1</v>
      </c>
      <c r="AG1063" t="s">
        <v>15</v>
      </c>
      <c r="AH1063" t="str">
        <f t="shared" si="390"/>
        <v>no</v>
      </c>
      <c r="AI1063">
        <v>-1</v>
      </c>
      <c r="AJ1063" t="str">
        <f t="shared" si="391"/>
        <v>no entertainment</v>
      </c>
      <c r="AK1063" t="s">
        <v>4055</v>
      </c>
    </row>
    <row r="1064" spans="1:37" ht="116" x14ac:dyDescent="0.35">
      <c r="A1064">
        <v>1775</v>
      </c>
      <c r="B1064">
        <v>2</v>
      </c>
      <c r="C1064" t="s">
        <v>2590</v>
      </c>
      <c r="D1064" t="str">
        <f t="shared" si="378"/>
        <v>comfortable economy seat</v>
      </c>
      <c r="E1064" t="s">
        <v>5601</v>
      </c>
      <c r="F1064" t="str">
        <f t="shared" ref="F1064:F1065" si="397">PROPER(TRIM(E1064))</f>
        <v>M Elbadawi</v>
      </c>
      <c r="G1064" s="1">
        <v>42274</v>
      </c>
      <c r="H1064" s="1">
        <f t="shared" si="379"/>
        <v>42274</v>
      </c>
      <c r="J1064" t="str">
        <f t="shared" si="380"/>
        <v>empty place</v>
      </c>
      <c r="K1064" s="2" t="s">
        <v>2591</v>
      </c>
      <c r="L1064" s="2" t="str">
        <f t="shared" si="376"/>
        <v>Gatwick to Cape Town. This journey was a very pleasant surprise. I didn't expect great service and was not disappointed. I didn't expect great food or wine and was not disappointed. I didn't expect a comfortable economy seat and was pleasantly surprised. This was an older 777 with a 3-3-3 configuration (31" seat pitch) in economy and comfortable seats. I flew to South Africa this time last year with Virgin on their new B787 and it was a nightmare. The comfort of seat on a long haul is far more important to me that anything else and this was a far more pleasant experience than I had expected.</v>
      </c>
      <c r="N1064" t="str">
        <f t="shared" si="377"/>
        <v>blank</v>
      </c>
      <c r="O1064" t="s">
        <v>4187</v>
      </c>
      <c r="P1064" t="str">
        <f t="shared" si="381"/>
        <v>Couple Leisure</v>
      </c>
      <c r="Q1064" t="s">
        <v>4192</v>
      </c>
      <c r="R1064" t="str">
        <f t="shared" si="382"/>
        <v>Economy Class</v>
      </c>
      <c r="T1064" t="str">
        <f t="shared" si="383"/>
        <v>not found</v>
      </c>
      <c r="V1064" s="1" t="str">
        <f t="shared" si="384"/>
        <v>13/10/2023</v>
      </c>
      <c r="W1064">
        <v>3</v>
      </c>
      <c r="X1064" t="str">
        <f t="shared" si="385"/>
        <v>average</v>
      </c>
      <c r="Y1064">
        <v>1</v>
      </c>
      <c r="Z1064" t="str">
        <f t="shared" si="386"/>
        <v>very poor</v>
      </c>
      <c r="AA1064">
        <v>-1</v>
      </c>
      <c r="AB1064" t="str">
        <f t="shared" si="387"/>
        <v>no beverage</v>
      </c>
      <c r="AC1064">
        <v>1</v>
      </c>
      <c r="AD1064" t="str">
        <f t="shared" si="388"/>
        <v>very poor</v>
      </c>
      <c r="AE1064">
        <v>4</v>
      </c>
      <c r="AF1064">
        <f t="shared" si="389"/>
        <v>4</v>
      </c>
      <c r="AG1064" t="s">
        <v>39</v>
      </c>
      <c r="AH1064" t="str">
        <f t="shared" si="390"/>
        <v>yes</v>
      </c>
      <c r="AI1064">
        <v>-1</v>
      </c>
      <c r="AJ1064" t="str">
        <f t="shared" si="391"/>
        <v>no entertainment</v>
      </c>
      <c r="AK1064" t="s">
        <v>4055</v>
      </c>
    </row>
    <row r="1065" spans="1:37" ht="409.5" x14ac:dyDescent="0.35">
      <c r="A1065">
        <v>1776</v>
      </c>
      <c r="B1065">
        <v>7</v>
      </c>
      <c r="C1065" t="s">
        <v>2592</v>
      </c>
      <c r="D1065" t="str">
        <f t="shared" si="378"/>
        <v>decision to downgrade service</v>
      </c>
      <c r="E1065" t="s">
        <v>1317</v>
      </c>
      <c r="F1065" t="str">
        <f t="shared" si="397"/>
        <v>M Garrett</v>
      </c>
      <c r="G1065" s="1">
        <v>42273</v>
      </c>
      <c r="H1065" s="1">
        <f t="shared" si="379"/>
        <v>42273</v>
      </c>
      <c r="J1065" t="str">
        <f t="shared" si="380"/>
        <v>empty place</v>
      </c>
      <c r="K1065" s="2" t="s">
        <v>2593</v>
      </c>
      <c r="L1065" s="2" t="str">
        <f t="shared" si="376"/>
        <v>Toronto to London in premium economy. Easy check in and fast track security meant I was in the lounge within 15 mins. Unfortunately, they were clearing up and restocking from the earlier flight. Poor choice of stale sandwiches and soup on it's last legs. I let the front desk know, and the staff made me a fresh sandwich. Also, beers had changed with 5 lagers and Newcastle Brown. The Manager fetched some IPA from the first lounge - some really good customer service which is typical in this lounge. The most disorganised boarding ever with few PAs. Onboard, juice or water offered. I asked for sparking wine but it's only done on flights from London - (crew explained it can't be chilled at outstations - (poor excuse given they do it for Club and First). Fast service after take off with an ok entree. Poor salad, and a nasty dry piece of cake. IFE was the same as my trip over Christmas so it seems the IFE is updated less often. Tea, coffee and juice offered before landing. But no muffin or even a biscuit - really poor. Prompt disembarking and bags beat me to the baggage belt. Return a week later was a better flight. Easy check in again and no fast track queue. North Lounge was an average experience, ok choice of sandwiches but not particularly clean and in need of a refresh. Bused to aircraft, a Boeing 787-9, with premium economy only half full. A half glass of prosecco was offered and a requested top up was forgotten. Fast bar service by excellent cabin crew who offered good customer service. An ok meal with a rancid coleslaw, ok steak and a tiny pot of desert. Generous with the drinks. Unfortunately, the dropping of afternoon tea at the back is inexplicable and really poor judgement by BA. I was offered T&amp;Cs plus a breakfast bar or malt loaf finger. The crew were genuinely embarrassed (a couple of sandwiches I liberated from the club lounge made up for it). Fast off the plane, and despite slow immigration, the bags beat me again. Overall the flight was ok but certainly not up to the standard of premium economy on competitors. The meal is nowhere near Club standard and its the cutting of the small things - nibbles, breakfast and afternoon tea which irk me the most. Be competitive but don't take it out on me! I wouldn't mind but the prices don't go down with the reduction of service. Despite what the CEO maintains - it is not in response to customer feedback. BA need to listen to what we're saying and take a long hard look at their conscious decision to downgrade service and become as bad as the budget airlines. Eventually the hardiest of us loyal BA customers will give up and move airline / alliance and that would be a shame.</v>
      </c>
      <c r="M1065" t="s">
        <v>4105</v>
      </c>
      <c r="N1065" t="str">
        <f t="shared" si="377"/>
        <v>Boeing 747</v>
      </c>
      <c r="O1065" t="s">
        <v>4189</v>
      </c>
      <c r="P1065" t="str">
        <f t="shared" si="381"/>
        <v>Solo Leisure</v>
      </c>
      <c r="Q1065" t="s">
        <v>4195</v>
      </c>
      <c r="R1065" t="str">
        <f t="shared" si="382"/>
        <v>Premium Economy</v>
      </c>
      <c r="T1065" t="str">
        <f t="shared" si="383"/>
        <v>not found</v>
      </c>
      <c r="V1065" s="1" t="str">
        <f t="shared" si="384"/>
        <v>13/10/2023</v>
      </c>
      <c r="W1065">
        <v>3</v>
      </c>
      <c r="X1065" t="str">
        <f t="shared" si="385"/>
        <v>average</v>
      </c>
      <c r="Y1065">
        <v>5</v>
      </c>
      <c r="Z1065" t="str">
        <f t="shared" si="386"/>
        <v>excellent</v>
      </c>
      <c r="AA1065">
        <v>5</v>
      </c>
      <c r="AB1065" t="str">
        <f t="shared" si="387"/>
        <v>very good</v>
      </c>
      <c r="AC1065">
        <v>4</v>
      </c>
      <c r="AD1065" t="str">
        <f t="shared" si="388"/>
        <v>very good</v>
      </c>
      <c r="AE1065">
        <v>3</v>
      </c>
      <c r="AF1065">
        <f t="shared" si="389"/>
        <v>3</v>
      </c>
      <c r="AG1065" t="s">
        <v>15</v>
      </c>
      <c r="AH1065" t="str">
        <f t="shared" si="390"/>
        <v>no</v>
      </c>
      <c r="AI1065">
        <v>2</v>
      </c>
      <c r="AJ1065" t="str">
        <f t="shared" si="391"/>
        <v>bad</v>
      </c>
      <c r="AK1065" t="s">
        <v>4054</v>
      </c>
    </row>
    <row r="1066" spans="1:37" ht="290" hidden="1" x14ac:dyDescent="0.35">
      <c r="A1066">
        <v>1777</v>
      </c>
      <c r="B1066">
        <v>8</v>
      </c>
      <c r="C1066" t="s">
        <v>2594</v>
      </c>
      <c r="D1066" t="str">
        <f t="shared" si="378"/>
        <v>no better than no frills competitors</v>
      </c>
      <c r="E1066" t="s">
        <v>5505</v>
      </c>
      <c r="G1066" s="1">
        <v>42271</v>
      </c>
      <c r="H1066" s="1">
        <f t="shared" si="379"/>
        <v>42271</v>
      </c>
      <c r="J1066" t="str">
        <f t="shared" si="380"/>
        <v>empty place</v>
      </c>
      <c r="K1066" s="2" t="s">
        <v>2595</v>
      </c>
      <c r="L1066" s="2" t="str">
        <f t="shared" si="376"/>
        <v>London Heathrow to Stuttgart. Fly in comfort and style is the slogan of British Airways, but there is not much of either around these days. Not willing to pay an extra Â£8, I was allocated a middle seat right at the rear. At the gate an announcement was made for volunteers to check in their hand-luggage "at no extra cost". Within a minute a burly employee told me I had to check in my cabin bag, saying "you should not believe what is said on the company's website". How very true! Some ten other passengers, equally perplexed suffered the same fate. I know there were ten, because another employee kept counting us and saying "we need ten". The burly employee was later to be found on the airbridge to make sure that we really did hand over our cabin bags. All in all a demeaning experience. The seat rows are now more tightly packed than before. Although of average slim build, I found the seat a tight fit. Only a few passengers took up the offer to purchase food or drink (the deceptive "upgrade" we were sold at the beginning of the year). But still, did not reach the back of the plane until shortly before landing. Not only have the complimentary food and drink disappeared, but also newspapers and priority boarding for those of us who are frequent flyers. On the return journey I noticed part of the reason for this new policy: the Stuttgart ground staff have now been replaced by agency staff. BA is now no better than the no frills competitors, but keeps the facade of a full service airline with full service prices. A loyal customer of many, many years, I will choose their competitors in future.</v>
      </c>
      <c r="M1066" t="s">
        <v>4145</v>
      </c>
      <c r="N1066" t="str">
        <f t="shared" si="377"/>
        <v>Airbus A32</v>
      </c>
      <c r="O1066" t="s">
        <v>4189</v>
      </c>
      <c r="P1066" t="str">
        <f t="shared" si="381"/>
        <v>Solo Leisure</v>
      </c>
      <c r="Q1066" t="s">
        <v>4192</v>
      </c>
      <c r="R1066" t="str">
        <f t="shared" si="382"/>
        <v>Economy Class</v>
      </c>
      <c r="T1066" t="str">
        <f t="shared" si="383"/>
        <v>not found</v>
      </c>
      <c r="V1066" s="1" t="str">
        <f t="shared" si="384"/>
        <v>13/10/2023</v>
      </c>
      <c r="W1066">
        <v>5</v>
      </c>
      <c r="X1066" t="str">
        <f t="shared" si="385"/>
        <v>very comfortable</v>
      </c>
      <c r="Y1066">
        <v>5</v>
      </c>
      <c r="Z1066" t="str">
        <f t="shared" si="386"/>
        <v>excellent</v>
      </c>
      <c r="AA1066">
        <v>-1</v>
      </c>
      <c r="AB1066" t="str">
        <f t="shared" si="387"/>
        <v>no beverage</v>
      </c>
      <c r="AC1066">
        <v>4</v>
      </c>
      <c r="AD1066" t="str">
        <f t="shared" si="388"/>
        <v>very good</v>
      </c>
      <c r="AE1066">
        <v>1</v>
      </c>
      <c r="AF1066">
        <f t="shared" si="389"/>
        <v>1</v>
      </c>
      <c r="AG1066" t="s">
        <v>15</v>
      </c>
      <c r="AH1066" t="str">
        <f t="shared" si="390"/>
        <v>no</v>
      </c>
      <c r="AI1066">
        <v>-1</v>
      </c>
      <c r="AJ1066" t="str">
        <f t="shared" si="391"/>
        <v>no entertainment</v>
      </c>
      <c r="AK1066" t="s">
        <v>4055</v>
      </c>
    </row>
    <row r="1067" spans="1:37" ht="58" hidden="1" x14ac:dyDescent="0.35">
      <c r="A1067">
        <v>1778</v>
      </c>
      <c r="B1067">
        <v>7</v>
      </c>
      <c r="C1067" t="s">
        <v>2596</v>
      </c>
      <c r="D1067" t="str">
        <f t="shared" si="378"/>
        <v>professional and friendly</v>
      </c>
      <c r="E1067" t="s">
        <v>5505</v>
      </c>
      <c r="G1067" s="1">
        <v>42270</v>
      </c>
      <c r="H1067" s="1">
        <f t="shared" si="379"/>
        <v>42270</v>
      </c>
      <c r="J1067" t="str">
        <f t="shared" si="380"/>
        <v>empty place</v>
      </c>
      <c r="K1067" s="2" t="s">
        <v>2597</v>
      </c>
      <c r="L1067" s="2" t="str">
        <f t="shared" si="376"/>
        <v>London Heathrow to Las Vegas, and a great journey. The flight was on time and staff were professional and friendly. The inflight meals were tasty and the portions of a good size. Although the seats are a bit narrow, they were comfortable and the leg room was adequate. Facilities on the plane were clean. Would definitely fly BA again.</v>
      </c>
      <c r="M1067" t="s">
        <v>4058</v>
      </c>
      <c r="N1067" t="str">
        <f t="shared" si="377"/>
        <v>A320</v>
      </c>
      <c r="O1067" t="s">
        <v>4189</v>
      </c>
      <c r="P1067" t="str">
        <f t="shared" si="381"/>
        <v>Solo Leisure</v>
      </c>
      <c r="Q1067" t="s">
        <v>4192</v>
      </c>
      <c r="R1067" t="str">
        <f t="shared" si="382"/>
        <v>Economy Class</v>
      </c>
      <c r="T1067" t="str">
        <f t="shared" si="383"/>
        <v>not found</v>
      </c>
      <c r="V1067" s="1" t="str">
        <f t="shared" si="384"/>
        <v>13/10/2023</v>
      </c>
      <c r="W1067">
        <v>4</v>
      </c>
      <c r="X1067" t="str">
        <f t="shared" si="385"/>
        <v>comfortable</v>
      </c>
      <c r="Y1067">
        <v>4</v>
      </c>
      <c r="Z1067" t="str">
        <f t="shared" si="386"/>
        <v>good</v>
      </c>
      <c r="AA1067">
        <v>-1</v>
      </c>
      <c r="AB1067" t="str">
        <f t="shared" si="387"/>
        <v>no beverage</v>
      </c>
      <c r="AC1067">
        <v>5</v>
      </c>
      <c r="AD1067" t="str">
        <f t="shared" si="388"/>
        <v>excellent</v>
      </c>
      <c r="AE1067">
        <v>5</v>
      </c>
      <c r="AF1067">
        <f t="shared" si="389"/>
        <v>5</v>
      </c>
      <c r="AG1067" t="s">
        <v>39</v>
      </c>
      <c r="AH1067" t="str">
        <f t="shared" si="390"/>
        <v>yes</v>
      </c>
      <c r="AI1067">
        <v>-1</v>
      </c>
      <c r="AJ1067" t="str">
        <f t="shared" si="391"/>
        <v>no entertainment</v>
      </c>
      <c r="AK1067" t="s">
        <v>4055</v>
      </c>
    </row>
    <row r="1068" spans="1:37" ht="261" x14ac:dyDescent="0.35">
      <c r="A1068">
        <v>1779</v>
      </c>
      <c r="B1068">
        <v>10</v>
      </c>
      <c r="C1068" t="s">
        <v>2598</v>
      </c>
      <c r="D1068" t="str">
        <f t="shared" si="378"/>
        <v>on a race to the bottom</v>
      </c>
      <c r="E1068" t="s">
        <v>737</v>
      </c>
      <c r="F1068" t="str">
        <f t="shared" ref="F1068:F1075" si="398">PROPER(TRIM(E1068))</f>
        <v>M Halten</v>
      </c>
      <c r="G1068" s="1">
        <v>42269</v>
      </c>
      <c r="H1068" s="1">
        <f t="shared" si="379"/>
        <v>42269</v>
      </c>
      <c r="J1068" t="str">
        <f t="shared" si="380"/>
        <v>empty place</v>
      </c>
      <c r="K1068" s="2" t="s">
        <v>2599</v>
      </c>
      <c r="L1068" s="2" t="str">
        <f t="shared" si="376"/>
        <v>London Heathrow to Rome return. Race to the bottom. My first time with the new buy onboard service. I was not happy when they announced this and this flight confirmed my disappointment. Basically it does not work. I can understand in some ways why they decided to offer a wide range of food options. I would have accepted this if they had kept the free drinks. Even soft drinks are chargeable - I don't think this is acceptable. However, despite the extensive menu, there was an extremely limited selection available. One crew member came round soon after the flight took off and took orders for hot food. There was a 20-25 minute wait time for this. The crew then came around with the drinks trolley. This was extremely slow. The payments could only be made with credit cards or Avios points. The payment added significant times to process. Despite sitting 3 rows from the front of the cabin, we didn't get our drinks until 30 minutes after they started. There was only the one trolley, and they were still serving the rear of the cabin as we were starting our decent. CEO Alex Cruz and British Airways - your airline used to distinguish itself from the competition but you are on a race to the bottom - more rows in economy, 10 abreast in some 777's and other cost cutting measures mean that even though I'm a Silver Exec club member I am now considering my future travel options. I live near Manchester Airport and KLM/Air France and Lufthansa are more attractive options.</v>
      </c>
      <c r="M1068" t="s">
        <v>4146</v>
      </c>
      <c r="N1068" t="str">
        <f t="shared" si="377"/>
        <v>A319 / Boeing 787-9</v>
      </c>
      <c r="O1068" t="s">
        <v>4190</v>
      </c>
      <c r="P1068" t="str">
        <f t="shared" si="381"/>
        <v>Family Leisure</v>
      </c>
      <c r="Q1068" t="s">
        <v>4193</v>
      </c>
      <c r="R1068" t="str">
        <f t="shared" si="382"/>
        <v>Business Class</v>
      </c>
      <c r="T1068" t="str">
        <f t="shared" si="383"/>
        <v>not found</v>
      </c>
      <c r="V1068" s="1" t="str">
        <f t="shared" si="384"/>
        <v>13/10/2023</v>
      </c>
      <c r="W1068">
        <v>4</v>
      </c>
      <c r="X1068" t="str">
        <f t="shared" si="385"/>
        <v>comfortable</v>
      </c>
      <c r="Y1068">
        <v>5</v>
      </c>
      <c r="Z1068" t="str">
        <f t="shared" si="386"/>
        <v>excellent</v>
      </c>
      <c r="AA1068">
        <v>5</v>
      </c>
      <c r="AB1068" t="str">
        <f t="shared" si="387"/>
        <v>very good</v>
      </c>
      <c r="AC1068">
        <v>5</v>
      </c>
      <c r="AD1068" t="str">
        <f t="shared" si="388"/>
        <v>excellent</v>
      </c>
      <c r="AE1068">
        <v>2</v>
      </c>
      <c r="AF1068">
        <f t="shared" si="389"/>
        <v>2</v>
      </c>
      <c r="AG1068" t="s">
        <v>15</v>
      </c>
      <c r="AH1068" t="str">
        <f t="shared" si="390"/>
        <v>no</v>
      </c>
      <c r="AI1068">
        <v>4</v>
      </c>
      <c r="AJ1068" t="str">
        <f t="shared" si="391"/>
        <v>good</v>
      </c>
      <c r="AK1068" t="s">
        <v>4055</v>
      </c>
    </row>
    <row r="1069" spans="1:37" ht="409.5" x14ac:dyDescent="0.35">
      <c r="A1069">
        <v>1780</v>
      </c>
      <c r="B1069">
        <v>1</v>
      </c>
      <c r="C1069" t="s">
        <v>2600</v>
      </c>
      <c r="D1069" t="str">
        <f t="shared" si="378"/>
        <v>treats customers with such contempt</v>
      </c>
      <c r="E1069" t="s">
        <v>2172</v>
      </c>
      <c r="F1069" t="str">
        <f t="shared" si="398"/>
        <v>M Hart</v>
      </c>
      <c r="G1069" s="1">
        <v>42267</v>
      </c>
      <c r="H1069" s="1">
        <f t="shared" si="379"/>
        <v>42267</v>
      </c>
      <c r="J1069" t="str">
        <f t="shared" si="380"/>
        <v>empty place</v>
      </c>
      <c r="K1069" s="2" t="s">
        <v>4019</v>
      </c>
      <c r="L1069" s="2" t="str">
        <f t="shared" si="376"/>
        <v>Edinburgh to London City. Despite having a confirmed booking, when I attempted to check-in with a prepaid-for bag at 1535 at the EDI airport for a 1655 flight to LCY (domestic flight) I was told I couldnnothingt as the flight had been oversold. I accepted an offer to switch to a later flight on the same route with Flybe and take compensation but then was told the compensation couldnnothingt be authorised so I had to -˜waitnothing. I then stood around for 10 minutes, being asked to -˜move out of the waynothing at one point because I was blocking others. I was not given a copy of the compensation scheme details (despite what the BA website claims should be done) and the staff seemed unclear of it themselves. I was simply ignored until I approached the desk again and insisted to speak to a supervisor. None was available nor could be contacted, apparently. I wasnnothingt allowed to transfer to the Flybe flight -œin case- a seat became available on my original flight, so they tagged my luggage but did not check it in. I was told to wait for another 20 minutes. I argued this was not fair to leave me in limbo given I had a confirmed booking in the first place but I was basically ignored and informed this flight is regularly oversold and itnothings not their problem that other people had checked-in before me. I was treated as a nuisance. At one point, there were 5 members of BA check in staff doing nothing (nobody else to serve) whilst I was just standing silently there -˜waitingnothing and being ignored. After 20 minutes of not knowing what to do, my original flight closed and I was approached by a supervisor (who suddenly was available to talk to me) and given a seat. I asked how it was that a seat has magically appeared if earlier I had been told the flight was already full with no seats available. He explained that the seats had been prepaid for by others who had then not checked in, and as the check-in was closing, they could give me the seat now. I informed him that I resented having been treated rudely by his staff earlier (though the supervisor himself was professional and courteous) and that his staff are untrained to deal with overbookings. I had done nothing wrong to deserve being treated so shabbily, like a problem rather than a customer. I then had a predictably stressful rush through security to ensure I was not denied boarding at the gate for being late (even though I had arrived at the airport with plenty of time to spare originally, especially for a domestic flight). As I told the supervisor, if the airline treats its customers with such contempt, do not be surprised that the public ends up viewing the airline with contempt. Under their current policy of overbooking, passengers who do not pay more to reserve a seat in advance are at risk of not getting a seat at all, even though they have a confirmed booking. Some would call this cheating. The saving grace of the experience was that the flight was punctual, and unlike mainline BA, this route is run by its subsidiary BA CityFlyer which still offers complimentary drinks and a snack for which the cabin crew service was efficient. I rate it 2 out of 10 for the stress incurred in checking in.</v>
      </c>
      <c r="N1069" t="str">
        <f t="shared" si="377"/>
        <v>blank</v>
      </c>
      <c r="O1069" t="s">
        <v>4188</v>
      </c>
      <c r="P1069" t="str">
        <f t="shared" si="381"/>
        <v>Business</v>
      </c>
      <c r="Q1069" t="s">
        <v>4193</v>
      </c>
      <c r="R1069" t="str">
        <f t="shared" si="382"/>
        <v>Business Class</v>
      </c>
      <c r="T1069" t="str">
        <f t="shared" si="383"/>
        <v>not found</v>
      </c>
      <c r="V1069" s="1" t="str">
        <f t="shared" si="384"/>
        <v>13/10/2023</v>
      </c>
      <c r="W1069">
        <v>1</v>
      </c>
      <c r="X1069" t="str">
        <f t="shared" si="385"/>
        <v>very uncomfortable</v>
      </c>
      <c r="Y1069">
        <v>1</v>
      </c>
      <c r="Z1069" t="str">
        <f t="shared" si="386"/>
        <v>very poor</v>
      </c>
      <c r="AA1069">
        <v>2</v>
      </c>
      <c r="AB1069" t="str">
        <f t="shared" si="387"/>
        <v>littile good</v>
      </c>
      <c r="AC1069">
        <v>2</v>
      </c>
      <c r="AD1069" t="str">
        <f t="shared" si="388"/>
        <v>poor</v>
      </c>
      <c r="AE1069">
        <v>4</v>
      </c>
      <c r="AF1069">
        <f t="shared" si="389"/>
        <v>4</v>
      </c>
      <c r="AG1069" t="s">
        <v>15</v>
      </c>
      <c r="AH1069" t="str">
        <f t="shared" si="390"/>
        <v>no</v>
      </c>
      <c r="AI1069">
        <v>-1</v>
      </c>
      <c r="AJ1069" t="str">
        <f t="shared" si="391"/>
        <v>no entertainment</v>
      </c>
      <c r="AK1069" t="s">
        <v>4055</v>
      </c>
    </row>
    <row r="1070" spans="1:37" ht="87" x14ac:dyDescent="0.35">
      <c r="A1070">
        <v>1781</v>
      </c>
      <c r="B1070">
        <v>1</v>
      </c>
      <c r="C1070" t="s">
        <v>2601</v>
      </c>
      <c r="D1070" t="str">
        <f t="shared" si="378"/>
        <v>I was highly disappointed</v>
      </c>
      <c r="E1070" t="s">
        <v>5476</v>
      </c>
      <c r="F1070" t="str">
        <f t="shared" si="398"/>
        <v>M Himer</v>
      </c>
      <c r="G1070" s="1">
        <v>42266</v>
      </c>
      <c r="H1070" s="1">
        <f t="shared" si="379"/>
        <v>42266</v>
      </c>
      <c r="J1070" t="str">
        <f t="shared" si="380"/>
        <v>empty place</v>
      </c>
      <c r="K1070" s="2" t="s">
        <v>2602</v>
      </c>
      <c r="L1070" s="2" t="str">
        <f t="shared" si="376"/>
        <v>Accra to London Heathrow on BA is a 6 hr 50 min overnight flight. Sleeping on overnight flights in economy class is an ordeal in itself, bit I was highly disappointed that more than an hour before landing - we had just entered French airspace - all cabin lights were put on bright for the breakfast/snack service (following the dinner after take-of in Accra): the more since this service consisted of a cup of tea or coffee (or cold drink) only. Not even a biscuit was offered. I was shocked.</v>
      </c>
      <c r="N1070" t="str">
        <f t="shared" si="377"/>
        <v>blank</v>
      </c>
      <c r="O1070" t="s">
        <v>4189</v>
      </c>
      <c r="P1070" t="str">
        <f t="shared" si="381"/>
        <v>Solo Leisure</v>
      </c>
      <c r="Q1070" t="s">
        <v>4192</v>
      </c>
      <c r="R1070" t="str">
        <f t="shared" si="382"/>
        <v>Economy Class</v>
      </c>
      <c r="T1070" t="str">
        <f t="shared" si="383"/>
        <v>not found</v>
      </c>
      <c r="V1070" s="1" t="str">
        <f t="shared" si="384"/>
        <v>13/10/2023</v>
      </c>
      <c r="W1070">
        <v>1</v>
      </c>
      <c r="X1070" t="str">
        <f t="shared" si="385"/>
        <v>very uncomfortable</v>
      </c>
      <c r="Y1070">
        <v>1</v>
      </c>
      <c r="Z1070" t="str">
        <f t="shared" si="386"/>
        <v>very poor</v>
      </c>
      <c r="AA1070">
        <v>3</v>
      </c>
      <c r="AB1070" t="str">
        <f t="shared" si="387"/>
        <v>average</v>
      </c>
      <c r="AC1070">
        <v>2</v>
      </c>
      <c r="AD1070" t="str">
        <f t="shared" si="388"/>
        <v>poor</v>
      </c>
      <c r="AE1070">
        <v>3</v>
      </c>
      <c r="AF1070">
        <f t="shared" si="389"/>
        <v>3</v>
      </c>
      <c r="AG1070" t="s">
        <v>15</v>
      </c>
      <c r="AH1070" t="str">
        <f t="shared" si="390"/>
        <v>no</v>
      </c>
      <c r="AI1070">
        <v>3</v>
      </c>
      <c r="AJ1070" t="str">
        <f t="shared" si="391"/>
        <v>not bad</v>
      </c>
      <c r="AK1070" t="s">
        <v>4055</v>
      </c>
    </row>
    <row r="1071" spans="1:37" ht="232" x14ac:dyDescent="0.35">
      <c r="A1071">
        <v>1782</v>
      </c>
      <c r="B1071">
        <v>4</v>
      </c>
      <c r="C1071" t="s">
        <v>2603</v>
      </c>
      <c r="D1071" t="str">
        <f t="shared" si="378"/>
        <v>Short-sighted management or what?</v>
      </c>
      <c r="E1071" t="s">
        <v>667</v>
      </c>
      <c r="F1071" t="str">
        <f t="shared" si="398"/>
        <v>M Irving</v>
      </c>
      <c r="G1071" s="1">
        <v>42265</v>
      </c>
      <c r="H1071" s="1">
        <f t="shared" si="379"/>
        <v>42265</v>
      </c>
      <c r="J1071" t="str">
        <f t="shared" si="380"/>
        <v>empty place</v>
      </c>
      <c r="K1071" s="2" t="s">
        <v>2604</v>
      </c>
      <c r="L1071" s="2" t="str">
        <f t="shared" si="376"/>
        <v>This a tale of two airlines and their individual approaches to Business Class passengers. We were flying to Mauritius on holiday and I felt, given the flying time, we should spoil ourselves and fly up-front with all the 'comparative' comfort of Business Class. The British Airways flight itself was okay, the crew friendly and the cabin worked fine. However, I was totally shocked by the standards of catering in the Gatwick Lounge (a small issue for some perhaps, but for me, it's all part of the Business Class experience). To illustrate my point, I attach a shot of what Walsh's policy of putting shareholders first actually means for fare-paying passengers. With the very confusing layout that greets one in the South Terminal now that BA have moved in, the 'serve yourself' check-in (you even label your own bags!). I was pretty frustrated by the time we actually found the 'Lounge'. But then to be greeted with this, was totally unacceptable. So, Willie, rather than screwing down costs for the benefit of your shareholders, this sort of display of overt cost-cutting has now lost you revenue for the future. Short-sighted management or what? Take a lesson from Emirates who I decided to fly home with, so disgusted was I over our experience. They put passengers first!</v>
      </c>
      <c r="M1071" t="s">
        <v>4147</v>
      </c>
      <c r="N1071" t="str">
        <f t="shared" si="377"/>
        <v>Boeing 747-400 / A319</v>
      </c>
      <c r="O1071" t="s">
        <v>4189</v>
      </c>
      <c r="P1071" t="str">
        <f t="shared" si="381"/>
        <v>Solo Leisure</v>
      </c>
      <c r="Q1071" t="s">
        <v>4192</v>
      </c>
      <c r="R1071" t="str">
        <f t="shared" si="382"/>
        <v>Economy Class</v>
      </c>
      <c r="T1071" t="str">
        <f t="shared" si="383"/>
        <v>not found</v>
      </c>
      <c r="V1071" s="1" t="str">
        <f t="shared" si="384"/>
        <v>13/10/2023</v>
      </c>
      <c r="W1071">
        <v>3</v>
      </c>
      <c r="X1071" t="str">
        <f t="shared" si="385"/>
        <v>average</v>
      </c>
      <c r="Y1071">
        <v>3</v>
      </c>
      <c r="Z1071" t="str">
        <f t="shared" si="386"/>
        <v>average</v>
      </c>
      <c r="AA1071">
        <v>2</v>
      </c>
      <c r="AB1071" t="str">
        <f t="shared" si="387"/>
        <v>littile good</v>
      </c>
      <c r="AC1071">
        <v>4</v>
      </c>
      <c r="AD1071" t="str">
        <f t="shared" si="388"/>
        <v>very good</v>
      </c>
      <c r="AE1071">
        <v>3</v>
      </c>
      <c r="AF1071">
        <f t="shared" si="389"/>
        <v>3</v>
      </c>
      <c r="AG1071" t="s">
        <v>15</v>
      </c>
      <c r="AH1071" t="str">
        <f t="shared" si="390"/>
        <v>no</v>
      </c>
      <c r="AI1071">
        <v>1</v>
      </c>
      <c r="AJ1071" t="str">
        <f t="shared" si="391"/>
        <v>very bad</v>
      </c>
      <c r="AK1071" t="s">
        <v>4055</v>
      </c>
    </row>
    <row r="1072" spans="1:37" ht="174" x14ac:dyDescent="0.35">
      <c r="A1072">
        <v>1783</v>
      </c>
      <c r="B1072">
        <v>5</v>
      </c>
      <c r="C1072" t="s">
        <v>2605</v>
      </c>
      <c r="D1072" t="str">
        <f t="shared" si="378"/>
        <v>a reasonable experience</v>
      </c>
      <c r="E1072" t="s">
        <v>667</v>
      </c>
      <c r="F1072" t="str">
        <f t="shared" si="398"/>
        <v>M Irving</v>
      </c>
      <c r="G1072" s="1">
        <v>42264</v>
      </c>
      <c r="H1072" s="1">
        <f t="shared" si="379"/>
        <v>42264</v>
      </c>
      <c r="J1072" t="str">
        <f t="shared" si="380"/>
        <v>empty place</v>
      </c>
      <c r="K1072" s="2" t="s">
        <v>2606</v>
      </c>
      <c r="L1072" s="2" t="str">
        <f t="shared" si="376"/>
        <v>London Heathrow to Vancouver return.Both flights were punctual but sadly the 747-400 aircraft used are now beginning to look their 20 plus years of age, especially compared to the A380s BA have used on this route. The cabin is looking rather tired and worn and the seats are not comfortable enough for a 9 hour flight. I was very pleased to have booked an exit row seat for additional room. The IFE system is also quite dated and limited compared to modern offerings. On the plus side the cabin staff were friendly, helpful and courteous and this is somewhere BA seem to do well. Food and drink were complimentary and of decent quality for economy class. Boarding at YVR was very well organised, less so at the Heathrow end. It is also a shame that these flights depart from the cramped Terminal 3 at Heathrow. Overall a reasonable experience, but one that they could improve to excellent with a bit more polish.</v>
      </c>
      <c r="N1072" t="str">
        <f t="shared" si="377"/>
        <v>blank</v>
      </c>
      <c r="O1072" t="s">
        <v>4190</v>
      </c>
      <c r="P1072" t="str">
        <f t="shared" si="381"/>
        <v>Family Leisure</v>
      </c>
      <c r="Q1072" t="s">
        <v>4192</v>
      </c>
      <c r="R1072" t="str">
        <f t="shared" si="382"/>
        <v>Economy Class</v>
      </c>
      <c r="T1072" t="str">
        <f t="shared" si="383"/>
        <v>not found</v>
      </c>
      <c r="V1072" s="1" t="str">
        <f t="shared" si="384"/>
        <v>13/10/2023</v>
      </c>
      <c r="W1072">
        <v>3</v>
      </c>
      <c r="X1072" t="str">
        <f t="shared" si="385"/>
        <v>average</v>
      </c>
      <c r="Y1072">
        <v>3</v>
      </c>
      <c r="Z1072" t="str">
        <f t="shared" si="386"/>
        <v>average</v>
      </c>
      <c r="AA1072">
        <v>-1</v>
      </c>
      <c r="AB1072" t="str">
        <f t="shared" si="387"/>
        <v>no beverage</v>
      </c>
      <c r="AC1072">
        <v>3</v>
      </c>
      <c r="AD1072" t="str">
        <f t="shared" si="388"/>
        <v>good</v>
      </c>
      <c r="AE1072">
        <v>3</v>
      </c>
      <c r="AF1072">
        <f t="shared" si="389"/>
        <v>3</v>
      </c>
      <c r="AG1072" t="s">
        <v>39</v>
      </c>
      <c r="AH1072" t="str">
        <f t="shared" si="390"/>
        <v>yes</v>
      </c>
      <c r="AI1072">
        <v>-1</v>
      </c>
      <c r="AJ1072" t="str">
        <f t="shared" si="391"/>
        <v>no entertainment</v>
      </c>
      <c r="AK1072" t="s">
        <v>4055</v>
      </c>
    </row>
    <row r="1073" spans="1:37" ht="188.5" x14ac:dyDescent="0.35">
      <c r="A1073">
        <v>1784</v>
      </c>
      <c r="B1073">
        <v>7</v>
      </c>
      <c r="C1073" t="s">
        <v>2607</v>
      </c>
      <c r="D1073" t="str">
        <f t="shared" si="378"/>
        <v>Flight barely a quarter full</v>
      </c>
      <c r="E1073" t="s">
        <v>5287</v>
      </c>
      <c r="F1073" t="str">
        <f t="shared" si="398"/>
        <v>M Johnson</v>
      </c>
      <c r="G1073" s="1">
        <v>42263</v>
      </c>
      <c r="H1073" s="1">
        <f t="shared" si="379"/>
        <v>42263</v>
      </c>
      <c r="J1073" t="str">
        <f t="shared" si="380"/>
        <v>empty place</v>
      </c>
      <c r="K1073" s="2" t="s">
        <v>2608</v>
      </c>
      <c r="L1073" s="2" t="str">
        <f t="shared" si="376"/>
        <v>Return trip from Washington Dulles to London Heathrow. Flight was barely a quarter full. Going to Washington flight was probably only about a third full. Attendants said it was the quietest they had every seen. Given that I was on an A380 it really did look empty. Food and service was good both ways and the aircraft was only a couple of years old. Plenty of room on the downstairs cabin and the overhead lockers seemed larger than any other airliner I'd flown on. I was given an exit row seat which was very welcome. BA usually charge Â£58 for this seat. It meant about 5 foot of legroom and because the next cabin in front was business class the toilets were curtained off for the entire flight meaning the area was very quiet. No real gripes although the "snack" served about an hour before landing has been downgraded from a small meal to a tiny Twix chocolate and a cup of coffee. Flight cost Â£430 and using some airmiles I knocked this down to Â£330. Loads of interactive channels to watch but films weren't the best but that's a personal thing.</v>
      </c>
      <c r="M1073" t="s">
        <v>4057</v>
      </c>
      <c r="N1073" t="str">
        <f t="shared" si="377"/>
        <v>A380</v>
      </c>
      <c r="O1073" t="s">
        <v>4189</v>
      </c>
      <c r="P1073" t="str">
        <f t="shared" si="381"/>
        <v>Solo Leisure</v>
      </c>
      <c r="Q1073" t="s">
        <v>4192</v>
      </c>
      <c r="R1073" t="str">
        <f t="shared" si="382"/>
        <v>Economy Class</v>
      </c>
      <c r="T1073" t="str">
        <f t="shared" si="383"/>
        <v>not found</v>
      </c>
      <c r="V1073" s="1" t="str">
        <f t="shared" si="384"/>
        <v>13/10/2023</v>
      </c>
      <c r="W1073">
        <v>5</v>
      </c>
      <c r="X1073" t="str">
        <f t="shared" si="385"/>
        <v>very comfortable</v>
      </c>
      <c r="Y1073">
        <v>5</v>
      </c>
      <c r="Z1073" t="str">
        <f t="shared" si="386"/>
        <v>excellent</v>
      </c>
      <c r="AA1073">
        <v>3</v>
      </c>
      <c r="AB1073" t="str">
        <f t="shared" si="387"/>
        <v>average</v>
      </c>
      <c r="AC1073">
        <v>4</v>
      </c>
      <c r="AD1073" t="str">
        <f t="shared" si="388"/>
        <v>very good</v>
      </c>
      <c r="AE1073">
        <v>5</v>
      </c>
      <c r="AF1073">
        <f t="shared" si="389"/>
        <v>5</v>
      </c>
      <c r="AG1073" t="s">
        <v>39</v>
      </c>
      <c r="AH1073" t="str">
        <f t="shared" si="390"/>
        <v>yes</v>
      </c>
      <c r="AI1073">
        <v>5</v>
      </c>
      <c r="AJ1073" t="str">
        <f t="shared" si="391"/>
        <v>very good</v>
      </c>
      <c r="AK1073" t="s">
        <v>4055</v>
      </c>
    </row>
    <row r="1074" spans="1:37" ht="116" x14ac:dyDescent="0.35">
      <c r="A1074">
        <v>1785</v>
      </c>
      <c r="B1074">
        <v>10</v>
      </c>
      <c r="C1074" t="s">
        <v>2609</v>
      </c>
      <c r="D1074" t="str">
        <f t="shared" si="378"/>
        <v xml:space="preserve">food had no taste whatsoever" </v>
      </c>
      <c r="E1074" t="s">
        <v>907</v>
      </c>
      <c r="F1074" t="str">
        <f t="shared" si="398"/>
        <v>M Jones</v>
      </c>
      <c r="G1074" s="1">
        <v>42262</v>
      </c>
      <c r="H1074" s="1">
        <f t="shared" si="379"/>
        <v>42262</v>
      </c>
      <c r="J1074" t="str">
        <f t="shared" si="380"/>
        <v>empty place</v>
      </c>
      <c r="K1074" s="2" t="s">
        <v>2610</v>
      </c>
      <c r="L1074" s="2" t="str">
        <f t="shared" si="376"/>
        <v>Bangkok to London with British Airways. I'm a frequent flyer. For a change, we decided to fly BA to London from Thailand for our 12 hour journey. When we were seated, we realized that the seat cushion was coming away. Underneath there were lots of litter. We then realized that we can't watch movies etc due to fact that there was no sound. I informed the cabin crew and they said that they will report to relevant people etc. Our other complaint was the food - it had no taste whatsoever and was served with plastic cutlery which broke few times. In short I would not recommend flying with BA.</v>
      </c>
      <c r="M1074" t="s">
        <v>4148</v>
      </c>
      <c r="N1074" t="str">
        <f t="shared" si="377"/>
        <v>A318</v>
      </c>
      <c r="O1074" t="s">
        <v>4189</v>
      </c>
      <c r="P1074" t="str">
        <f t="shared" si="381"/>
        <v>Solo Leisure</v>
      </c>
      <c r="Q1074" t="s">
        <v>4192</v>
      </c>
      <c r="R1074" t="str">
        <f t="shared" si="382"/>
        <v>Economy Class</v>
      </c>
      <c r="T1074" t="str">
        <f t="shared" si="383"/>
        <v>not found</v>
      </c>
      <c r="V1074" s="1" t="str">
        <f t="shared" si="384"/>
        <v>13/10/2023</v>
      </c>
      <c r="W1074">
        <v>5</v>
      </c>
      <c r="X1074" t="str">
        <f t="shared" si="385"/>
        <v>very comfortable</v>
      </c>
      <c r="Y1074">
        <v>4</v>
      </c>
      <c r="Z1074" t="str">
        <f t="shared" si="386"/>
        <v>good</v>
      </c>
      <c r="AA1074">
        <v>-1</v>
      </c>
      <c r="AB1074" t="str">
        <f t="shared" si="387"/>
        <v>no beverage</v>
      </c>
      <c r="AC1074">
        <v>5</v>
      </c>
      <c r="AD1074" t="str">
        <f t="shared" si="388"/>
        <v>excellent</v>
      </c>
      <c r="AE1074">
        <v>1</v>
      </c>
      <c r="AF1074">
        <f t="shared" si="389"/>
        <v>1</v>
      </c>
      <c r="AG1074" t="s">
        <v>15</v>
      </c>
      <c r="AH1074" t="str">
        <f t="shared" si="390"/>
        <v>no</v>
      </c>
      <c r="AI1074">
        <v>-1</v>
      </c>
      <c r="AJ1074" t="str">
        <f t="shared" si="391"/>
        <v>no entertainment</v>
      </c>
      <c r="AK1074" t="s">
        <v>4054</v>
      </c>
    </row>
    <row r="1075" spans="1:37" ht="87" x14ac:dyDescent="0.35">
      <c r="A1075">
        <v>1786</v>
      </c>
      <c r="B1075">
        <v>3</v>
      </c>
      <c r="C1075" t="s">
        <v>2611</v>
      </c>
      <c r="D1075" t="str">
        <f t="shared" si="378"/>
        <v>service good, food adequate</v>
      </c>
      <c r="E1075" t="s">
        <v>5449</v>
      </c>
      <c r="F1075" t="str">
        <f t="shared" si="398"/>
        <v>M Kalsiman</v>
      </c>
      <c r="G1075" s="1">
        <v>42261</v>
      </c>
      <c r="H1075" s="1">
        <f t="shared" si="379"/>
        <v>42261</v>
      </c>
      <c r="J1075" t="str">
        <f t="shared" si="380"/>
        <v>empty place</v>
      </c>
      <c r="K1075" s="2" t="s">
        <v>2612</v>
      </c>
      <c r="L1075" s="2" t="str">
        <f t="shared" si="376"/>
        <v>London to Hong Kong with British Airways. The flight is good as I booked the best business seat and it is imperative if flying BA to get this best seat 16K, other seats are below standard for long haul business. Yet a similar seat on an A380 is better. Service is good and food is adequate. I fly this route many times on BA rather than CX: CX is better but BA better priced, and that is, if you get the best seat. 7 points for B777 and 8 for A380.</v>
      </c>
      <c r="M1075" t="s">
        <v>4058</v>
      </c>
      <c r="N1075" t="str">
        <f t="shared" si="377"/>
        <v>A320</v>
      </c>
      <c r="O1075" t="s">
        <v>4187</v>
      </c>
      <c r="P1075" t="str">
        <f t="shared" si="381"/>
        <v>Couple Leisure</v>
      </c>
      <c r="Q1075" t="s">
        <v>4193</v>
      </c>
      <c r="R1075" t="str">
        <f t="shared" si="382"/>
        <v>Business Class</v>
      </c>
      <c r="T1075" t="str">
        <f t="shared" si="383"/>
        <v>not found</v>
      </c>
      <c r="V1075" s="1" t="str">
        <f t="shared" si="384"/>
        <v>13/10/2023</v>
      </c>
      <c r="W1075">
        <v>1</v>
      </c>
      <c r="X1075" t="str">
        <f t="shared" si="385"/>
        <v>very uncomfortable</v>
      </c>
      <c r="Y1075">
        <v>3</v>
      </c>
      <c r="Z1075" t="str">
        <f t="shared" si="386"/>
        <v>average</v>
      </c>
      <c r="AA1075">
        <v>2</v>
      </c>
      <c r="AB1075" t="str">
        <f t="shared" si="387"/>
        <v>littile good</v>
      </c>
      <c r="AC1075">
        <v>2</v>
      </c>
      <c r="AD1075" t="str">
        <f t="shared" si="388"/>
        <v>poor</v>
      </c>
      <c r="AE1075">
        <v>4</v>
      </c>
      <c r="AF1075">
        <f t="shared" si="389"/>
        <v>4</v>
      </c>
      <c r="AG1075" t="s">
        <v>39</v>
      </c>
      <c r="AH1075" t="str">
        <f t="shared" si="390"/>
        <v>yes</v>
      </c>
      <c r="AI1075">
        <v>1</v>
      </c>
      <c r="AJ1075" t="str">
        <f t="shared" si="391"/>
        <v>very bad</v>
      </c>
      <c r="AK1075" t="s">
        <v>4055</v>
      </c>
    </row>
    <row r="1076" spans="1:37" ht="130.5" hidden="1" x14ac:dyDescent="0.35">
      <c r="A1076">
        <v>1787</v>
      </c>
      <c r="B1076">
        <v>10</v>
      </c>
      <c r="C1076" t="s">
        <v>2613</v>
      </c>
      <c r="D1076" t="str">
        <f t="shared" si="378"/>
        <v>flight OK with snack and drink</v>
      </c>
      <c r="E1076" t="s">
        <v>5254</v>
      </c>
      <c r="G1076" s="1">
        <v>42258</v>
      </c>
      <c r="H1076" s="1">
        <f t="shared" si="379"/>
        <v>42258</v>
      </c>
      <c r="J1076" t="str">
        <f t="shared" si="380"/>
        <v>empty place</v>
      </c>
      <c r="K1076" s="2" t="s">
        <v>2614</v>
      </c>
      <c r="L1076" s="2" t="str">
        <f t="shared" si="376"/>
        <v>Flying British Airways from Paris to London is less convenient as they are the only major airline that has the check in counter located one floor down at basement, but good that on this occasion the business class lounge is relocated to the Cathay Pacific lounge as this caters for long haul passengers. Boarding on time but held in tarmac for half an hour, not BA's fault. The pilot tried to make up time but still failed by a few minutes to have lost the allotted time, so the aircraft parked a mile away with inconvenient stair deplane and coach connection, but good that business passengers are taken away first in a separate car. The flight is OK with snack and drink.</v>
      </c>
      <c r="M1076" t="s">
        <v>4057</v>
      </c>
      <c r="N1076" t="str">
        <f t="shared" si="377"/>
        <v>A380</v>
      </c>
      <c r="O1076" t="s">
        <v>4190</v>
      </c>
      <c r="P1076" t="str">
        <f t="shared" si="381"/>
        <v>Family Leisure</v>
      </c>
      <c r="Q1076" t="s">
        <v>4194</v>
      </c>
      <c r="R1076" t="str">
        <f t="shared" si="382"/>
        <v>First Class</v>
      </c>
      <c r="T1076" t="str">
        <f t="shared" si="383"/>
        <v>not found</v>
      </c>
      <c r="V1076" s="1" t="str">
        <f t="shared" si="384"/>
        <v>13/10/2023</v>
      </c>
      <c r="W1076">
        <v>5</v>
      </c>
      <c r="X1076" t="str">
        <f t="shared" si="385"/>
        <v>very comfortable</v>
      </c>
      <c r="Y1076">
        <v>5</v>
      </c>
      <c r="Z1076" t="str">
        <f t="shared" si="386"/>
        <v>excellent</v>
      </c>
      <c r="AA1076">
        <v>5</v>
      </c>
      <c r="AB1076" t="str">
        <f t="shared" si="387"/>
        <v>very good</v>
      </c>
      <c r="AC1076">
        <v>5</v>
      </c>
      <c r="AD1076" t="str">
        <f t="shared" si="388"/>
        <v>excellent</v>
      </c>
      <c r="AE1076">
        <v>4</v>
      </c>
      <c r="AF1076">
        <f t="shared" si="389"/>
        <v>4</v>
      </c>
      <c r="AG1076" t="s">
        <v>39</v>
      </c>
      <c r="AH1076" t="str">
        <f t="shared" si="390"/>
        <v>yes</v>
      </c>
      <c r="AI1076">
        <v>4</v>
      </c>
      <c r="AJ1076" t="str">
        <f t="shared" si="391"/>
        <v>good</v>
      </c>
      <c r="AK1076" t="s">
        <v>4055</v>
      </c>
    </row>
    <row r="1077" spans="1:37" ht="159.5" x14ac:dyDescent="0.35">
      <c r="A1077">
        <v>1788</v>
      </c>
      <c r="B1077">
        <v>3</v>
      </c>
      <c r="C1077" t="s">
        <v>2615</v>
      </c>
      <c r="D1077" t="str">
        <f t="shared" si="378"/>
        <v>British Airways has declined badly</v>
      </c>
      <c r="E1077" t="s">
        <v>227</v>
      </c>
      <c r="F1077" t="str">
        <f t="shared" ref="F1077:F1081" si="399">PROPER(TRIM(E1077))</f>
        <v>M Kaminsky</v>
      </c>
      <c r="G1077" s="1">
        <v>42257</v>
      </c>
      <c r="H1077" s="1">
        <f t="shared" si="379"/>
        <v>42257</v>
      </c>
      <c r="J1077" t="str">
        <f t="shared" si="380"/>
        <v>empty place</v>
      </c>
      <c r="K1077" s="2" t="s">
        <v>2616</v>
      </c>
      <c r="L1077" s="2" t="str">
        <f t="shared" si="376"/>
        <v>Chicago to London Heathrow. Don't waste your money buying BA seat assignments in advance! I did that a month ago, at the same time as I made my booking, and paid for an aisle seat of my choice. When I went back one week before my journey, my aisle seat was gone and I was placed in an undesirable middle seat. There was no remedy for this. Five calls over three days to BA connected me to people in Delhi whose only vocabulary was unfortunately, sorry, and just no. I have been deceived, lied to, and put off. I have flown British many times; this is absolutely my last time. It is acceptable to make an error, but totally unacceptable to callously make no effort at all to rectify it. Take my advice, choose another airline. I am a OneWorld emerald flyer on AA, flew 200k miles last year, and I can tell good service from bad. British Airways has unfortunately declined badly.</v>
      </c>
      <c r="M1077" t="s">
        <v>4062</v>
      </c>
      <c r="N1077" t="str">
        <f t="shared" si="377"/>
        <v>Boeing 787</v>
      </c>
      <c r="O1077" t="s">
        <v>4187</v>
      </c>
      <c r="P1077" t="str">
        <f t="shared" si="381"/>
        <v>Couple Leisure</v>
      </c>
      <c r="Q1077" t="s">
        <v>4195</v>
      </c>
      <c r="R1077" t="str">
        <f t="shared" si="382"/>
        <v>Premium Economy</v>
      </c>
      <c r="T1077" t="str">
        <f t="shared" si="383"/>
        <v>not found</v>
      </c>
      <c r="V1077" s="1" t="str">
        <f t="shared" si="384"/>
        <v>13/10/2023</v>
      </c>
      <c r="W1077">
        <v>3</v>
      </c>
      <c r="X1077" t="str">
        <f t="shared" si="385"/>
        <v>average</v>
      </c>
      <c r="Y1077">
        <v>1</v>
      </c>
      <c r="Z1077" t="str">
        <f t="shared" si="386"/>
        <v>very poor</v>
      </c>
      <c r="AA1077">
        <v>1</v>
      </c>
      <c r="AB1077" t="str">
        <f t="shared" si="387"/>
        <v>very bad</v>
      </c>
      <c r="AC1077">
        <v>4</v>
      </c>
      <c r="AD1077" t="str">
        <f t="shared" si="388"/>
        <v>very good</v>
      </c>
      <c r="AE1077">
        <v>1</v>
      </c>
      <c r="AF1077">
        <f t="shared" si="389"/>
        <v>1</v>
      </c>
      <c r="AG1077" t="s">
        <v>15</v>
      </c>
      <c r="AH1077" t="str">
        <f t="shared" si="390"/>
        <v>no</v>
      </c>
      <c r="AI1077">
        <v>3</v>
      </c>
      <c r="AJ1077" t="str">
        <f t="shared" si="391"/>
        <v>not bad</v>
      </c>
      <c r="AK1077" t="s">
        <v>4055</v>
      </c>
    </row>
    <row r="1078" spans="1:37" ht="217.5" x14ac:dyDescent="0.35">
      <c r="A1078">
        <v>1789</v>
      </c>
      <c r="B1078">
        <v>1</v>
      </c>
      <c r="C1078" t="s">
        <v>2617</v>
      </c>
      <c r="D1078" t="str">
        <f t="shared" si="378"/>
        <v>quality of British Airways has most certainly gone downhill</v>
      </c>
      <c r="E1078" t="s">
        <v>5691</v>
      </c>
      <c r="F1078" t="str">
        <f t="shared" si="399"/>
        <v>M Kamucheski</v>
      </c>
      <c r="G1078" s="1">
        <v>42256</v>
      </c>
      <c r="H1078" s="1">
        <f t="shared" si="379"/>
        <v>42256</v>
      </c>
      <c r="J1078" t="str">
        <f t="shared" si="380"/>
        <v>empty place</v>
      </c>
      <c r="K1078" s="2" t="s">
        <v>2618</v>
      </c>
      <c r="L1078" s="2" t="str">
        <f t="shared" si="376"/>
        <v>The quality of British Airways has most certainly gone downhill. On short haul from London Heathrow to Rome it is nothing more than that of easyjet. Online check in was quick and easy, and terminal 5 is a delight however online check in is only available 24 hours before departure unlike easyjet which allows for check in 30 days prior to departure. That was the only good part of our journey. We boarded a packed old 767 which was decaying with the middle seat (E) so narrow it was impossible to get in and out of the seat in flight. (We were in row 13). Without notice, we had to go through de-icing which meant a 45min delay to our service (we did however catch up 35mins). Our inbound flight was on a newer A319 which had better seats and a skymap. Due to slot restrictions at Rome and London, this flight was also delayed. During both flights the new buy on board was poorly done, taking forever with a limited range of overpriced products. I therefore can only conclude that the airline that once one just 10 months ago offering meals on short haul flights as well as always being on time is now nothing more than a low cost carrier with older planes and a useless service. What a shame.</v>
      </c>
      <c r="M1078" t="s">
        <v>4107</v>
      </c>
      <c r="N1078" t="str">
        <f t="shared" si="377"/>
        <v>Boeing 747-400</v>
      </c>
      <c r="O1078" t="s">
        <v>4190</v>
      </c>
      <c r="P1078" t="str">
        <f t="shared" si="381"/>
        <v>Family Leisure</v>
      </c>
      <c r="Q1078" t="s">
        <v>4192</v>
      </c>
      <c r="R1078" t="str">
        <f t="shared" si="382"/>
        <v>Economy Class</v>
      </c>
      <c r="T1078" t="str">
        <f t="shared" si="383"/>
        <v>not found</v>
      </c>
      <c r="V1078" s="1" t="str">
        <f t="shared" si="384"/>
        <v>13/10/2023</v>
      </c>
      <c r="W1078">
        <v>1</v>
      </c>
      <c r="X1078" t="str">
        <f t="shared" si="385"/>
        <v>very uncomfortable</v>
      </c>
      <c r="Y1078">
        <v>1</v>
      </c>
      <c r="Z1078" t="str">
        <f t="shared" si="386"/>
        <v>very poor</v>
      </c>
      <c r="AA1078">
        <v>1</v>
      </c>
      <c r="AB1078" t="str">
        <f t="shared" si="387"/>
        <v>very bad</v>
      </c>
      <c r="AC1078">
        <v>1</v>
      </c>
      <c r="AD1078" t="str">
        <f t="shared" si="388"/>
        <v>very poor</v>
      </c>
      <c r="AE1078">
        <v>2</v>
      </c>
      <c r="AF1078">
        <f t="shared" si="389"/>
        <v>2</v>
      </c>
      <c r="AG1078" t="s">
        <v>15</v>
      </c>
      <c r="AH1078" t="str">
        <f t="shared" si="390"/>
        <v>no</v>
      </c>
      <c r="AI1078">
        <v>1</v>
      </c>
      <c r="AJ1078" t="str">
        <f t="shared" si="391"/>
        <v>very bad</v>
      </c>
      <c r="AK1078" t="s">
        <v>4055</v>
      </c>
    </row>
    <row r="1079" spans="1:37" ht="101.5" x14ac:dyDescent="0.35">
      <c r="A1079">
        <v>1790</v>
      </c>
      <c r="B1079">
        <v>5</v>
      </c>
      <c r="C1079" t="s">
        <v>2619</v>
      </c>
      <c r="D1079" t="str">
        <f t="shared" si="378"/>
        <v>crew was nice and friendly</v>
      </c>
      <c r="E1079" t="s">
        <v>5459</v>
      </c>
      <c r="F1079" t="str">
        <f t="shared" si="399"/>
        <v>M Karvin</v>
      </c>
      <c r="G1079" s="1">
        <v>42255</v>
      </c>
      <c r="H1079" s="1">
        <f t="shared" si="379"/>
        <v>42255</v>
      </c>
      <c r="J1079" t="str">
        <f t="shared" si="380"/>
        <v>empty place</v>
      </c>
      <c r="K1079" s="2" t="s">
        <v>4045</v>
      </c>
      <c r="L1079" s="2" t="str">
        <f t="shared" si="376"/>
        <v>London Heathrow to Brussels. Living in England for 6 months I d-©cided to go back home for a week. I am terrifying about flying but choose to do it by plane anyway. I am happy to have chosen BA, in the airport, at the gate, in the plane, I felt safe and people listen to me. I had the chance the two times (going and back) to meet the captain in the cockpit to feel better. The crew was nice and friendly and thanks to them I had a comfortable flight and I am now ready to Take it again. The planes were clean and nice</v>
      </c>
      <c r="N1079" t="str">
        <f t="shared" si="377"/>
        <v>blank</v>
      </c>
      <c r="O1079" t="s">
        <v>4188</v>
      </c>
      <c r="P1079" t="str">
        <f t="shared" si="381"/>
        <v>Business</v>
      </c>
      <c r="Q1079" t="s">
        <v>4193</v>
      </c>
      <c r="R1079" t="str">
        <f t="shared" si="382"/>
        <v>Business Class</v>
      </c>
      <c r="T1079" t="str">
        <f t="shared" si="383"/>
        <v>not found</v>
      </c>
      <c r="V1079" s="1" t="str">
        <f t="shared" si="384"/>
        <v>13/10/2023</v>
      </c>
      <c r="W1079">
        <v>2</v>
      </c>
      <c r="X1079" t="str">
        <f t="shared" si="385"/>
        <v>comfortable</v>
      </c>
      <c r="Y1079">
        <v>2</v>
      </c>
      <c r="Z1079" t="str">
        <f t="shared" si="386"/>
        <v>poor</v>
      </c>
      <c r="AA1079">
        <v>1</v>
      </c>
      <c r="AB1079" t="str">
        <f t="shared" si="387"/>
        <v>very bad</v>
      </c>
      <c r="AC1079">
        <v>2</v>
      </c>
      <c r="AD1079" t="str">
        <f t="shared" si="388"/>
        <v>poor</v>
      </c>
      <c r="AE1079">
        <v>4</v>
      </c>
      <c r="AF1079">
        <f t="shared" si="389"/>
        <v>4</v>
      </c>
      <c r="AG1079" t="s">
        <v>39</v>
      </c>
      <c r="AH1079" t="str">
        <f t="shared" si="390"/>
        <v>yes</v>
      </c>
      <c r="AI1079">
        <v>-1</v>
      </c>
      <c r="AJ1079" t="str">
        <f t="shared" si="391"/>
        <v>no entertainment</v>
      </c>
      <c r="AK1079" t="s">
        <v>4055</v>
      </c>
    </row>
    <row r="1080" spans="1:37" ht="159.5" x14ac:dyDescent="0.35">
      <c r="A1080">
        <v>1791</v>
      </c>
      <c r="B1080">
        <v>1</v>
      </c>
      <c r="C1080" t="s">
        <v>2620</v>
      </c>
      <c r="D1080" t="str">
        <f t="shared" si="378"/>
        <v>food was bland to say the least</v>
      </c>
      <c r="E1080" t="s">
        <v>2115</v>
      </c>
      <c r="F1080" t="str">
        <f t="shared" si="399"/>
        <v>M Keane</v>
      </c>
      <c r="G1080" s="1">
        <v>42254</v>
      </c>
      <c r="H1080" s="1">
        <f t="shared" si="379"/>
        <v>42254</v>
      </c>
      <c r="J1080" t="str">
        <f t="shared" si="380"/>
        <v>empty place</v>
      </c>
      <c r="K1080" s="2" t="s">
        <v>3801</v>
      </c>
      <c r="L1080" s="2" t="str">
        <f t="shared" si="376"/>
        <v>My partner and I flew Dublin to Seattle via London Heathrow with British Airways. Heathrow to Seattle was on a B777-200 which was slightly dated and seats were rather cramped, making it impossible to sleep on a 900hr flight. Online check-in wasn't possible and we weren't able to select our seats as our booking had an Iberia flight number even though it was operated by BA. Made lengthy phone calls and same response was given that nothing could be done about it until the airport. Arrived early at airport to find plane was overbooked so my partner and I didn't get our seats together - ground staff could do nothing about it. Luckily we were able to swap with another passenger once on board. Food was bland to say the least - possibly the worse on any carrier I've ever flown with. However, service provided by cabin crew was excellent. Would only fly BA again for this.</v>
      </c>
      <c r="M1080" t="s">
        <v>4057</v>
      </c>
      <c r="N1080" t="str">
        <f t="shared" si="377"/>
        <v>A380</v>
      </c>
      <c r="O1080" t="s">
        <v>4190</v>
      </c>
      <c r="P1080" t="str">
        <f t="shared" si="381"/>
        <v>Family Leisure</v>
      </c>
      <c r="Q1080" t="s">
        <v>4193</v>
      </c>
      <c r="R1080" t="str">
        <f t="shared" si="382"/>
        <v>Business Class</v>
      </c>
      <c r="T1080" t="str">
        <f t="shared" si="383"/>
        <v>not found</v>
      </c>
      <c r="V1080" s="1" t="str">
        <f t="shared" si="384"/>
        <v>13/10/2023</v>
      </c>
      <c r="W1080">
        <v>4</v>
      </c>
      <c r="X1080" t="str">
        <f t="shared" si="385"/>
        <v>comfortable</v>
      </c>
      <c r="Y1080">
        <v>3</v>
      </c>
      <c r="Z1080" t="str">
        <f t="shared" si="386"/>
        <v>average</v>
      </c>
      <c r="AA1080">
        <v>3</v>
      </c>
      <c r="AB1080" t="str">
        <f t="shared" si="387"/>
        <v>average</v>
      </c>
      <c r="AC1080">
        <v>1</v>
      </c>
      <c r="AD1080" t="str">
        <f t="shared" si="388"/>
        <v>very poor</v>
      </c>
      <c r="AE1080">
        <v>3</v>
      </c>
      <c r="AF1080">
        <f t="shared" si="389"/>
        <v>3</v>
      </c>
      <c r="AG1080" t="s">
        <v>15</v>
      </c>
      <c r="AH1080" t="str">
        <f t="shared" si="390"/>
        <v>no</v>
      </c>
      <c r="AI1080">
        <v>3</v>
      </c>
      <c r="AJ1080" t="str">
        <f t="shared" si="391"/>
        <v>not bad</v>
      </c>
      <c r="AK1080" t="s">
        <v>4055</v>
      </c>
    </row>
    <row r="1081" spans="1:37" ht="116" x14ac:dyDescent="0.35">
      <c r="A1081">
        <v>1792</v>
      </c>
      <c r="B1081">
        <v>8</v>
      </c>
      <c r="C1081" t="s">
        <v>2621</v>
      </c>
      <c r="D1081" t="str">
        <f t="shared" si="378"/>
        <v>BA is now a low cost carrier</v>
      </c>
      <c r="E1081" t="s">
        <v>5430</v>
      </c>
      <c r="F1081" t="str">
        <f t="shared" si="399"/>
        <v>M Keare</v>
      </c>
      <c r="G1081" s="1">
        <v>42253</v>
      </c>
      <c r="H1081" s="1">
        <f t="shared" si="379"/>
        <v>42253</v>
      </c>
      <c r="J1081" t="str">
        <f t="shared" si="380"/>
        <v>empty place</v>
      </c>
      <c r="K1081" s="2" t="s">
        <v>2622</v>
      </c>
      <c r="L1081" s="2" t="str">
        <f t="shared" si="376"/>
        <v>The whole experience was poor flying from London Heathrow to Athens. Ancient aircraft (767), poor inflight entertainment and the new food offering in which you purchase your food was very slow and lacking some of the very limited range of products. On short haul, and Athens at 4 hours is classified as this, BA is now a low cost carrier without the efficiency of the more established low cost carriers. The sole advantage is that they fly to/from major airports. This airline is trading on past reputation and it can only be a matter of time until a largely loyal customer base deserts them for alternative airlines.</v>
      </c>
      <c r="M1081" t="s">
        <v>4064</v>
      </c>
      <c r="N1081" t="str">
        <f t="shared" si="377"/>
        <v>Boeing 777</v>
      </c>
      <c r="O1081" t="s">
        <v>4189</v>
      </c>
      <c r="P1081" t="str">
        <f t="shared" si="381"/>
        <v>Solo Leisure</v>
      </c>
      <c r="Q1081" t="s">
        <v>4195</v>
      </c>
      <c r="R1081" t="str">
        <f t="shared" si="382"/>
        <v>Premium Economy</v>
      </c>
      <c r="T1081" t="str">
        <f t="shared" si="383"/>
        <v>not found</v>
      </c>
      <c r="V1081" s="1" t="str">
        <f t="shared" si="384"/>
        <v>13/10/2023</v>
      </c>
      <c r="W1081">
        <v>3</v>
      </c>
      <c r="X1081" t="str">
        <f t="shared" si="385"/>
        <v>average</v>
      </c>
      <c r="Y1081">
        <v>5</v>
      </c>
      <c r="Z1081" t="str">
        <f t="shared" si="386"/>
        <v>excellent</v>
      </c>
      <c r="AA1081">
        <v>2</v>
      </c>
      <c r="AB1081" t="str">
        <f t="shared" si="387"/>
        <v>littile good</v>
      </c>
      <c r="AC1081">
        <v>4</v>
      </c>
      <c r="AD1081" t="str">
        <f t="shared" si="388"/>
        <v>very good</v>
      </c>
      <c r="AE1081">
        <v>2</v>
      </c>
      <c r="AF1081">
        <f t="shared" si="389"/>
        <v>2</v>
      </c>
      <c r="AG1081" t="s">
        <v>15</v>
      </c>
      <c r="AH1081" t="str">
        <f t="shared" si="390"/>
        <v>no</v>
      </c>
      <c r="AI1081">
        <v>2</v>
      </c>
      <c r="AJ1081" t="str">
        <f t="shared" si="391"/>
        <v>bad</v>
      </c>
      <c r="AK1081" t="s">
        <v>4055</v>
      </c>
    </row>
    <row r="1082" spans="1:37" ht="246.5" hidden="1" x14ac:dyDescent="0.35">
      <c r="A1082">
        <v>1793</v>
      </c>
      <c r="B1082">
        <v>7</v>
      </c>
      <c r="C1082" t="s">
        <v>2623</v>
      </c>
      <c r="D1082" t="str">
        <f t="shared" si="378"/>
        <v>British Airways was a shock</v>
      </c>
      <c r="E1082" t="s">
        <v>5277</v>
      </c>
      <c r="G1082" s="1">
        <v>42252</v>
      </c>
      <c r="H1082" s="1">
        <f t="shared" si="379"/>
        <v>42252</v>
      </c>
      <c r="J1082" t="str">
        <f t="shared" si="380"/>
        <v>empty place</v>
      </c>
      <c r="K1082" s="2" t="s">
        <v>2624</v>
      </c>
      <c r="L1082" s="2" t="str">
        <f t="shared" si="376"/>
        <v>Doha to London Heathrow. Having flown into Doha with Qatar Airways, the flight with British Airways was a shock. For a start the Club world seats are not comfortable. There is hardly anywhere to stow bits and pieces. The cabin crew were indifferent. We departed at approximately 9am. Immediately on reaching cruising altitude, we were informed that they were now serving "lunch". At 10am. We were told that we would be given sandwiches on descent, this on a 7 hour flight. A cynical person might think that the crew wanted to get meal service out of the way early. I don't know what timezone "lunch" was in, possibly Bangkok, but certainly not Doha or London time. After 5 hours I rang the bell. The female cabin crew person came and asked incredulously, "did you ring the bell"? Yes, once, the entire flight. I asked for the sandwich and she told me that I would have to wait. No, I want it now. Not a five course meal, a sandwich. Having just flown on Qatar Airways where the entire menu is a la carte and you can order anything at any time, apparently a pre-prepared sandwich was a big ask. In business class. I was then pointedly ignored for the rest of the flight. I did complain immediately to BA and to their credit, I received a response - basically they were sorry I felt this way. Never again. Pay a fortune for this basic service.</v>
      </c>
      <c r="M1082" t="s">
        <v>4057</v>
      </c>
      <c r="N1082" t="str">
        <f t="shared" si="377"/>
        <v>A380</v>
      </c>
      <c r="O1082" t="s">
        <v>4187</v>
      </c>
      <c r="P1082" t="str">
        <f t="shared" si="381"/>
        <v>Couple Leisure</v>
      </c>
      <c r="Q1082" t="s">
        <v>4193</v>
      </c>
      <c r="R1082" t="str">
        <f t="shared" si="382"/>
        <v>Business Class</v>
      </c>
      <c r="T1082" t="str">
        <f t="shared" si="383"/>
        <v>not found</v>
      </c>
      <c r="V1082" s="1" t="str">
        <f t="shared" si="384"/>
        <v>13/10/2023</v>
      </c>
      <c r="W1082">
        <v>4</v>
      </c>
      <c r="X1082" t="str">
        <f t="shared" si="385"/>
        <v>comfortable</v>
      </c>
      <c r="Y1082">
        <v>5</v>
      </c>
      <c r="Z1082" t="str">
        <f t="shared" si="386"/>
        <v>excellent</v>
      </c>
      <c r="AA1082">
        <v>4</v>
      </c>
      <c r="AB1082" t="str">
        <f t="shared" si="387"/>
        <v>good</v>
      </c>
      <c r="AC1082">
        <v>4</v>
      </c>
      <c r="AD1082" t="str">
        <f t="shared" si="388"/>
        <v>very good</v>
      </c>
      <c r="AE1082">
        <v>2</v>
      </c>
      <c r="AF1082">
        <f t="shared" si="389"/>
        <v>2</v>
      </c>
      <c r="AG1082" t="s">
        <v>15</v>
      </c>
      <c r="AH1082" t="str">
        <f t="shared" si="390"/>
        <v>no</v>
      </c>
      <c r="AI1082">
        <v>1</v>
      </c>
      <c r="AJ1082" t="str">
        <f t="shared" si="391"/>
        <v>very bad</v>
      </c>
      <c r="AK1082" t="s">
        <v>4055</v>
      </c>
    </row>
    <row r="1083" spans="1:37" ht="101.5" x14ac:dyDescent="0.35">
      <c r="A1083">
        <v>1795</v>
      </c>
      <c r="B1083">
        <v>10</v>
      </c>
      <c r="C1083" t="s">
        <v>2625</v>
      </c>
      <c r="D1083" t="str">
        <f t="shared" si="378"/>
        <v>equal to Ryanair and EasyJet</v>
      </c>
      <c r="E1083" t="s">
        <v>1853</v>
      </c>
      <c r="F1083" t="str">
        <f>PROPER(TRIM(E1083))</f>
        <v>M Kemp</v>
      </c>
      <c r="G1083" s="1">
        <v>42251</v>
      </c>
      <c r="H1083" s="1">
        <f t="shared" si="379"/>
        <v>42251</v>
      </c>
      <c r="J1083" t="str">
        <f t="shared" si="380"/>
        <v>empty place</v>
      </c>
      <c r="K1083" s="2" t="s">
        <v>2626</v>
      </c>
      <c r="L1083" s="2" t="str">
        <f t="shared" si="376"/>
        <v>Leeds Bradford to Heathrow. Service is equal to Ryanair and EasyJet. I've been flying with BA regularly for last 4 years and I can't get my head around what is going on. Complimentary drinks replaced with a Buy on Board menu and the flight is so short not all passengers even get served now! Really just appalling. There is no competition on the LBA route, but I certainly won't pay anything extra to travel with BA from now on if there are alternatives available - Ryanair it is at around a fifth of the price usually!</v>
      </c>
      <c r="N1083" t="str">
        <f t="shared" si="377"/>
        <v>blank</v>
      </c>
      <c r="O1083" t="s">
        <v>4189</v>
      </c>
      <c r="P1083" t="str">
        <f t="shared" si="381"/>
        <v>Solo Leisure</v>
      </c>
      <c r="Q1083" t="s">
        <v>4192</v>
      </c>
      <c r="R1083" t="str">
        <f t="shared" si="382"/>
        <v>Economy Class</v>
      </c>
      <c r="T1083" t="str">
        <f t="shared" si="383"/>
        <v>not found</v>
      </c>
      <c r="V1083" s="1" t="str">
        <f t="shared" si="384"/>
        <v>13/10/2023</v>
      </c>
      <c r="W1083">
        <v>5</v>
      </c>
      <c r="X1083" t="str">
        <f t="shared" si="385"/>
        <v>very comfortable</v>
      </c>
      <c r="Y1083">
        <v>5</v>
      </c>
      <c r="Z1083" t="str">
        <f t="shared" si="386"/>
        <v>excellent</v>
      </c>
      <c r="AA1083">
        <v>2</v>
      </c>
      <c r="AB1083" t="str">
        <f t="shared" si="387"/>
        <v>littile good</v>
      </c>
      <c r="AC1083">
        <v>4</v>
      </c>
      <c r="AD1083" t="str">
        <f t="shared" si="388"/>
        <v>very good</v>
      </c>
      <c r="AE1083">
        <v>3</v>
      </c>
      <c r="AF1083">
        <f t="shared" si="389"/>
        <v>3</v>
      </c>
      <c r="AG1083" t="s">
        <v>15</v>
      </c>
      <c r="AH1083" t="str">
        <f t="shared" si="390"/>
        <v>no</v>
      </c>
      <c r="AI1083">
        <v>-1</v>
      </c>
      <c r="AJ1083" t="str">
        <f t="shared" si="391"/>
        <v>no entertainment</v>
      </c>
      <c r="AK1083" t="s">
        <v>4055</v>
      </c>
    </row>
    <row r="1084" spans="1:37" ht="145" hidden="1" x14ac:dyDescent="0.35">
      <c r="A1084">
        <v>1798</v>
      </c>
      <c r="B1084">
        <v>7</v>
      </c>
      <c r="C1084" t="s">
        <v>2627</v>
      </c>
      <c r="D1084" t="str">
        <f t="shared" si="378"/>
        <v xml:space="preserve">turning a once great airline into low cost </v>
      </c>
      <c r="E1084" t="s">
        <v>5351</v>
      </c>
      <c r="G1084" s="1">
        <v>42250</v>
      </c>
      <c r="H1084" s="1">
        <f t="shared" si="379"/>
        <v>42250</v>
      </c>
      <c r="J1084" t="str">
        <f t="shared" si="380"/>
        <v>empty place</v>
      </c>
      <c r="K1084" s="2" t="s">
        <v>2628</v>
      </c>
      <c r="L1084" s="2" t="str">
        <f t="shared" si="376"/>
        <v>Los Angeles to London Heathrow. Starting with being charged $180 to check my hold luggage, despite on the outbound sectors being able to check in hold luggage for free. The onboard service continues to decline for passengers in BA World Traveller - terrible food, minimal drinks and raised eye brows if you ask for a second glass of wine. You get the feeling that if you so much as ask for anything other than the bare minimum you will be restrained and arrested on arrival at your destination. Seat was okay, better comfort than American Airlines I have to say but the movie selection and TV selection was poor as usual with random selections of TV programmes which are interrupted continually by onboard announcements. The new BA CEO is doing a great job of turning a once great airline into their low cost subsidiary Vueling.</v>
      </c>
      <c r="M1084" t="s">
        <v>4060</v>
      </c>
      <c r="N1084" t="str">
        <f t="shared" si="377"/>
        <v>A321</v>
      </c>
      <c r="O1084" t="s">
        <v>4187</v>
      </c>
      <c r="P1084" t="str">
        <f t="shared" si="381"/>
        <v>Couple Leisure</v>
      </c>
      <c r="Q1084" t="s">
        <v>4192</v>
      </c>
      <c r="R1084" t="str">
        <f t="shared" si="382"/>
        <v>Economy Class</v>
      </c>
      <c r="T1084" t="str">
        <f t="shared" si="383"/>
        <v>not found</v>
      </c>
      <c r="V1084" s="1" t="str">
        <f t="shared" si="384"/>
        <v>13/10/2023</v>
      </c>
      <c r="W1084">
        <v>3</v>
      </c>
      <c r="X1084" t="str">
        <f t="shared" si="385"/>
        <v>average</v>
      </c>
      <c r="Y1084">
        <v>5</v>
      </c>
      <c r="Z1084" t="str">
        <f t="shared" si="386"/>
        <v>excellent</v>
      </c>
      <c r="AA1084">
        <v>5</v>
      </c>
      <c r="AB1084" t="str">
        <f t="shared" si="387"/>
        <v>very good</v>
      </c>
      <c r="AC1084">
        <v>4</v>
      </c>
      <c r="AD1084" t="str">
        <f t="shared" si="388"/>
        <v>very good</v>
      </c>
      <c r="AE1084">
        <v>1</v>
      </c>
      <c r="AF1084">
        <f t="shared" si="389"/>
        <v>1</v>
      </c>
      <c r="AG1084" t="s">
        <v>15</v>
      </c>
      <c r="AH1084" t="str">
        <f t="shared" si="390"/>
        <v>no</v>
      </c>
      <c r="AI1084">
        <v>-1</v>
      </c>
      <c r="AJ1084" t="str">
        <f t="shared" si="391"/>
        <v>no entertainment</v>
      </c>
      <c r="AK1084" t="s">
        <v>4055</v>
      </c>
    </row>
    <row r="1085" spans="1:37" ht="116" hidden="1" x14ac:dyDescent="0.35">
      <c r="A1085">
        <v>1802</v>
      </c>
      <c r="B1085">
        <v>7</v>
      </c>
      <c r="C1085" t="s">
        <v>2629</v>
      </c>
      <c r="D1085" t="str">
        <f t="shared" si="378"/>
        <v>overall a good experience</v>
      </c>
      <c r="E1085" t="s">
        <v>5351</v>
      </c>
      <c r="G1085" s="1">
        <v>42249</v>
      </c>
      <c r="H1085" s="1">
        <f t="shared" si="379"/>
        <v>42249</v>
      </c>
      <c r="J1085" t="str">
        <f t="shared" si="380"/>
        <v>empty place</v>
      </c>
      <c r="K1085" s="2" t="s">
        <v>2630</v>
      </c>
      <c r="L1085" s="2" t="str">
        <f t="shared" si="376"/>
        <v>Flew British Airways economy from Tampa to Athens and back via London Gatwick outbound and London Heathrow inbound. The Boeing 777 outbound was a bit scruffy but overall a good experience. The new IFE had been installed on the inbound aircraft, but moving map inoperable and seemed to have been loaded with very few movies and TV options. Crew excellent on all flights. I continue to favor BA for long trips - they really work hard. The seat rests do not come up all the way but this was the only annoyance. Not sure if I like the new charges for food on the European legs - 5GBP was steep for coffee and tea in plastic cups.</v>
      </c>
      <c r="M1085" t="s">
        <v>4058</v>
      </c>
      <c r="N1085" t="str">
        <f t="shared" si="377"/>
        <v>A320</v>
      </c>
      <c r="O1085" t="s">
        <v>4187</v>
      </c>
      <c r="P1085" t="str">
        <f t="shared" si="381"/>
        <v>Couple Leisure</v>
      </c>
      <c r="Q1085" t="s">
        <v>4192</v>
      </c>
      <c r="R1085" t="str">
        <f t="shared" si="382"/>
        <v>Economy Class</v>
      </c>
      <c r="T1085" t="str">
        <f t="shared" si="383"/>
        <v>not found</v>
      </c>
      <c r="V1085" s="1" t="str">
        <f t="shared" si="384"/>
        <v>13/10/2023</v>
      </c>
      <c r="W1085">
        <v>3</v>
      </c>
      <c r="X1085" t="str">
        <f t="shared" si="385"/>
        <v>average</v>
      </c>
      <c r="Y1085">
        <v>5</v>
      </c>
      <c r="Z1085" t="str">
        <f t="shared" si="386"/>
        <v>excellent</v>
      </c>
      <c r="AA1085">
        <v>4</v>
      </c>
      <c r="AB1085" t="str">
        <f t="shared" si="387"/>
        <v>good</v>
      </c>
      <c r="AC1085">
        <v>4</v>
      </c>
      <c r="AD1085" t="str">
        <f t="shared" si="388"/>
        <v>very good</v>
      </c>
      <c r="AE1085">
        <v>5</v>
      </c>
      <c r="AF1085">
        <f t="shared" si="389"/>
        <v>5</v>
      </c>
      <c r="AG1085" t="s">
        <v>39</v>
      </c>
      <c r="AH1085" t="str">
        <f t="shared" si="390"/>
        <v>yes</v>
      </c>
      <c r="AI1085">
        <v>-1</v>
      </c>
      <c r="AJ1085" t="str">
        <f t="shared" si="391"/>
        <v>no entertainment</v>
      </c>
      <c r="AK1085" t="s">
        <v>4055</v>
      </c>
    </row>
    <row r="1086" spans="1:37" ht="58" hidden="1" x14ac:dyDescent="0.35">
      <c r="A1086">
        <v>1803</v>
      </c>
      <c r="B1086">
        <v>7</v>
      </c>
      <c r="C1086" t="s">
        <v>2631</v>
      </c>
      <c r="D1086" t="str">
        <f t="shared" si="378"/>
        <v>good arrival lounge at LHR</v>
      </c>
      <c r="E1086" t="s">
        <v>5234</v>
      </c>
      <c r="G1086" s="1">
        <v>42248</v>
      </c>
      <c r="H1086" s="1">
        <f t="shared" si="379"/>
        <v>42248</v>
      </c>
      <c r="J1086" t="str">
        <f t="shared" si="380"/>
        <v>empty place</v>
      </c>
      <c r="K1086" s="2" t="s">
        <v>2632</v>
      </c>
      <c r="L1086" s="2" t="str">
        <f t="shared" si="376"/>
        <v>Hong Kong to London on an A380 in business class. I like the upper deck cabin and at my preferred seat, with complete privacy. The food is adequate, of large quantity though not superior quality. Drinks are served generously. Has good arrival lounge at LHR, a necessity as flight arrives at 4:50am.</v>
      </c>
      <c r="M1086" t="s">
        <v>4064</v>
      </c>
      <c r="N1086" t="str">
        <f t="shared" si="377"/>
        <v>Boeing 777</v>
      </c>
      <c r="O1086" t="s">
        <v>4189</v>
      </c>
      <c r="P1086" t="str">
        <f t="shared" si="381"/>
        <v>Solo Leisure</v>
      </c>
      <c r="Q1086" t="s">
        <v>4194</v>
      </c>
      <c r="R1086" t="str">
        <f t="shared" si="382"/>
        <v>First Class</v>
      </c>
      <c r="T1086" t="str">
        <f t="shared" si="383"/>
        <v>not found</v>
      </c>
      <c r="V1086" s="1" t="str">
        <f t="shared" si="384"/>
        <v>13/10/2023</v>
      </c>
      <c r="W1086">
        <v>4</v>
      </c>
      <c r="X1086" t="str">
        <f t="shared" si="385"/>
        <v>comfortable</v>
      </c>
      <c r="Y1086">
        <v>5</v>
      </c>
      <c r="Z1086" t="str">
        <f t="shared" si="386"/>
        <v>excellent</v>
      </c>
      <c r="AA1086">
        <v>3</v>
      </c>
      <c r="AB1086" t="str">
        <f t="shared" si="387"/>
        <v>average</v>
      </c>
      <c r="AC1086">
        <v>5</v>
      </c>
      <c r="AD1086" t="str">
        <f t="shared" si="388"/>
        <v>excellent</v>
      </c>
      <c r="AE1086">
        <v>5</v>
      </c>
      <c r="AF1086">
        <f t="shared" si="389"/>
        <v>5</v>
      </c>
      <c r="AG1086" t="s">
        <v>39</v>
      </c>
      <c r="AH1086" t="str">
        <f t="shared" si="390"/>
        <v>yes</v>
      </c>
      <c r="AI1086">
        <v>-1</v>
      </c>
      <c r="AJ1086" t="str">
        <f t="shared" si="391"/>
        <v>no entertainment</v>
      </c>
      <c r="AK1086" t="s">
        <v>4055</v>
      </c>
    </row>
    <row r="1087" spans="1:37" ht="333.5" x14ac:dyDescent="0.35">
      <c r="A1087">
        <v>1804</v>
      </c>
      <c r="B1087">
        <v>1</v>
      </c>
      <c r="C1087" t="s">
        <v>2633</v>
      </c>
      <c r="D1087" t="str">
        <f t="shared" si="378"/>
        <v>learn from other airlines</v>
      </c>
      <c r="E1087" t="s">
        <v>5276</v>
      </c>
      <c r="F1087" t="str">
        <f>PROPER(TRIM(E1087))</f>
        <v>M King</v>
      </c>
      <c r="G1087" s="1">
        <v>42247</v>
      </c>
      <c r="H1087" s="1">
        <f t="shared" si="379"/>
        <v>42247</v>
      </c>
      <c r="J1087" t="str">
        <f t="shared" si="380"/>
        <v>empty place</v>
      </c>
      <c r="K1087" s="2" t="s">
        <v>3954</v>
      </c>
      <c r="L1087" s="2" t="str">
        <f t="shared" si="376"/>
        <v>My mother who is 79 years old who is not too well and myself, booked business class tickets on BA676 to Istanbul on 7th Jan 2017 and requested disabled person assistance for my Mother. The flight got cancelled due to bad weather at IST, this is understood, but when we tried to reschedule the flight, we faced a mess and nightmare with the staff who did not know how or what they should do as Istanbul airport was shut due to snow. We nearly got rebooked on a flight to Munich which we refused as BA ticketing agent did not know that the Turkish incoming flight to Munich was cancelled - I had to show her where to look on the web before making us travel to Munich where we would have got stranded. In total we were stranded at Heathrow for 15 hours and managed after that to fly to Istanbul via Athens on Aegean Airlines at 22:30 and the next day from Athens being delayed by nearly 21 hours. When finally we got the option to travel Via Athens, We had to go and collect our luggage, When we asked for the Pre-Arranged assistance for my Mother, we were told No assistance was available due to the facts that there were many people needed help. We had to walk the very long distance back through immigration from BAnothings lounge at T5. We went to what was marked as Luggage Desk (Club Word), were told to go alone to collect our luggage out of nearly 2000 pieces of luggage because other flights were cancelled. When asked for transport to T2, a train was offered which links the terminals - had to take a taxi at a cost of Â£20.00 to get to T2. I asked for a refund of part of the ticket, I received a general reply without any joy! British Airways need to look around you and learn from other airlines, I was surprised with the standards of Aegean Airlines, so pleasant staff, clean aircraft, the comfort of the seat and quality of the food. All which are missing with BA.</v>
      </c>
      <c r="N1087" t="str">
        <f t="shared" si="377"/>
        <v>blank</v>
      </c>
      <c r="O1087" t="s">
        <v>4187</v>
      </c>
      <c r="P1087" t="str">
        <f t="shared" si="381"/>
        <v>Couple Leisure</v>
      </c>
      <c r="Q1087" t="s">
        <v>4192</v>
      </c>
      <c r="R1087" t="str">
        <f t="shared" si="382"/>
        <v>Economy Class</v>
      </c>
      <c r="T1087" t="str">
        <f t="shared" si="383"/>
        <v>not found</v>
      </c>
      <c r="V1087" s="1" t="str">
        <f t="shared" si="384"/>
        <v>13/10/2023</v>
      </c>
      <c r="W1087">
        <v>2</v>
      </c>
      <c r="X1087" t="str">
        <f t="shared" si="385"/>
        <v>comfortable</v>
      </c>
      <c r="Y1087">
        <v>1</v>
      </c>
      <c r="Z1087" t="str">
        <f t="shared" si="386"/>
        <v>very poor</v>
      </c>
      <c r="AA1087">
        <v>1</v>
      </c>
      <c r="AB1087" t="str">
        <f t="shared" si="387"/>
        <v>very bad</v>
      </c>
      <c r="AC1087">
        <v>1</v>
      </c>
      <c r="AD1087" t="str">
        <f t="shared" si="388"/>
        <v>very poor</v>
      </c>
      <c r="AE1087">
        <v>1</v>
      </c>
      <c r="AF1087">
        <f t="shared" si="389"/>
        <v>1</v>
      </c>
      <c r="AG1087" t="s">
        <v>15</v>
      </c>
      <c r="AH1087" t="str">
        <f t="shared" si="390"/>
        <v>no</v>
      </c>
      <c r="AI1087">
        <v>1</v>
      </c>
      <c r="AJ1087" t="str">
        <f t="shared" si="391"/>
        <v>very bad</v>
      </c>
      <c r="AK1087" t="s">
        <v>4055</v>
      </c>
    </row>
    <row r="1088" spans="1:37" ht="58" hidden="1" x14ac:dyDescent="0.35">
      <c r="A1088">
        <v>1806</v>
      </c>
      <c r="B1088">
        <v>5</v>
      </c>
      <c r="C1088" t="s">
        <v>2634</v>
      </c>
      <c r="D1088" t="str">
        <f t="shared" si="378"/>
        <v>these were pleasant flights</v>
      </c>
      <c r="E1088" t="s">
        <v>5240</v>
      </c>
      <c r="G1088" s="1">
        <v>42246</v>
      </c>
      <c r="H1088" s="1">
        <f t="shared" si="379"/>
        <v>42246</v>
      </c>
      <c r="J1088" t="str">
        <f t="shared" si="380"/>
        <v>empty place</v>
      </c>
      <c r="K1088" s="2" t="s">
        <v>2635</v>
      </c>
      <c r="L1088" s="2" t="str">
        <f t="shared" si="376"/>
        <v>Gatwick to Salzburg return in business class, and these were pleasant flights, with both flights arriving early. The flight out was early morning, so a hot breakfast was provided with champagne. On the flight back, afternoon tea was provided, rather than lunch, which was odd for a flight leaving at 14.00 local time.</v>
      </c>
      <c r="M1088" t="s">
        <v>4058</v>
      </c>
      <c r="N1088" t="str">
        <f t="shared" si="377"/>
        <v>A320</v>
      </c>
      <c r="O1088" t="s">
        <v>4187</v>
      </c>
      <c r="P1088" t="str">
        <f t="shared" si="381"/>
        <v>Couple Leisure</v>
      </c>
      <c r="Q1088" t="s">
        <v>4193</v>
      </c>
      <c r="R1088" t="str">
        <f t="shared" si="382"/>
        <v>Business Class</v>
      </c>
      <c r="T1088" t="str">
        <f t="shared" si="383"/>
        <v>not found</v>
      </c>
      <c r="V1088" s="1" t="str">
        <f t="shared" si="384"/>
        <v>13/10/2023</v>
      </c>
      <c r="W1088">
        <v>3</v>
      </c>
      <c r="X1088" t="str">
        <f t="shared" si="385"/>
        <v>average</v>
      </c>
      <c r="Y1088">
        <v>5</v>
      </c>
      <c r="Z1088" t="str">
        <f t="shared" si="386"/>
        <v>excellent</v>
      </c>
      <c r="AA1088">
        <v>3</v>
      </c>
      <c r="AB1088" t="str">
        <f t="shared" si="387"/>
        <v>average</v>
      </c>
      <c r="AC1088">
        <v>1</v>
      </c>
      <c r="AD1088" t="str">
        <f t="shared" si="388"/>
        <v>very poor</v>
      </c>
      <c r="AE1088">
        <v>5</v>
      </c>
      <c r="AF1088">
        <f t="shared" si="389"/>
        <v>5</v>
      </c>
      <c r="AG1088" t="s">
        <v>39</v>
      </c>
      <c r="AH1088" t="str">
        <f t="shared" si="390"/>
        <v>yes</v>
      </c>
      <c r="AI1088">
        <v>-1</v>
      </c>
      <c r="AJ1088" t="str">
        <f t="shared" si="391"/>
        <v>no entertainment</v>
      </c>
      <c r="AK1088" t="s">
        <v>4055</v>
      </c>
    </row>
    <row r="1089" spans="1:37" ht="58" hidden="1" x14ac:dyDescent="0.35">
      <c r="A1089">
        <v>1807</v>
      </c>
      <c r="B1089">
        <v>8</v>
      </c>
      <c r="C1089" t="s">
        <v>2636</v>
      </c>
      <c r="D1089" t="str">
        <f t="shared" si="378"/>
        <v>British Airways, you need improve</v>
      </c>
      <c r="E1089" t="s">
        <v>5240</v>
      </c>
      <c r="G1089" s="1">
        <v>42245</v>
      </c>
      <c r="H1089" s="1">
        <f t="shared" si="379"/>
        <v>42245</v>
      </c>
      <c r="J1089" t="str">
        <f t="shared" si="380"/>
        <v>empty place</v>
      </c>
      <c r="K1089" s="2" t="s">
        <v>2637</v>
      </c>
      <c r="L1089" s="2" t="str">
        <f t="shared" si="376"/>
        <v>Gatwick to Barbados, outbound on 19th January and returning 2nd February. Over many years and travelling to many parts of the world, our last flight was a eye opener to see what bean counters can do to ruin a airlines reputation. Please British Airways, you need improve.</v>
      </c>
      <c r="M1089" t="s">
        <v>4058</v>
      </c>
      <c r="N1089" t="str">
        <f t="shared" si="377"/>
        <v>A320</v>
      </c>
      <c r="O1089" t="s">
        <v>4187</v>
      </c>
      <c r="P1089" t="str">
        <f t="shared" si="381"/>
        <v>Couple Leisure</v>
      </c>
      <c r="Q1089" t="s">
        <v>4193</v>
      </c>
      <c r="R1089" t="str">
        <f t="shared" si="382"/>
        <v>Business Class</v>
      </c>
      <c r="T1089" t="str">
        <f t="shared" si="383"/>
        <v>not found</v>
      </c>
      <c r="V1089" s="1" t="str">
        <f t="shared" si="384"/>
        <v>13/10/2023</v>
      </c>
      <c r="W1089">
        <v>3</v>
      </c>
      <c r="X1089" t="str">
        <f t="shared" si="385"/>
        <v>average</v>
      </c>
      <c r="Y1089">
        <v>5</v>
      </c>
      <c r="Z1089" t="str">
        <f t="shared" si="386"/>
        <v>excellent</v>
      </c>
      <c r="AA1089">
        <v>4</v>
      </c>
      <c r="AB1089" t="str">
        <f t="shared" si="387"/>
        <v>good</v>
      </c>
      <c r="AC1089">
        <v>4</v>
      </c>
      <c r="AD1089" t="str">
        <f t="shared" si="388"/>
        <v>very good</v>
      </c>
      <c r="AE1089">
        <v>2</v>
      </c>
      <c r="AF1089">
        <f t="shared" si="389"/>
        <v>2</v>
      </c>
      <c r="AG1089" t="s">
        <v>15</v>
      </c>
      <c r="AH1089" t="str">
        <f t="shared" si="390"/>
        <v>no</v>
      </c>
      <c r="AI1089">
        <v>-1</v>
      </c>
      <c r="AJ1089" t="str">
        <f t="shared" si="391"/>
        <v>no entertainment</v>
      </c>
      <c r="AK1089" t="s">
        <v>4055</v>
      </c>
    </row>
    <row r="1090" spans="1:37" ht="232" x14ac:dyDescent="0.35">
      <c r="A1090">
        <v>1808</v>
      </c>
      <c r="B1090">
        <v>4</v>
      </c>
      <c r="C1090" t="s">
        <v>2638</v>
      </c>
      <c r="D1090" t="str">
        <f t="shared" si="378"/>
        <v>the wines are not good</v>
      </c>
      <c r="E1090" t="s">
        <v>5384</v>
      </c>
      <c r="F1090" t="str">
        <f t="shared" ref="F1090:F1092" si="400">PROPER(TRIM(E1090))</f>
        <v>M Lane</v>
      </c>
      <c r="G1090" s="1">
        <v>42244</v>
      </c>
      <c r="H1090" s="1">
        <f t="shared" si="379"/>
        <v>42244</v>
      </c>
      <c r="J1090" t="str">
        <f t="shared" si="380"/>
        <v>empty place</v>
      </c>
      <c r="K1090" s="2" t="s">
        <v>2639</v>
      </c>
      <c r="L1090" s="2" t="str">
        <f t="shared" ref="L1090:L1153" si="401">TRIM(K1090)</f>
        <v>Bordeaux to London Gatwick. As a former Executive Gold card holder (7 years running), my long haul travels had stopped due to change of job so sadly lost my status, back to "blue". I have just started flying again with British Airways and, just recently, the Bordeaux to Gatwick route, once served by a 737-400 and now replaced by the more modern A320. To my surprise the cabin looks very nice (although the leg room seems to have reduced to that of Ryanair) and has a pleasant feeling. Sadly discovered one has to pay for wine and food on board now (economy) but the wines are not good (I am a wine trade professional). If the food is "M&amp;S" concept, why don't they get M&amp;S to supply them the wines too? Years ago the selection process at British Airways was different and the wines were then great! But overall my flight to Gatwick was enjoyable, the crew professional, and hardly more expensive than EasyJet on the same route. My next BA trip is on February 18th, this time to Shanghai. I am concerned, though, to read the generally appalling comments about BA's long haul routes by various travellers and worry about what to expect now on my forthcoming flight, in economy! I hope BA is taking these comments onboard seriously.</v>
      </c>
      <c r="M1090" t="s">
        <v>4107</v>
      </c>
      <c r="N1090" t="str">
        <f t="shared" ref="N1090:N1153" si="402">IF(ISBLANK(M1090),"blank",M1090)</f>
        <v>Boeing 747-400</v>
      </c>
      <c r="O1090" t="s">
        <v>4190</v>
      </c>
      <c r="P1090" t="str">
        <f t="shared" si="381"/>
        <v>Family Leisure</v>
      </c>
      <c r="Q1090" t="s">
        <v>4193</v>
      </c>
      <c r="R1090" t="str">
        <f t="shared" si="382"/>
        <v>Business Class</v>
      </c>
      <c r="T1090" t="str">
        <f t="shared" si="383"/>
        <v>not found</v>
      </c>
      <c r="V1090" s="1" t="str">
        <f t="shared" si="384"/>
        <v>13/10/2023</v>
      </c>
      <c r="W1090">
        <v>2</v>
      </c>
      <c r="X1090" t="str">
        <f t="shared" si="385"/>
        <v>comfortable</v>
      </c>
      <c r="Y1090">
        <v>5</v>
      </c>
      <c r="Z1090" t="str">
        <f t="shared" si="386"/>
        <v>excellent</v>
      </c>
      <c r="AA1090">
        <v>2</v>
      </c>
      <c r="AB1090" t="str">
        <f t="shared" si="387"/>
        <v>littile good</v>
      </c>
      <c r="AC1090">
        <v>2</v>
      </c>
      <c r="AD1090" t="str">
        <f t="shared" si="388"/>
        <v>poor</v>
      </c>
      <c r="AE1090">
        <v>5</v>
      </c>
      <c r="AF1090">
        <f t="shared" si="389"/>
        <v>5</v>
      </c>
      <c r="AG1090" t="s">
        <v>39</v>
      </c>
      <c r="AH1090" t="str">
        <f t="shared" si="390"/>
        <v>yes</v>
      </c>
      <c r="AI1090">
        <v>2</v>
      </c>
      <c r="AJ1090" t="str">
        <f t="shared" si="391"/>
        <v>bad</v>
      </c>
      <c r="AK1090" t="s">
        <v>4055</v>
      </c>
    </row>
    <row r="1091" spans="1:37" ht="145" x14ac:dyDescent="0.35">
      <c r="A1091">
        <v>1809</v>
      </c>
      <c r="B1091">
        <v>1</v>
      </c>
      <c r="C1091" t="s">
        <v>2640</v>
      </c>
      <c r="D1091" t="str">
        <f t="shared" ref="D1091:D1154" si="403">IF(ISBLANK(C1091),"unknown",C1091)</f>
        <v>attentive, friendly cabin crew</v>
      </c>
      <c r="E1091" t="s">
        <v>730</v>
      </c>
      <c r="F1091" t="str">
        <f t="shared" si="400"/>
        <v>M Larson</v>
      </c>
      <c r="G1091" s="1">
        <v>42243</v>
      </c>
      <c r="H1091" s="1">
        <f t="shared" ref="H1091:H1154" si="404">IF(ISBLANK(G1091),"30-03-2023",G1091)</f>
        <v>42243</v>
      </c>
      <c r="J1091" t="str">
        <f t="shared" ref="J1091:J1154" si="405">IF(ISBLANK(I1091),"empty place",I1091)</f>
        <v>empty place</v>
      </c>
      <c r="K1091" s="2" t="s">
        <v>2641</v>
      </c>
      <c r="L1091" s="2" t="str">
        <f t="shared" si="401"/>
        <v>London Heathrow to San Francisco return. Upgraded from Premium economy to Business on outward leg and Business as booked on return. Both legs on the A380 which is a super plane, spacious, comfortable and clean. Entertainment screens are so much bigger than those on the older 747's. Both flights were very good with attentive, friendly cabin crew and excellent food. My only complaint was that the inbound flight was 7 minutes past scheduled time and this was sufficient for me to miss my connecting flight. BA should never book connections with such a tight schedule. Problem was compounded by disinterested ground staff, especially a BA manager at T5 who was more interested in continuing a conversation with colleagues than assisting a passenger who was helping to pay his wages.</v>
      </c>
      <c r="N1091" t="str">
        <f t="shared" si="402"/>
        <v>blank</v>
      </c>
      <c r="O1091" t="s">
        <v>4188</v>
      </c>
      <c r="P1091" t="str">
        <f t="shared" ref="P1091:P1154" si="406">IF(ISBLANK(O1091),"no travellers",O1091)</f>
        <v>Business</v>
      </c>
      <c r="Q1091" t="s">
        <v>4192</v>
      </c>
      <c r="R1091" t="str">
        <f t="shared" ref="R1091:R1154" si="407">IF(ISBLANK(Q1091),"N/A",Q1091)</f>
        <v>Economy Class</v>
      </c>
      <c r="T1091" t="str">
        <f t="shared" ref="T1091:T1154" si="408">IF(ISBLANK(S1091),"not found",S1091)</f>
        <v>not found</v>
      </c>
      <c r="V1091" s="1" t="str">
        <f t="shared" ref="V1091:V1154" si="409">IF(ISBLANK(U1091),"13/10/2023",U1091)</f>
        <v>13/10/2023</v>
      </c>
      <c r="W1091">
        <v>1</v>
      </c>
      <c r="X1091" t="str">
        <f t="shared" ref="X1091:X1154" si="410">IF(W1091=1,"very uncomfortable",IF(W1091=2,"comfortable",IF(W1091=3,"average",IF(W1091=4,"comfortable",IF(W1091=5,"very comfortable","no review")))))</f>
        <v>very uncomfortable</v>
      </c>
      <c r="Y1091">
        <v>1</v>
      </c>
      <c r="Z1091" t="str">
        <f t="shared" ref="Z1091:Z1154" si="411">IF(Y1091=1,"very poor",IF(Y1091=2,"poor",IF(Y1091=3,"average",IF(Y1091=4,"good",IF(Y1091=5,"excellent","no service")))))</f>
        <v>very poor</v>
      </c>
      <c r="AA1091">
        <v>-1</v>
      </c>
      <c r="AB1091" t="str">
        <f t="shared" ref="AB1091:AB1154" si="412">IF(AA1091=1,"very bad",IF(AA1091=2,"littile good",IF(AA1091=3,"average",IF(AA1091=4,"good",IF(AA1091=5,"very good","no beverage")))))</f>
        <v>no beverage</v>
      </c>
      <c r="AC1091">
        <v>1</v>
      </c>
      <c r="AD1091" t="str">
        <f t="shared" ref="AD1091:AD1154" si="413">IF(AC1091=1,"very poor",IF(AC1091=2,"poor",IF(AC1091=3,"good",IF(AC1091=4,"very good",IF(AC1091=5,"excellent","no srvice")))))</f>
        <v>very poor</v>
      </c>
      <c r="AE1091">
        <v>4</v>
      </c>
      <c r="AF1091">
        <f t="shared" ref="AF1091:AF1154" si="414">IF(AE1091="yes",1,AE1091)</f>
        <v>4</v>
      </c>
      <c r="AG1091" t="s">
        <v>39</v>
      </c>
      <c r="AH1091" t="str">
        <f t="shared" ref="AH1091:AH1154" si="415">IF(AG1091=3,"yes",IF(AG1091=4,"no",AG1091))</f>
        <v>yes</v>
      </c>
      <c r="AI1091">
        <v>1</v>
      </c>
      <c r="AJ1091" t="str">
        <f t="shared" ref="AJ1091:AJ1154" si="416">IF(AI1091=1,"very bad",IF(AI1091=2,"bad",IF(AI1091=3,"not bad",IF(AI1091=4,"good",IF(AI1091=5,"very good","no entertainment")))))</f>
        <v>very bad</v>
      </c>
      <c r="AK1091" t="s">
        <v>4055</v>
      </c>
    </row>
    <row r="1092" spans="1:37" ht="130.5" x14ac:dyDescent="0.35">
      <c r="A1092">
        <v>1811</v>
      </c>
      <c r="B1092">
        <v>1</v>
      </c>
      <c r="C1092" t="s">
        <v>2642</v>
      </c>
      <c r="D1092" t="str">
        <f t="shared" si="403"/>
        <v>brand suicide at its worst</v>
      </c>
      <c r="E1092" t="s">
        <v>5521</v>
      </c>
      <c r="F1092" t="str">
        <f t="shared" si="400"/>
        <v>M Lavelle</v>
      </c>
      <c r="G1092" s="1">
        <v>42242</v>
      </c>
      <c r="H1092" s="1">
        <f t="shared" si="404"/>
        <v>42242</v>
      </c>
      <c r="J1092" t="str">
        <f t="shared" si="405"/>
        <v>empty place</v>
      </c>
      <c r="K1092" s="2" t="s">
        <v>2643</v>
      </c>
      <c r="L1092" s="2" t="str">
        <f t="shared" si="401"/>
        <v>London Heathrow to Copenhagen. My first time experiencing British Airways buy-on-board service. This must be brand suicide at its worst. How BA can go from a full-service carrier to low cost overnight is astounding. The brand is now cheapened, the offering before wasn't gourmet, but at least you could pass the time with a tea and biscuit, now you can't even get hot water for free. Even SAS offer a complimentary coffee. What ceases to amaze me is more and more is taken away by British Airways in every single class you travel, yet you don't see a decrease in ticket prices. The positives to this flight were that it was on time and the crew were friendly , but I do feel it must be a complete embarrassment for them.</v>
      </c>
      <c r="N1092" t="str">
        <f t="shared" si="402"/>
        <v>blank</v>
      </c>
      <c r="O1092" t="s">
        <v>4190</v>
      </c>
      <c r="P1092" t="str">
        <f t="shared" si="406"/>
        <v>Family Leisure</v>
      </c>
      <c r="Q1092" t="s">
        <v>4192</v>
      </c>
      <c r="R1092" t="str">
        <f t="shared" si="407"/>
        <v>Economy Class</v>
      </c>
      <c r="T1092" t="str">
        <f t="shared" si="408"/>
        <v>not found</v>
      </c>
      <c r="V1092" s="1" t="str">
        <f t="shared" si="409"/>
        <v>13/10/2023</v>
      </c>
      <c r="W1092">
        <v>3</v>
      </c>
      <c r="X1092" t="str">
        <f t="shared" si="410"/>
        <v>average</v>
      </c>
      <c r="Y1092">
        <v>2</v>
      </c>
      <c r="Z1092" t="str">
        <f t="shared" si="411"/>
        <v>poor</v>
      </c>
      <c r="AA1092">
        <v>-1</v>
      </c>
      <c r="AB1092" t="str">
        <f t="shared" si="412"/>
        <v>no beverage</v>
      </c>
      <c r="AC1092">
        <v>1</v>
      </c>
      <c r="AD1092" t="str">
        <f t="shared" si="413"/>
        <v>very poor</v>
      </c>
      <c r="AE1092">
        <v>3</v>
      </c>
      <c r="AF1092">
        <f t="shared" si="414"/>
        <v>3</v>
      </c>
      <c r="AG1092" t="s">
        <v>15</v>
      </c>
      <c r="AH1092" t="str">
        <f t="shared" si="415"/>
        <v>no</v>
      </c>
      <c r="AI1092">
        <v>-1</v>
      </c>
      <c r="AJ1092" t="str">
        <f t="shared" si="416"/>
        <v>no entertainment</v>
      </c>
      <c r="AK1092" t="s">
        <v>4055</v>
      </c>
    </row>
    <row r="1093" spans="1:37" ht="101.5" hidden="1" x14ac:dyDescent="0.35">
      <c r="A1093">
        <v>1812</v>
      </c>
      <c r="B1093">
        <v>8</v>
      </c>
      <c r="C1093" t="s">
        <v>2644</v>
      </c>
      <c r="D1093" t="str">
        <f t="shared" si="403"/>
        <v>decent value for the money</v>
      </c>
      <c r="E1093" t="s">
        <v>5260</v>
      </c>
      <c r="G1093" s="1">
        <v>42241</v>
      </c>
      <c r="H1093" s="1">
        <f t="shared" si="404"/>
        <v>42241</v>
      </c>
      <c r="J1093" t="str">
        <f t="shared" si="405"/>
        <v>empty place</v>
      </c>
      <c r="K1093" s="2" t="s">
        <v>2645</v>
      </c>
      <c r="L1093" s="2" t="str">
        <f t="shared" si="401"/>
        <v>London Heathrow to Washington Dulles. My first long haul flight with British Airways. Flight on time, quite new and spotless aircraft. Very friendly and efficient cabin crew. Descent lunch followed by the snack served 1 hour prior to landing. Good choice of drinks and soft drinks. Informative cockpit crew. Wide choice of IFE. Cons: limited legroom in economy (additionally limited by the electronix box beneath the seat). Overall I am impressed. Decent value for the money paid. I would definitely fly with BA again.</v>
      </c>
      <c r="M1093" t="s">
        <v>4082</v>
      </c>
      <c r="N1093" t="str">
        <f t="shared" si="402"/>
        <v>Boeing 787-9</v>
      </c>
      <c r="O1093" t="s">
        <v>4188</v>
      </c>
      <c r="P1093" t="str">
        <f t="shared" si="406"/>
        <v>Business</v>
      </c>
      <c r="Q1093" t="s">
        <v>4195</v>
      </c>
      <c r="R1093" t="str">
        <f t="shared" si="407"/>
        <v>Premium Economy</v>
      </c>
      <c r="T1093" t="str">
        <f t="shared" si="408"/>
        <v>not found</v>
      </c>
      <c r="V1093" s="1" t="str">
        <f t="shared" si="409"/>
        <v>13/10/2023</v>
      </c>
      <c r="W1093">
        <v>4</v>
      </c>
      <c r="X1093" t="str">
        <f t="shared" si="410"/>
        <v>comfortable</v>
      </c>
      <c r="Y1093">
        <v>5</v>
      </c>
      <c r="Z1093" t="str">
        <f t="shared" si="411"/>
        <v>excellent</v>
      </c>
      <c r="AA1093">
        <v>4</v>
      </c>
      <c r="AB1093" t="str">
        <f t="shared" si="412"/>
        <v>good</v>
      </c>
      <c r="AC1093">
        <v>4</v>
      </c>
      <c r="AD1093" t="str">
        <f t="shared" si="413"/>
        <v>very good</v>
      </c>
      <c r="AE1093">
        <v>5</v>
      </c>
      <c r="AF1093">
        <f t="shared" si="414"/>
        <v>5</v>
      </c>
      <c r="AG1093" t="s">
        <v>39</v>
      </c>
      <c r="AH1093" t="str">
        <f t="shared" si="415"/>
        <v>yes</v>
      </c>
      <c r="AI1093">
        <v>4</v>
      </c>
      <c r="AJ1093" t="str">
        <f t="shared" si="416"/>
        <v>good</v>
      </c>
      <c r="AK1093" t="s">
        <v>4055</v>
      </c>
    </row>
    <row r="1094" spans="1:37" ht="409.5" hidden="1" x14ac:dyDescent="0.35">
      <c r="A1094">
        <v>1813</v>
      </c>
      <c r="B1094">
        <v>8</v>
      </c>
      <c r="C1094" t="s">
        <v>2646</v>
      </c>
      <c r="D1094" t="str">
        <f t="shared" si="403"/>
        <v>fallen behind other airlines</v>
      </c>
      <c r="E1094" t="s">
        <v>5277</v>
      </c>
      <c r="G1094" s="1">
        <v>42239</v>
      </c>
      <c r="H1094" s="1">
        <f t="shared" si="404"/>
        <v>42239</v>
      </c>
      <c r="J1094" t="str">
        <f t="shared" si="405"/>
        <v>empty place</v>
      </c>
      <c r="K1094" s="2" t="s">
        <v>2647</v>
      </c>
      <c r="L1094" s="2" t="str">
        <f t="shared" si="401"/>
        <v>Heathrow to Hong Kong in Business Class on 3rd January as part of a holiday to New Zealand, also involving flights with Cathay Pacific and Malaysia Airlines. The flight to Hong Kong with British Airways showed up all that is bad about British Airways now and how far it has fallen behind other airlines. The continual penny pinching and poor staff attitude was evident throughout the flight. Check-in at Terminal 5 was chaotic, there having been a "computer glitch" which greatly slowed the check-in and bag drop processes. There were too few BA staff on hand to assist and those that were in evidence were being continually harassed. Business check-in was better but still very busy. BA needs to speed up bag drop urgently. Other airports allow you to print your own baggage labels and take your baggage straight to be loaded onto the conveyor belt where a member of staff checks the weight to make sure it is not too heavy, not perfect for all passengers but would considerably speed up the process for the vast majority of passengers who can check in easily. The lounge was a disappointment with tired dirty furniture, used dishes not being cleared, too few seats for the number of passengers and very poor food availability. Not a great place to rest before an 11 hour journey and I would concur with other comments about the deteriorating standards. Compare this to the other "home" lounges of other carriers such as those at Hong Kong and Kuala Lumpur. Took a shower whilst waiting and that was OK. The flight was not good at all. Cabin crew showed general lack of interest throughout the flight and seemed interested in just getting the meals served and then disappearing from view for the rest of the flight until it was time for the meal service prior to landing. Gone are all the small (and not so small) touches that made flying with BA a pleasure, such as hanging up coats, hot towels, a second round of drinks, a nice meal at a leisurely pace and an overall feeling of being well looked after. A comment about the seats, how can BA justify 8 across in Business Class? When the ying/yang seats were first introduced they were a revolution, but a lot of other airlines now only have 6 across with a lot more space and comfort and in most cases you don't have to climb over another person to get out whilst they are sleeping. I had a window seat and I felt very hemmed in. There was no storage space for the things you need during a flight, glasses, tablet computer, water bottle etc. All were kept on the floor or crammed down the side of the seat. Sadly BA is no longer my airline of choice. I spent many years doing international business travel and when you saw the Union Flag on the tailfin at some distant airport you knew you were already nearly home. I saved a considerable number of Avios points for my retirement which I am now using up, but on other airlines within the One World Alliance where possible and who offer a far better product and actually look after their passengers and make them feel wanted. Sorry BA but you've lost my loyalty. Club World is now very poor (and also Club Europe now) and you've lost the plot to the bean counters. Never thought I'd say this but I've joined the ABBA club, anybody but BA.</v>
      </c>
      <c r="M1094" t="s">
        <v>4064</v>
      </c>
      <c r="N1094" t="str">
        <f t="shared" si="402"/>
        <v>Boeing 777</v>
      </c>
      <c r="O1094" t="s">
        <v>4187</v>
      </c>
      <c r="P1094" t="str">
        <f t="shared" si="406"/>
        <v>Couple Leisure</v>
      </c>
      <c r="Q1094" t="s">
        <v>4193</v>
      </c>
      <c r="R1094" t="str">
        <f t="shared" si="407"/>
        <v>Business Class</v>
      </c>
      <c r="T1094" t="str">
        <f t="shared" si="408"/>
        <v>not found</v>
      </c>
      <c r="V1094" s="1" t="str">
        <f t="shared" si="409"/>
        <v>13/10/2023</v>
      </c>
      <c r="W1094">
        <v>4</v>
      </c>
      <c r="X1094" t="str">
        <f t="shared" si="410"/>
        <v>comfortable</v>
      </c>
      <c r="Y1094">
        <v>4</v>
      </c>
      <c r="Z1094" t="str">
        <f t="shared" si="411"/>
        <v>good</v>
      </c>
      <c r="AA1094">
        <v>4</v>
      </c>
      <c r="AB1094" t="str">
        <f t="shared" si="412"/>
        <v>good</v>
      </c>
      <c r="AC1094">
        <v>4</v>
      </c>
      <c r="AD1094" t="str">
        <f t="shared" si="413"/>
        <v>very good</v>
      </c>
      <c r="AE1094">
        <v>2</v>
      </c>
      <c r="AF1094">
        <f t="shared" si="414"/>
        <v>2</v>
      </c>
      <c r="AG1094" t="s">
        <v>15</v>
      </c>
      <c r="AH1094" t="str">
        <f t="shared" si="415"/>
        <v>no</v>
      </c>
      <c r="AI1094">
        <v>2</v>
      </c>
      <c r="AJ1094" t="str">
        <f t="shared" si="416"/>
        <v>bad</v>
      </c>
      <c r="AK1094" t="s">
        <v>4055</v>
      </c>
    </row>
    <row r="1095" spans="1:37" ht="246.5" x14ac:dyDescent="0.35">
      <c r="A1095">
        <v>1814</v>
      </c>
      <c r="B1095">
        <v>7</v>
      </c>
      <c r="C1095" t="s">
        <v>2648</v>
      </c>
      <c r="D1095" t="str">
        <f t="shared" si="403"/>
        <v>friendly and efficient service</v>
      </c>
      <c r="E1095" t="s">
        <v>5807</v>
      </c>
      <c r="F1095" t="str">
        <f t="shared" ref="F1095:F1098" si="417">PROPER(TRIM(E1095))</f>
        <v>M Leventis</v>
      </c>
      <c r="G1095" s="1">
        <v>42238</v>
      </c>
      <c r="H1095" s="1">
        <f t="shared" si="404"/>
        <v>42238</v>
      </c>
      <c r="J1095" t="str">
        <f t="shared" si="405"/>
        <v>empty place</v>
      </c>
      <c r="K1095" s="2" t="s">
        <v>2649</v>
      </c>
      <c r="L1095" s="2" t="str">
        <f t="shared" si="401"/>
        <v>Gatwick to Mauritius return. Absolutely fine from online check in, baggage drop at Gatwick to collecting baggage in Mauritius. Allocated seats together (2 passengers) given at online check in, with no need to change these. Pleasant and courteous staff member at baggage drop. Boarding by cabin class and row numbers and ran pretty smoothly. Boeing 777 about 16 years old, but still in presentable condition. I'm 1.8 m. tall and medium build and I found the seat pretty comfortable for a 12-hour flight in economy - at least this aircraft type is still 9 abreast despite the slightly dated look of the cabin. Not the largest seat screen I've experienced but fine, and there was a reasonable selection of movies, tv and music. Drinks service followed by hot meal (roast chicken in sauce or veggie option). We ate in the terminal before departing just in case the food offering was going to be dire, but despite the reduction in food given on the tray we couldn't really fault what was provided. Lights out after dinner until about an hour before landing when a hot breakfast was served. Cabin crew friendly and efficient service, with water service through the night, plus option to get drinks from the galley. Landed on time. Spent ages in the queue at immigration, luggage waiting for us and then taxi to hotel. We got there safely, on time and in reasonable comfort. Return flight a week later pretty much the same as outbound.</v>
      </c>
      <c r="M1095" t="s">
        <v>4090</v>
      </c>
      <c r="N1095" t="str">
        <f t="shared" si="402"/>
        <v>A320-200</v>
      </c>
      <c r="O1095" t="s">
        <v>4190</v>
      </c>
      <c r="P1095" t="str">
        <f t="shared" si="406"/>
        <v>Family Leisure</v>
      </c>
      <c r="Q1095" t="s">
        <v>4192</v>
      </c>
      <c r="R1095" t="str">
        <f t="shared" si="407"/>
        <v>Economy Class</v>
      </c>
      <c r="T1095" t="str">
        <f t="shared" si="408"/>
        <v>not found</v>
      </c>
      <c r="V1095" s="1" t="str">
        <f t="shared" si="409"/>
        <v>13/10/2023</v>
      </c>
      <c r="W1095">
        <v>4</v>
      </c>
      <c r="X1095" t="str">
        <f t="shared" si="410"/>
        <v>comfortable</v>
      </c>
      <c r="Y1095">
        <v>4</v>
      </c>
      <c r="Z1095" t="str">
        <f t="shared" si="411"/>
        <v>good</v>
      </c>
      <c r="AA1095">
        <v>3</v>
      </c>
      <c r="AB1095" t="str">
        <f t="shared" si="412"/>
        <v>average</v>
      </c>
      <c r="AC1095">
        <v>5</v>
      </c>
      <c r="AD1095" t="str">
        <f t="shared" si="413"/>
        <v>excellent</v>
      </c>
      <c r="AE1095">
        <v>4</v>
      </c>
      <c r="AF1095">
        <f t="shared" si="414"/>
        <v>4</v>
      </c>
      <c r="AG1095" t="s">
        <v>39</v>
      </c>
      <c r="AH1095" t="str">
        <f t="shared" si="415"/>
        <v>yes</v>
      </c>
      <c r="AI1095">
        <v>-1</v>
      </c>
      <c r="AJ1095" t="str">
        <f t="shared" si="416"/>
        <v>no entertainment</v>
      </c>
      <c r="AK1095" t="s">
        <v>4055</v>
      </c>
    </row>
    <row r="1096" spans="1:37" ht="232" x14ac:dyDescent="0.35">
      <c r="A1096">
        <v>1817</v>
      </c>
      <c r="B1096">
        <v>8</v>
      </c>
      <c r="C1096" t="s">
        <v>2650</v>
      </c>
      <c r="D1096" t="str">
        <f t="shared" si="403"/>
        <v>dreadful business class experience</v>
      </c>
      <c r="E1096" t="s">
        <v>5676</v>
      </c>
      <c r="F1096" t="str">
        <f t="shared" si="417"/>
        <v>M Lewis</v>
      </c>
      <c r="G1096" s="1">
        <v>42236</v>
      </c>
      <c r="H1096" s="1">
        <f t="shared" si="404"/>
        <v>42236</v>
      </c>
      <c r="J1096" t="str">
        <f t="shared" si="405"/>
        <v>empty place</v>
      </c>
      <c r="K1096" s="2" t="s">
        <v>2651</v>
      </c>
      <c r="L1096" s="2" t="str">
        <f t="shared" si="401"/>
        <v>Gatwick to Barcelona return, and just dreadful pretty much sums up this British Airways business class experience. Since BA moved to Gatwick south terminal, their new lounge is still not ready. They're currently using the clubrooms and the old Virgin Atlantic lounge, now called the speedbird lounge. Gold card holders and passengers travelling in business or first class use the clubrooms. What a sorry state this lounge was. Full, with limited seating, a forty minute wait for food, no available snacks and empty drinks cabinets. I left as hungry and thirsty as I arrived. No to worry though, British Airways will feed me onboard. Once onboard, for a two hour flight, I was served afternoon tea which consisted of three finger sandwiches, a scone and a really small slice of cake. This meal was completely insufficient. There was one drinks round offered and one top up offered. Given that BA use the smallest glasses possible, coupled with its love of miniature cans of lemonade, you will be thirsty. I found trading up to business class to be completely not worth the extra spend. After being disappointed by the outbound catering my disappointment was set to continue with the exact same afternoon tea meal served on my inbound flight. Staff were indifferent and spent most of their time chatting in galley.</v>
      </c>
      <c r="M1096" t="s">
        <v>4058</v>
      </c>
      <c r="N1096" t="str">
        <f t="shared" si="402"/>
        <v>A320</v>
      </c>
      <c r="O1096" t="s">
        <v>4187</v>
      </c>
      <c r="P1096" t="str">
        <f t="shared" si="406"/>
        <v>Couple Leisure</v>
      </c>
      <c r="Q1096" t="s">
        <v>4192</v>
      </c>
      <c r="R1096" t="str">
        <f t="shared" si="407"/>
        <v>Economy Class</v>
      </c>
      <c r="T1096" t="str">
        <f t="shared" si="408"/>
        <v>not found</v>
      </c>
      <c r="V1096" s="1" t="str">
        <f t="shared" si="409"/>
        <v>13/10/2023</v>
      </c>
      <c r="W1096">
        <v>5</v>
      </c>
      <c r="X1096" t="str">
        <f t="shared" si="410"/>
        <v>very comfortable</v>
      </c>
      <c r="Y1096">
        <v>5</v>
      </c>
      <c r="Z1096" t="str">
        <f t="shared" si="411"/>
        <v>excellent</v>
      </c>
      <c r="AA1096">
        <v>5</v>
      </c>
      <c r="AB1096" t="str">
        <f t="shared" si="412"/>
        <v>very good</v>
      </c>
      <c r="AC1096">
        <v>3</v>
      </c>
      <c r="AD1096" t="str">
        <f t="shared" si="413"/>
        <v>good</v>
      </c>
      <c r="AE1096">
        <v>1</v>
      </c>
      <c r="AF1096">
        <f t="shared" si="414"/>
        <v>1</v>
      </c>
      <c r="AG1096" t="s">
        <v>15</v>
      </c>
      <c r="AH1096" t="str">
        <f t="shared" si="415"/>
        <v>no</v>
      </c>
      <c r="AI1096">
        <v>-1</v>
      </c>
      <c r="AJ1096" t="str">
        <f t="shared" si="416"/>
        <v>no entertainment</v>
      </c>
      <c r="AK1096" t="s">
        <v>4055</v>
      </c>
    </row>
    <row r="1097" spans="1:37" ht="101.5" x14ac:dyDescent="0.35">
      <c r="A1097">
        <v>1818</v>
      </c>
      <c r="B1097">
        <v>1</v>
      </c>
      <c r="C1097" t="s">
        <v>2652</v>
      </c>
      <c r="D1097" t="str">
        <f t="shared" si="403"/>
        <v>slipped to low budget airline</v>
      </c>
      <c r="E1097" t="s">
        <v>949</v>
      </c>
      <c r="F1097" t="str">
        <f t="shared" si="417"/>
        <v>M Leyton</v>
      </c>
      <c r="G1097" s="1">
        <v>42234</v>
      </c>
      <c r="H1097" s="1">
        <f t="shared" si="404"/>
        <v>42234</v>
      </c>
      <c r="J1097" t="str">
        <f t="shared" si="405"/>
        <v>empty place</v>
      </c>
      <c r="K1097" s="2" t="s">
        <v>2653</v>
      </c>
      <c r="L1097" s="2" t="str">
        <f t="shared" si="401"/>
        <v>Sofia to London Heathrow. The flight was on time, but British Airways has slipped to low budget airline standards. I've been using BA for many years, but my next holiday is booked on another airline. I cannot score more than 1 even for cabin crew, as I didn't receive any service onboard. Almost 3 hour flight and not one question or moment of attention from the cabin crew. You receive attention only if you ask to buy something from them - food, water etc. Crew is not guilty, they are victims of the new airline policies. BA just lost it's Class.</v>
      </c>
      <c r="M1097" t="s">
        <v>4060</v>
      </c>
      <c r="N1097" t="str">
        <f t="shared" si="402"/>
        <v>A321</v>
      </c>
      <c r="O1097" t="s">
        <v>4189</v>
      </c>
      <c r="P1097" t="str">
        <f t="shared" si="406"/>
        <v>Solo Leisure</v>
      </c>
      <c r="Q1097" t="s">
        <v>4193</v>
      </c>
      <c r="R1097" t="str">
        <f t="shared" si="407"/>
        <v>Business Class</v>
      </c>
      <c r="T1097" t="str">
        <f t="shared" si="408"/>
        <v>not found</v>
      </c>
      <c r="V1097" s="1" t="str">
        <f t="shared" si="409"/>
        <v>13/10/2023</v>
      </c>
      <c r="W1097">
        <v>3</v>
      </c>
      <c r="X1097" t="str">
        <f t="shared" si="410"/>
        <v>average</v>
      </c>
      <c r="Y1097">
        <v>4</v>
      </c>
      <c r="Z1097" t="str">
        <f t="shared" si="411"/>
        <v>good</v>
      </c>
      <c r="AA1097">
        <v>3</v>
      </c>
      <c r="AB1097" t="str">
        <f t="shared" si="412"/>
        <v>average</v>
      </c>
      <c r="AC1097">
        <v>1</v>
      </c>
      <c r="AD1097" t="str">
        <f t="shared" si="413"/>
        <v>very poor</v>
      </c>
      <c r="AE1097">
        <v>1</v>
      </c>
      <c r="AF1097">
        <f t="shared" si="414"/>
        <v>1</v>
      </c>
      <c r="AG1097" t="s">
        <v>15</v>
      </c>
      <c r="AH1097" t="str">
        <f t="shared" si="415"/>
        <v>no</v>
      </c>
      <c r="AI1097">
        <v>-1</v>
      </c>
      <c r="AJ1097" t="str">
        <f t="shared" si="416"/>
        <v>no entertainment</v>
      </c>
      <c r="AK1097" t="s">
        <v>4055</v>
      </c>
    </row>
    <row r="1098" spans="1:37" ht="174" x14ac:dyDescent="0.35">
      <c r="A1098">
        <v>1819</v>
      </c>
      <c r="B1098">
        <v>3</v>
      </c>
      <c r="C1098" t="s">
        <v>2654</v>
      </c>
      <c r="D1098" t="str">
        <f t="shared" si="403"/>
        <v>still my first choice</v>
      </c>
      <c r="E1098" t="s">
        <v>5665</v>
      </c>
      <c r="F1098" t="str">
        <f t="shared" si="417"/>
        <v>M Meeler</v>
      </c>
      <c r="G1098" s="1">
        <v>42233</v>
      </c>
      <c r="H1098" s="1">
        <f t="shared" si="404"/>
        <v>42233</v>
      </c>
      <c r="J1098" t="str">
        <f t="shared" si="405"/>
        <v>empty place</v>
      </c>
      <c r="K1098" s="2" t="s">
        <v>2655</v>
      </c>
      <c r="L1098" s="2" t="str">
        <f t="shared" si="401"/>
        <v>Washington to Barcelona return via London (premium economy transatlantic, economy on short haul). Comfortable flights and first-rate cabin service both ways. A late departure from BCN on the return trip due to fog in London was largely made up for and I made my connection to Washington with time to spare. Also, my checked bag did not make it on the original flight to Barcelona but a claim was put in for and my bag was delivered to my hotel the following morning. Concerning the M&amp;S food and drink service on European sectors, I don't normally eat on short-hauls, but I did note that one of the drinks on offer in this service is my favourite ale, Old Speckled Hen, not previously seen by me on an airline (I paid with Avios). I don't enjoy having to pay for something that was once available for free, but sometimes there are compensations. BA is still my first choice for international travel and get me to/from my destination in comfort and with attentive, friendly service.</v>
      </c>
      <c r="M1098" t="s">
        <v>4064</v>
      </c>
      <c r="N1098" t="str">
        <f t="shared" si="402"/>
        <v>Boeing 777</v>
      </c>
      <c r="O1098" t="s">
        <v>4190</v>
      </c>
      <c r="P1098" t="str">
        <f t="shared" si="406"/>
        <v>Family Leisure</v>
      </c>
      <c r="Q1098" t="s">
        <v>4192</v>
      </c>
      <c r="R1098" t="str">
        <f t="shared" si="407"/>
        <v>Economy Class</v>
      </c>
      <c r="T1098" t="str">
        <f t="shared" si="408"/>
        <v>not found</v>
      </c>
      <c r="V1098" s="1" t="str">
        <f t="shared" si="409"/>
        <v>13/10/2023</v>
      </c>
      <c r="W1098">
        <v>3</v>
      </c>
      <c r="X1098" t="str">
        <f t="shared" si="410"/>
        <v>average</v>
      </c>
      <c r="Y1098">
        <v>1</v>
      </c>
      <c r="Z1098" t="str">
        <f t="shared" si="411"/>
        <v>very poor</v>
      </c>
      <c r="AA1098">
        <v>1</v>
      </c>
      <c r="AB1098" t="str">
        <f t="shared" si="412"/>
        <v>very bad</v>
      </c>
      <c r="AC1098">
        <v>1</v>
      </c>
      <c r="AD1098" t="str">
        <f t="shared" si="413"/>
        <v>very poor</v>
      </c>
      <c r="AE1098">
        <v>5</v>
      </c>
      <c r="AF1098">
        <f t="shared" si="414"/>
        <v>5</v>
      </c>
      <c r="AG1098" t="s">
        <v>39</v>
      </c>
      <c r="AH1098" t="str">
        <f t="shared" si="415"/>
        <v>yes</v>
      </c>
      <c r="AI1098">
        <v>4</v>
      </c>
      <c r="AJ1098" t="str">
        <f t="shared" si="416"/>
        <v>good</v>
      </c>
      <c r="AK1098" t="s">
        <v>4055</v>
      </c>
    </row>
    <row r="1099" spans="1:37" ht="72.5" hidden="1" x14ac:dyDescent="0.35">
      <c r="A1099">
        <v>1820</v>
      </c>
      <c r="B1099">
        <v>4</v>
      </c>
      <c r="C1099" t="s">
        <v>2656</v>
      </c>
      <c r="D1099" t="str">
        <f t="shared" si="403"/>
        <v>looked as if 20 years old</v>
      </c>
      <c r="E1099" t="s">
        <v>5234</v>
      </c>
      <c r="G1099" s="1">
        <v>42231</v>
      </c>
      <c r="H1099" s="1">
        <f t="shared" si="404"/>
        <v>42231</v>
      </c>
      <c r="J1099" t="str">
        <f t="shared" si="405"/>
        <v>empty place</v>
      </c>
      <c r="K1099" s="2" t="s">
        <v>2657</v>
      </c>
      <c r="L1099" s="2" t="str">
        <f t="shared" si="401"/>
        <v>Vancouver to London Heathrow, and I was really, really hoping that British Airways had refurbished the interior of the Boeing 747 I was flying on. Sadly this was not the case. The seats were uncomfortable and the video screens were about half the size of an iPad and definitely looked as if they were 20 years old. The service was great and flight attendants would pass by regularly with refreshments.</v>
      </c>
      <c r="M1099" t="s">
        <v>4149</v>
      </c>
      <c r="N1099" t="str">
        <f t="shared" si="402"/>
        <v>A320 / Boeing 747-400</v>
      </c>
      <c r="O1099" t="s">
        <v>4189</v>
      </c>
      <c r="P1099" t="str">
        <f t="shared" si="406"/>
        <v>Solo Leisure</v>
      </c>
      <c r="Q1099" t="s">
        <v>4192</v>
      </c>
      <c r="R1099" t="str">
        <f t="shared" si="407"/>
        <v>Economy Class</v>
      </c>
      <c r="T1099" t="str">
        <f t="shared" si="408"/>
        <v>not found</v>
      </c>
      <c r="V1099" s="1" t="str">
        <f t="shared" si="409"/>
        <v>13/10/2023</v>
      </c>
      <c r="W1099">
        <v>3</v>
      </c>
      <c r="X1099" t="str">
        <f t="shared" si="410"/>
        <v>average</v>
      </c>
      <c r="Y1099">
        <v>5</v>
      </c>
      <c r="Z1099" t="str">
        <f t="shared" si="411"/>
        <v>excellent</v>
      </c>
      <c r="AA1099">
        <v>5</v>
      </c>
      <c r="AB1099" t="str">
        <f t="shared" si="412"/>
        <v>very good</v>
      </c>
      <c r="AC1099">
        <v>1</v>
      </c>
      <c r="AD1099" t="str">
        <f t="shared" si="413"/>
        <v>very poor</v>
      </c>
      <c r="AE1099">
        <v>4</v>
      </c>
      <c r="AF1099">
        <f t="shared" si="414"/>
        <v>4</v>
      </c>
      <c r="AG1099" t="s">
        <v>39</v>
      </c>
      <c r="AH1099" t="str">
        <f t="shared" si="415"/>
        <v>yes</v>
      </c>
      <c r="AI1099">
        <v>3</v>
      </c>
      <c r="AJ1099" t="str">
        <f t="shared" si="416"/>
        <v>not bad</v>
      </c>
      <c r="AK1099" t="s">
        <v>4055</v>
      </c>
    </row>
    <row r="1100" spans="1:37" ht="145" x14ac:dyDescent="0.35">
      <c r="A1100">
        <v>1821</v>
      </c>
      <c r="B1100">
        <v>3</v>
      </c>
      <c r="C1100" t="s">
        <v>2658</v>
      </c>
      <c r="D1100" t="str">
        <f t="shared" si="403"/>
        <v>no better than Ryanair now</v>
      </c>
      <c r="E1100" t="s">
        <v>5253</v>
      </c>
      <c r="F1100" t="str">
        <f t="shared" ref="F1100:F1103" si="418">PROPER(TRIM(E1100))</f>
        <v>M Morris</v>
      </c>
      <c r="G1100" s="1">
        <v>42230</v>
      </c>
      <c r="H1100" s="1">
        <f t="shared" si="404"/>
        <v>42230</v>
      </c>
      <c r="J1100" t="str">
        <f t="shared" si="405"/>
        <v>empty place</v>
      </c>
      <c r="K1100" s="2" t="s">
        <v>2659</v>
      </c>
      <c r="L1100" s="2" t="str">
        <f t="shared" si="401"/>
        <v>London Heathrow to Milan return. How British Airways have fallen in their service and product - they are no better than Ryanair now and frankly unless LHR is convenient to you, I would seek another airline. Not even a drink offered unless you pay although another passenger stated water was free but it was not offered. Seats the same as anyone else and they insist on putting these silly yellow cabin bag bands on carry on bags like they mean anything. I checked a bag so just had a small carry on but the staff insisted it have this silly thing attached that I immediately ripped off. The only benefit was my frequent flier tier meant I got early boarding, this is my last trip through LHR as the connection procedure is so awful. American Airlines are now better than British Airways and that says it all.</v>
      </c>
      <c r="M1100" t="s">
        <v>4081</v>
      </c>
      <c r="N1100" t="str">
        <f t="shared" si="402"/>
        <v>A319</v>
      </c>
      <c r="O1100" t="s">
        <v>4187</v>
      </c>
      <c r="P1100" t="str">
        <f t="shared" si="406"/>
        <v>Couple Leisure</v>
      </c>
      <c r="Q1100" t="s">
        <v>4192</v>
      </c>
      <c r="R1100" t="str">
        <f t="shared" si="407"/>
        <v>Economy Class</v>
      </c>
      <c r="T1100" t="str">
        <f t="shared" si="408"/>
        <v>not found</v>
      </c>
      <c r="V1100" s="1" t="str">
        <f t="shared" si="409"/>
        <v>13/10/2023</v>
      </c>
      <c r="W1100">
        <v>2</v>
      </c>
      <c r="X1100" t="str">
        <f t="shared" si="410"/>
        <v>comfortable</v>
      </c>
      <c r="Y1100">
        <v>1</v>
      </c>
      <c r="Z1100" t="str">
        <f t="shared" si="411"/>
        <v>very poor</v>
      </c>
      <c r="AA1100">
        <v>1</v>
      </c>
      <c r="AB1100" t="str">
        <f t="shared" si="412"/>
        <v>very bad</v>
      </c>
      <c r="AC1100">
        <v>1</v>
      </c>
      <c r="AD1100" t="str">
        <f t="shared" si="413"/>
        <v>very poor</v>
      </c>
      <c r="AE1100">
        <v>3</v>
      </c>
      <c r="AF1100">
        <f t="shared" si="414"/>
        <v>3</v>
      </c>
      <c r="AG1100" t="s">
        <v>15</v>
      </c>
      <c r="AH1100" t="str">
        <f t="shared" si="415"/>
        <v>no</v>
      </c>
      <c r="AI1100">
        <v>-1</v>
      </c>
      <c r="AJ1100" t="str">
        <f t="shared" si="416"/>
        <v>no entertainment</v>
      </c>
      <c r="AK1100" t="s">
        <v>4055</v>
      </c>
    </row>
    <row r="1101" spans="1:37" ht="406" x14ac:dyDescent="0.35">
      <c r="A1101">
        <v>1823</v>
      </c>
      <c r="B1101">
        <v>3</v>
      </c>
      <c r="C1101" t="s">
        <v>2560</v>
      </c>
      <c r="D1101" t="str">
        <f t="shared" si="403"/>
        <v>how the mighty have fallen</v>
      </c>
      <c r="E1101" t="s">
        <v>5418</v>
      </c>
      <c r="F1101" t="str">
        <f t="shared" si="418"/>
        <v>M Mueller</v>
      </c>
      <c r="G1101" s="1">
        <v>42228</v>
      </c>
      <c r="H1101" s="1">
        <f t="shared" si="404"/>
        <v>42228</v>
      </c>
      <c r="J1101" t="str">
        <f t="shared" si="405"/>
        <v>empty place</v>
      </c>
      <c r="K1101" s="2" t="s">
        <v>2660</v>
      </c>
      <c r="L1101" s="2" t="str">
        <f t="shared" si="401"/>
        <v>How the mighty have fallen, or should I say continue to fall. My partner and I booked tickets from London to Johannesburg back in September 16, we paid approx Â£1700 for the 2 economy tickets (slightly more than normal as we paid for extra leg room seats). It was an evening flight and we were traveling on the relatively new A380, our first problem was that our there was not enough room for our hand luggage near to our seats, so it was placed some 30 feet further down the aircraft - not life threatening, just annoying when you want to get things out of the bag, we were surprised about the lack of space. Our real issue was that when it came to serving our evening meal that the flight attendant announced "here is your vegetable lasagne" rather than explaining that for our Â£1700 they were not able to offer us the default evening meal (chicken or beef) as they had ran out of these! They made no effort to remedy the situation, whether there were other choices in premium or business we will never know, all I can say is that I am pretty easy to please when it comes to food but wasn't happy with a vegetable lasagne so I had no meal as a result. As I left the aircraft I received a text from BA asking for feedback on the flight, I took the time to respond explaining all the above but received no response. Whilst I was in Johannesburg I tried to contact/ call Johannesburg to complain but trying to contact and speak to anyone at BA is like trying to get an audience with Pope Francis! I eventually received an email response stating that my complaint didn't qualify for any redress, I then challenged this, I explained that in a hypothetical situation whereas the passenger paid for their fare as they left the aircraft 1) would I have been prepared to pay the full cost of the flight (no!) and 2) would BA if they were reasonable, expect me to pay the full cost. In summary, I eventually was offered Â£15 credit off my next BA flight - totally unacceptable as I don't fly that often, even Â£15 shopping vouchers and an apology would have been sufficient, I felt hugely disappointed with our national carrier and it's onboard service and the same for it's customer relations which arrogantly doesn't give a damn. Looking back, the point that made me most angry was their total disinterest in me.</v>
      </c>
      <c r="N1101" t="str">
        <f t="shared" si="402"/>
        <v>blank</v>
      </c>
      <c r="O1101" t="s">
        <v>4189</v>
      </c>
      <c r="P1101" t="str">
        <f t="shared" si="406"/>
        <v>Solo Leisure</v>
      </c>
      <c r="Q1101" t="s">
        <v>4192</v>
      </c>
      <c r="R1101" t="str">
        <f t="shared" si="407"/>
        <v>Economy Class</v>
      </c>
      <c r="T1101" t="str">
        <f t="shared" si="408"/>
        <v>not found</v>
      </c>
      <c r="V1101" s="1" t="str">
        <f t="shared" si="409"/>
        <v>13/10/2023</v>
      </c>
      <c r="W1101">
        <v>1</v>
      </c>
      <c r="X1101" t="str">
        <f t="shared" si="410"/>
        <v>very uncomfortable</v>
      </c>
      <c r="Y1101">
        <v>1</v>
      </c>
      <c r="Z1101" t="str">
        <f t="shared" si="411"/>
        <v>very poor</v>
      </c>
      <c r="AA1101">
        <v>-1</v>
      </c>
      <c r="AB1101" t="str">
        <f t="shared" si="412"/>
        <v>no beverage</v>
      </c>
      <c r="AC1101">
        <v>1</v>
      </c>
      <c r="AD1101" t="str">
        <f t="shared" si="413"/>
        <v>very poor</v>
      </c>
      <c r="AE1101">
        <v>2</v>
      </c>
      <c r="AF1101">
        <f t="shared" si="414"/>
        <v>2</v>
      </c>
      <c r="AG1101" t="s">
        <v>15</v>
      </c>
      <c r="AH1101" t="str">
        <f t="shared" si="415"/>
        <v>no</v>
      </c>
      <c r="AI1101">
        <v>-1</v>
      </c>
      <c r="AJ1101" t="str">
        <f t="shared" si="416"/>
        <v>no entertainment</v>
      </c>
      <c r="AK1101" t="s">
        <v>4055</v>
      </c>
    </row>
    <row r="1102" spans="1:37" ht="130.5" x14ac:dyDescent="0.35">
      <c r="A1102">
        <v>1824</v>
      </c>
      <c r="B1102">
        <v>1</v>
      </c>
      <c r="C1102" t="s">
        <v>2661</v>
      </c>
      <c r="D1102" t="str">
        <f t="shared" si="403"/>
        <v>did not receive a free glass of water</v>
      </c>
      <c r="E1102" t="s">
        <v>5548</v>
      </c>
      <c r="F1102" t="str">
        <f t="shared" si="418"/>
        <v>M Natarova</v>
      </c>
      <c r="G1102" s="1">
        <v>42227</v>
      </c>
      <c r="H1102" s="1">
        <f t="shared" si="404"/>
        <v>42227</v>
      </c>
      <c r="J1102" t="str">
        <f t="shared" si="405"/>
        <v>empty place</v>
      </c>
      <c r="K1102" s="2" t="s">
        <v>2662</v>
      </c>
      <c r="L1102" s="2" t="str">
        <f t="shared" si="401"/>
        <v>London Heathrow to Zurich. Because of fog in morning at Heathrow I have called BA and checked online for delays of my late afternoon flight. I was told several times that the flight was on time. After a disorganized boarding, the door of the aircraft was closed 15 minutes late. Then the captain informed us about a 45 minutes delay of departure, because of fog in the morning at Heathrow Airport. At the end we arrived with 1.5 hours delay in Zurich. When airborne we were informed about the new catering concept (!) of British Airways for Economy Class Passengers on European flights. You have to pay for food and the drinks. Thanks to the delay we spent more then two and a half hour on a BA plane and we did not receive a free glass of water.</v>
      </c>
      <c r="N1102" t="str">
        <f t="shared" si="402"/>
        <v>blank</v>
      </c>
      <c r="O1102" t="s">
        <v>4187</v>
      </c>
      <c r="P1102" t="str">
        <f t="shared" si="406"/>
        <v>Couple Leisure</v>
      </c>
      <c r="Q1102" t="s">
        <v>4193</v>
      </c>
      <c r="R1102" t="str">
        <f t="shared" si="407"/>
        <v>Business Class</v>
      </c>
      <c r="T1102" t="str">
        <f t="shared" si="408"/>
        <v>not found</v>
      </c>
      <c r="V1102" s="1" t="str">
        <f t="shared" si="409"/>
        <v>13/10/2023</v>
      </c>
      <c r="W1102">
        <v>1</v>
      </c>
      <c r="X1102" t="str">
        <f t="shared" si="410"/>
        <v>very uncomfortable</v>
      </c>
      <c r="Y1102">
        <v>3</v>
      </c>
      <c r="Z1102" t="str">
        <f t="shared" si="411"/>
        <v>average</v>
      </c>
      <c r="AA1102">
        <v>1</v>
      </c>
      <c r="AB1102" t="str">
        <f t="shared" si="412"/>
        <v>very bad</v>
      </c>
      <c r="AC1102">
        <v>4</v>
      </c>
      <c r="AD1102" t="str">
        <f t="shared" si="413"/>
        <v>very good</v>
      </c>
      <c r="AE1102">
        <v>1</v>
      </c>
      <c r="AF1102">
        <f t="shared" si="414"/>
        <v>1</v>
      </c>
      <c r="AG1102" t="s">
        <v>15</v>
      </c>
      <c r="AH1102" t="str">
        <f t="shared" si="415"/>
        <v>no</v>
      </c>
      <c r="AI1102">
        <v>-1</v>
      </c>
      <c r="AJ1102" t="str">
        <f t="shared" si="416"/>
        <v>no entertainment</v>
      </c>
      <c r="AK1102" t="s">
        <v>4055</v>
      </c>
    </row>
    <row r="1103" spans="1:37" ht="188.5" x14ac:dyDescent="0.35">
      <c r="A1103">
        <v>1825</v>
      </c>
      <c r="B1103">
        <v>8</v>
      </c>
      <c r="C1103" t="s">
        <v>2663</v>
      </c>
      <c r="D1103" t="str">
        <f t="shared" si="403"/>
        <v>a par with low cost standards</v>
      </c>
      <c r="E1103" t="s">
        <v>339</v>
      </c>
      <c r="F1103" t="str">
        <f t="shared" si="418"/>
        <v>M Nettles</v>
      </c>
      <c r="G1103" s="1">
        <v>42225</v>
      </c>
      <c r="H1103" s="1">
        <f t="shared" si="404"/>
        <v>42225</v>
      </c>
      <c r="J1103" t="str">
        <f t="shared" si="405"/>
        <v>empty place</v>
      </c>
      <c r="K1103" s="2" t="s">
        <v>2664</v>
      </c>
      <c r="L1103" s="2" t="str">
        <f t="shared" si="401"/>
        <v>Madrid to London. Fairly chaotic check in, largely down to the Iberia staff. Boarding was quick and friendly welcome from cabin crew. Seats are cramped and on a par with low cost standards, cabin was reasonably clean. Flight crew gave good information. Inflight the crew started the new food and drink sales, and this was where the chaos started. The time they were taking for each row they served was excruciating. I was seated 9 rows back and gave up waiting for a drink and dozed off. Before landing I spoke to my neighbour and asked if they finally got served ... they said the sandwiches had all run out long before staff got them. This was not a cheap fare that I got, and British Airways state publicly that their customers asked for this new service, buy onboard etc. What a lie, I have yet to meet anyone who has been asked what they wanted in the many months before BA stopped any complimentary service. Sad to see our national airline has slipped well below the likes of Lufthansa and Air France.</v>
      </c>
      <c r="M1103" t="s">
        <v>4150</v>
      </c>
      <c r="N1103" t="str">
        <f t="shared" si="402"/>
        <v>Boeing 777 / A380</v>
      </c>
      <c r="O1103" t="s">
        <v>4188</v>
      </c>
      <c r="P1103" t="str">
        <f t="shared" si="406"/>
        <v>Business</v>
      </c>
      <c r="Q1103" t="s">
        <v>4195</v>
      </c>
      <c r="R1103" t="str">
        <f t="shared" si="407"/>
        <v>Premium Economy</v>
      </c>
      <c r="T1103" t="str">
        <f t="shared" si="408"/>
        <v>not found</v>
      </c>
      <c r="V1103" s="1" t="str">
        <f t="shared" si="409"/>
        <v>13/10/2023</v>
      </c>
      <c r="W1103">
        <v>4</v>
      </c>
      <c r="X1103" t="str">
        <f t="shared" si="410"/>
        <v>comfortable</v>
      </c>
      <c r="Y1103">
        <v>5</v>
      </c>
      <c r="Z1103" t="str">
        <f t="shared" si="411"/>
        <v>excellent</v>
      </c>
      <c r="AA1103">
        <v>4</v>
      </c>
      <c r="AB1103" t="str">
        <f t="shared" si="412"/>
        <v>good</v>
      </c>
      <c r="AC1103">
        <v>5</v>
      </c>
      <c r="AD1103" t="str">
        <f t="shared" si="413"/>
        <v>excellent</v>
      </c>
      <c r="AE1103">
        <v>1</v>
      </c>
      <c r="AF1103">
        <f t="shared" si="414"/>
        <v>1</v>
      </c>
      <c r="AG1103" t="s">
        <v>15</v>
      </c>
      <c r="AH1103" t="str">
        <f t="shared" si="415"/>
        <v>no</v>
      </c>
      <c r="AI1103">
        <v>5</v>
      </c>
      <c r="AJ1103" t="str">
        <f t="shared" si="416"/>
        <v>very good</v>
      </c>
      <c r="AK1103" t="s">
        <v>4055</v>
      </c>
    </row>
    <row r="1104" spans="1:37" ht="159.5" hidden="1" x14ac:dyDescent="0.35">
      <c r="A1104">
        <v>1826</v>
      </c>
      <c r="B1104">
        <v>7</v>
      </c>
      <c r="C1104" t="s">
        <v>2665</v>
      </c>
      <c r="D1104" t="str">
        <f t="shared" si="403"/>
        <v>good experience both flights</v>
      </c>
      <c r="E1104" t="s">
        <v>5505</v>
      </c>
      <c r="G1104" s="1">
        <v>42224</v>
      </c>
      <c r="H1104" s="1">
        <f t="shared" si="404"/>
        <v>42224</v>
      </c>
      <c r="J1104" t="str">
        <f t="shared" si="405"/>
        <v>empty place</v>
      </c>
      <c r="K1104" s="2" t="s">
        <v>2666</v>
      </c>
      <c r="L1104" s="2" t="str">
        <f t="shared" si="401"/>
        <v>London Heathrow to Philadelphia return. Very good experience both flights. Mature crew outbound with longer waits for drinks and meal service, very energetic younger crew on return, where everything happened quickly and efficiently. Both crews friendly and had control of the cabin, which made for a relaxed atmosphere. Food noticeably better than of late - I hope this will continue. On return my original onward flight cancelled due to fog, but rebooking had been done by the time I checked in in PHL and I had a text message also to that effect. Concorde Room fine both ways though it is starting to look a little frayed, but still acceptable even if the food and beverage staff do not always smile very much. All in all good solid enjoyable flights. I would add that this review applies to my most recent experience as others have not been so positive.</v>
      </c>
      <c r="M1104" t="s">
        <v>4058</v>
      </c>
      <c r="N1104" t="str">
        <f t="shared" si="402"/>
        <v>A320</v>
      </c>
      <c r="O1104" t="s">
        <v>4189</v>
      </c>
      <c r="P1104" t="str">
        <f t="shared" si="406"/>
        <v>Solo Leisure</v>
      </c>
      <c r="Q1104" t="s">
        <v>4193</v>
      </c>
      <c r="R1104" t="str">
        <f t="shared" si="407"/>
        <v>Business Class</v>
      </c>
      <c r="T1104" t="str">
        <f t="shared" si="408"/>
        <v>not found</v>
      </c>
      <c r="V1104" s="1" t="str">
        <f t="shared" si="409"/>
        <v>13/10/2023</v>
      </c>
      <c r="W1104">
        <v>3</v>
      </c>
      <c r="X1104" t="str">
        <f t="shared" si="410"/>
        <v>average</v>
      </c>
      <c r="Y1104">
        <v>2</v>
      </c>
      <c r="Z1104" t="str">
        <f t="shared" si="411"/>
        <v>poor</v>
      </c>
      <c r="AA1104">
        <v>4</v>
      </c>
      <c r="AB1104" t="str">
        <f t="shared" si="412"/>
        <v>good</v>
      </c>
      <c r="AC1104">
        <v>3</v>
      </c>
      <c r="AD1104" t="str">
        <f t="shared" si="413"/>
        <v>good</v>
      </c>
      <c r="AE1104">
        <v>5</v>
      </c>
      <c r="AF1104">
        <f t="shared" si="414"/>
        <v>5</v>
      </c>
      <c r="AG1104" t="s">
        <v>39</v>
      </c>
      <c r="AH1104" t="str">
        <f t="shared" si="415"/>
        <v>yes</v>
      </c>
      <c r="AI1104">
        <v>-1</v>
      </c>
      <c r="AJ1104" t="str">
        <f t="shared" si="416"/>
        <v>no entertainment</v>
      </c>
      <c r="AK1104" t="s">
        <v>4055</v>
      </c>
    </row>
    <row r="1105" spans="1:37" ht="174" hidden="1" x14ac:dyDescent="0.35">
      <c r="A1105">
        <v>1827</v>
      </c>
      <c r="B1105">
        <v>7</v>
      </c>
      <c r="C1105" t="s">
        <v>2667</v>
      </c>
      <c r="D1105" t="str">
        <f t="shared" si="403"/>
        <v>they have lost absolutely their unique selling points</v>
      </c>
      <c r="E1105" t="s">
        <v>5505</v>
      </c>
      <c r="G1105" s="1">
        <v>42223</v>
      </c>
      <c r="H1105" s="1">
        <f t="shared" si="404"/>
        <v>42223</v>
      </c>
      <c r="J1105" t="str">
        <f t="shared" si="405"/>
        <v>empty place</v>
      </c>
      <c r="K1105" s="2" t="s">
        <v>2668</v>
      </c>
      <c r="L1105" s="2" t="str">
        <f t="shared" si="401"/>
        <v>The decline of British Airways. My review is primarily on BA Euro Traveller in economy. Up to two years ago one felt good when travelling BA. They were miles ahead of budget airlines. Yes they were a bit more expensive, but one enjoyed reasonable food and beverage, checked in cases of 20kg, all part of the service. Today BA provides no free food or beverage, and require extra payment for check in luggage. Today, within Europe, BA has absolutely no advantage opposite EasyJet, Norwegian, Monarch or even Ryanair. Why should anyone pay extra for BA, they have lost absolutely their unique selling points. Incidentally coming back from Malta to London Gatwick in BA in business class, there is nowhere to hang coats. Previously BA flight attendants always hung them in a cupboard. And now NO CUPBOARDS! Extra seats instead. The Decline and Fall of a once proud BA. In future BA will need to to meet or be cheaper than the budget airlines.</v>
      </c>
      <c r="M1105" t="s">
        <v>4058</v>
      </c>
      <c r="N1105" t="str">
        <f t="shared" si="402"/>
        <v>A320</v>
      </c>
      <c r="O1105" t="s">
        <v>4189</v>
      </c>
      <c r="P1105" t="str">
        <f t="shared" si="406"/>
        <v>Solo Leisure</v>
      </c>
      <c r="Q1105" t="s">
        <v>4193</v>
      </c>
      <c r="R1105" t="str">
        <f t="shared" si="407"/>
        <v>Business Class</v>
      </c>
      <c r="T1105" t="str">
        <f t="shared" si="408"/>
        <v>not found</v>
      </c>
      <c r="V1105" s="1" t="str">
        <f t="shared" si="409"/>
        <v>13/10/2023</v>
      </c>
      <c r="W1105">
        <v>3</v>
      </c>
      <c r="X1105" t="str">
        <f t="shared" si="410"/>
        <v>average</v>
      </c>
      <c r="Y1105">
        <v>4</v>
      </c>
      <c r="Z1105" t="str">
        <f t="shared" si="411"/>
        <v>good</v>
      </c>
      <c r="AA1105">
        <v>3</v>
      </c>
      <c r="AB1105" t="str">
        <f t="shared" si="412"/>
        <v>average</v>
      </c>
      <c r="AC1105">
        <v>5</v>
      </c>
      <c r="AD1105" t="str">
        <f t="shared" si="413"/>
        <v>excellent</v>
      </c>
      <c r="AE1105">
        <v>2</v>
      </c>
      <c r="AF1105">
        <f t="shared" si="414"/>
        <v>2</v>
      </c>
      <c r="AG1105" t="s">
        <v>15</v>
      </c>
      <c r="AH1105" t="str">
        <f t="shared" si="415"/>
        <v>no</v>
      </c>
      <c r="AI1105">
        <v>-1</v>
      </c>
      <c r="AJ1105" t="str">
        <f t="shared" si="416"/>
        <v>no entertainment</v>
      </c>
      <c r="AK1105" t="s">
        <v>4055</v>
      </c>
    </row>
    <row r="1106" spans="1:37" ht="232" x14ac:dyDescent="0.35">
      <c r="A1106">
        <v>1829</v>
      </c>
      <c r="B1106">
        <v>6</v>
      </c>
      <c r="C1106" t="s">
        <v>2669</v>
      </c>
      <c r="D1106" t="str">
        <f t="shared" si="403"/>
        <v>treating premium passengers with contempt</v>
      </c>
      <c r="E1106" t="s">
        <v>5733</v>
      </c>
      <c r="F1106" t="str">
        <f t="shared" ref="F1106:F1108" si="419">PROPER(TRIM(E1106))</f>
        <v>M Owen</v>
      </c>
      <c r="G1106" s="1">
        <v>42222</v>
      </c>
      <c r="H1106" s="1">
        <f t="shared" si="404"/>
        <v>42222</v>
      </c>
      <c r="J1106" t="str">
        <f t="shared" si="405"/>
        <v>empty place</v>
      </c>
      <c r="K1106" s="2" t="s">
        <v>2670</v>
      </c>
      <c r="L1106" s="2" t="str">
        <f t="shared" si="401"/>
        <v>London Heathrow to Cape Town return. Having previously flown BA First Class on the Boeing 777 and A380, this trip on an ageing Boeing 747-400 from Heathrow Terminal 3 was disappointing. The sooner BA replace these aircraft, the better. I had a window seat which at least was not as cramped as the middle seats, which looked more like BA's dreadful Club World seats. The first disappointment came after pre-booking meals only to be told that due to the cabin crew strike which had ended the day before we were flying, we would get a Club World meal instead. Why? There are only 14 First Class seats and the caterers were not on strike so quite annoyed to be offered a few AVIOS as compensation! The IFE screen quality was poor and the movie selection not particularly good. The good thing was that we had 2 excellent ladies serving in our cabin. BA need to stop treating their premium passengers with contempt and wake up to the fact there is a lot of competition. Priority boarding is a joke; anybody with a Bronze Executive club card gets that so half the aircraft rush to the boarding gate. Priorities need re-assessing (and controlling). Special needs and First Class passengers first and then trickle down from there. They also need to maintain the aircraft to a better standard or replace them more quickly.</v>
      </c>
      <c r="M1106" t="s">
        <v>4151</v>
      </c>
      <c r="N1106" t="str">
        <f t="shared" si="402"/>
        <v>Boeing 787-9 / A380-800</v>
      </c>
      <c r="O1106" t="s">
        <v>4189</v>
      </c>
      <c r="P1106" t="str">
        <f t="shared" si="406"/>
        <v>Solo Leisure</v>
      </c>
      <c r="Q1106" t="s">
        <v>4194</v>
      </c>
      <c r="R1106" t="str">
        <f t="shared" si="407"/>
        <v>First Class</v>
      </c>
      <c r="T1106" t="str">
        <f t="shared" si="408"/>
        <v>not found</v>
      </c>
      <c r="V1106" s="1" t="str">
        <f t="shared" si="409"/>
        <v>13/10/2023</v>
      </c>
      <c r="W1106">
        <v>4</v>
      </c>
      <c r="X1106" t="str">
        <f t="shared" si="410"/>
        <v>comfortable</v>
      </c>
      <c r="Y1106">
        <v>5</v>
      </c>
      <c r="Z1106" t="str">
        <f t="shared" si="411"/>
        <v>excellent</v>
      </c>
      <c r="AA1106">
        <v>4</v>
      </c>
      <c r="AB1106" t="str">
        <f t="shared" si="412"/>
        <v>good</v>
      </c>
      <c r="AC1106">
        <v>1</v>
      </c>
      <c r="AD1106" t="str">
        <f t="shared" si="413"/>
        <v>very poor</v>
      </c>
      <c r="AE1106">
        <v>3</v>
      </c>
      <c r="AF1106">
        <f t="shared" si="414"/>
        <v>3</v>
      </c>
      <c r="AG1106" t="s">
        <v>15</v>
      </c>
      <c r="AH1106" t="str">
        <f t="shared" si="415"/>
        <v>no</v>
      </c>
      <c r="AI1106">
        <v>5</v>
      </c>
      <c r="AJ1106" t="str">
        <f t="shared" si="416"/>
        <v>very good</v>
      </c>
      <c r="AK1106" t="s">
        <v>4055</v>
      </c>
    </row>
    <row r="1107" spans="1:37" ht="319" x14ac:dyDescent="0.35">
      <c r="A1107">
        <v>1831</v>
      </c>
      <c r="B1107">
        <v>1</v>
      </c>
      <c r="C1107" t="s">
        <v>2671</v>
      </c>
      <c r="D1107" t="str">
        <f t="shared" si="403"/>
        <v>as different as night and day</v>
      </c>
      <c r="E1107" t="s">
        <v>5443</v>
      </c>
      <c r="F1107" t="str">
        <f t="shared" si="419"/>
        <v>M Peale</v>
      </c>
      <c r="G1107" s="1">
        <v>42220</v>
      </c>
      <c r="H1107" s="1">
        <f t="shared" si="404"/>
        <v>42220</v>
      </c>
      <c r="J1107" t="str">
        <f t="shared" si="405"/>
        <v>empty place</v>
      </c>
      <c r="K1107" s="2" t="s">
        <v>2672</v>
      </c>
      <c r="L1107" s="2" t="str">
        <f t="shared" si="401"/>
        <v>San Francisco to Johannesburg via London. The two flights were as different as night and day. Both night flights so the idea was to get as much sleep as possible. SFO-LHR BA286 19th January was a full Business Class cabin but amazing service by mature flight attendants. Perfect mix of professionalism, friendliness and efficiency although the Boeing 747 had seen better days. They had the main meal service done and dusted within two hours allowing for plenty of sleep. LHR-JNB, BA055 on 20th January was an absolute disgrace. Great aircraft but let down by shambolic and rude in flight service. These attendants were much younger and besides looking sullen and miserable the main meal service took 4 hours - this on a night flight. Post take off drinks were served relatively quickly. There was then a massive gap between that and the meal order being taken. And a further huge gap between the meal service being started. All the while being delivered by the most miserable steward I've ever had the displeasure to encounter. Being a Gold card holder the CSM (who was a delight) came to give me her 'personal welcome' and I did feedback about my experience. She acknowledged that these new crews are 'inexperienced' and I said that's no excuse for rudeness. Why can BA not mix the old and new crew together if the newbies cannot get to grips with a basic efficient service? Later had the pleasure of flying JNB-CPT on Comair (a BA franchise in South Africa). What a great little airline. Again very young crew but an absolute delight. Overall I give the journey a 6/10 but my breakdown would be SFO-LHR 9/10, LHR-JNB 2/10, JNB-CPT 9/10. I've checked the Recommend box - but if you are on a night flight with the new contract crew, avoid them</v>
      </c>
      <c r="N1107" t="str">
        <f t="shared" si="402"/>
        <v>blank</v>
      </c>
      <c r="O1107" t="s">
        <v>4188</v>
      </c>
      <c r="P1107" t="str">
        <f t="shared" si="406"/>
        <v>Business</v>
      </c>
      <c r="Q1107" t="s">
        <v>4193</v>
      </c>
      <c r="R1107" t="str">
        <f t="shared" si="407"/>
        <v>Business Class</v>
      </c>
      <c r="T1107" t="str">
        <f t="shared" si="408"/>
        <v>not found</v>
      </c>
      <c r="V1107" s="1" t="str">
        <f t="shared" si="409"/>
        <v>13/10/2023</v>
      </c>
      <c r="W1107">
        <v>1</v>
      </c>
      <c r="X1107" t="str">
        <f t="shared" si="410"/>
        <v>very uncomfortable</v>
      </c>
      <c r="Y1107">
        <v>1</v>
      </c>
      <c r="Z1107" t="str">
        <f t="shared" si="411"/>
        <v>very poor</v>
      </c>
      <c r="AA1107">
        <v>1</v>
      </c>
      <c r="AB1107" t="str">
        <f t="shared" si="412"/>
        <v>very bad</v>
      </c>
      <c r="AC1107">
        <v>1</v>
      </c>
      <c r="AD1107" t="str">
        <f t="shared" si="413"/>
        <v>very poor</v>
      </c>
      <c r="AE1107">
        <v>3</v>
      </c>
      <c r="AF1107">
        <f t="shared" si="414"/>
        <v>3</v>
      </c>
      <c r="AG1107" t="s">
        <v>39</v>
      </c>
      <c r="AH1107" t="str">
        <f t="shared" si="415"/>
        <v>yes</v>
      </c>
      <c r="AI1107">
        <v>-1</v>
      </c>
      <c r="AJ1107" t="str">
        <f t="shared" si="416"/>
        <v>no entertainment</v>
      </c>
      <c r="AK1107" t="s">
        <v>4055</v>
      </c>
    </row>
    <row r="1108" spans="1:37" ht="72.5" x14ac:dyDescent="0.35">
      <c r="A1108">
        <v>1833</v>
      </c>
      <c r="B1108">
        <v>9</v>
      </c>
      <c r="C1108" t="s">
        <v>1696</v>
      </c>
      <c r="D1108" t="str">
        <f t="shared" si="403"/>
        <v>service was really good</v>
      </c>
      <c r="E1108" t="s">
        <v>5536</v>
      </c>
      <c r="F1108" t="str">
        <f t="shared" si="419"/>
        <v>M Sanyaitis</v>
      </c>
      <c r="G1108" s="1">
        <v>42219</v>
      </c>
      <c r="H1108" s="1">
        <f t="shared" si="404"/>
        <v>42219</v>
      </c>
      <c r="J1108" t="str">
        <f t="shared" si="405"/>
        <v>empty place</v>
      </c>
      <c r="K1108" s="2" t="s">
        <v>2673</v>
      </c>
      <c r="L1108" s="2" t="str">
        <f t="shared" si="401"/>
        <v>Flew Economy from London to Manchester in August 2016. The service was really good even for this short flight. The crew were smiley, the food offered was okay (before BA discontinued free food and drinks in 2017), and the flight departed on time. London Heathrow T5 was good and the queues weren't too long, even though it was peak Summer time.</v>
      </c>
      <c r="M1108" t="s">
        <v>4060</v>
      </c>
      <c r="N1108" t="str">
        <f t="shared" si="402"/>
        <v>A321</v>
      </c>
      <c r="O1108" t="s">
        <v>4189</v>
      </c>
      <c r="P1108" t="str">
        <f t="shared" si="406"/>
        <v>Solo Leisure</v>
      </c>
      <c r="Q1108" t="s">
        <v>4193</v>
      </c>
      <c r="R1108" t="str">
        <f t="shared" si="407"/>
        <v>Business Class</v>
      </c>
      <c r="T1108" t="str">
        <f t="shared" si="408"/>
        <v>not found</v>
      </c>
      <c r="V1108" s="1" t="str">
        <f t="shared" si="409"/>
        <v>13/10/2023</v>
      </c>
      <c r="W1108">
        <v>4</v>
      </c>
      <c r="X1108" t="str">
        <f t="shared" si="410"/>
        <v>comfortable</v>
      </c>
      <c r="Y1108">
        <v>5</v>
      </c>
      <c r="Z1108" t="str">
        <f t="shared" si="411"/>
        <v>excellent</v>
      </c>
      <c r="AA1108">
        <v>5</v>
      </c>
      <c r="AB1108" t="str">
        <f t="shared" si="412"/>
        <v>very good</v>
      </c>
      <c r="AC1108">
        <v>3</v>
      </c>
      <c r="AD1108" t="str">
        <f t="shared" si="413"/>
        <v>good</v>
      </c>
      <c r="AE1108">
        <v>3</v>
      </c>
      <c r="AF1108">
        <f t="shared" si="414"/>
        <v>3</v>
      </c>
      <c r="AG1108" t="s">
        <v>39</v>
      </c>
      <c r="AH1108" t="str">
        <f t="shared" si="415"/>
        <v>yes</v>
      </c>
      <c r="AI1108">
        <v>-1</v>
      </c>
      <c r="AJ1108" t="str">
        <f t="shared" si="416"/>
        <v>no entertainment</v>
      </c>
      <c r="AK1108" t="s">
        <v>4055</v>
      </c>
    </row>
    <row r="1109" spans="1:37" ht="116" hidden="1" x14ac:dyDescent="0.35">
      <c r="A1109">
        <v>1834</v>
      </c>
      <c r="B1109">
        <v>7</v>
      </c>
      <c r="C1109" t="s">
        <v>2674</v>
      </c>
      <c r="D1109" t="str">
        <f t="shared" si="403"/>
        <v>narrower seats than other airlines</v>
      </c>
      <c r="E1109" t="s">
        <v>5468</v>
      </c>
      <c r="G1109" s="1">
        <v>42217</v>
      </c>
      <c r="H1109" s="1">
        <f t="shared" si="404"/>
        <v>42217</v>
      </c>
      <c r="J1109" t="str">
        <f t="shared" si="405"/>
        <v>empty place</v>
      </c>
      <c r="K1109" s="2" t="s">
        <v>2675</v>
      </c>
      <c r="L1109" s="2" t="str">
        <f t="shared" si="401"/>
        <v>We flew British Airways from Lisbon to San Jose via London. Lisbon to London the seats were ok, basically coach seats but the middle seat is blocked off. The crew on that flight was very good. We were a bit apprehensive about the configuration of seats on the long haul Boeing 787 from London to San Jose. I had a middle seat, 7E, but it turned out fine, but definitely narrower than the seats on other airlines business class. I did not need to go over anybody to get in and out, however the other middle seats might not have been as easy. Staff on the London to San Jose flight was good but not warm or personal. The food quality was better than some airlines.</v>
      </c>
      <c r="M1109" t="s">
        <v>4063</v>
      </c>
      <c r="N1109" t="str">
        <f t="shared" si="402"/>
        <v>Boeing 777-200</v>
      </c>
      <c r="O1109" t="s">
        <v>4187</v>
      </c>
      <c r="P1109" t="str">
        <f t="shared" si="406"/>
        <v>Couple Leisure</v>
      </c>
      <c r="Q1109" t="s">
        <v>4193</v>
      </c>
      <c r="R1109" t="str">
        <f t="shared" si="407"/>
        <v>Business Class</v>
      </c>
      <c r="T1109" t="str">
        <f t="shared" si="408"/>
        <v>not found</v>
      </c>
      <c r="V1109" s="1" t="str">
        <f t="shared" si="409"/>
        <v>13/10/2023</v>
      </c>
      <c r="W1109">
        <v>4</v>
      </c>
      <c r="X1109" t="str">
        <f t="shared" si="410"/>
        <v>comfortable</v>
      </c>
      <c r="Y1109">
        <v>3</v>
      </c>
      <c r="Z1109" t="str">
        <f t="shared" si="411"/>
        <v>average</v>
      </c>
      <c r="AA1109">
        <v>1</v>
      </c>
      <c r="AB1109" t="str">
        <f t="shared" si="412"/>
        <v>very bad</v>
      </c>
      <c r="AC1109">
        <v>4</v>
      </c>
      <c r="AD1109" t="str">
        <f t="shared" si="413"/>
        <v>very good</v>
      </c>
      <c r="AE1109">
        <v>4</v>
      </c>
      <c r="AF1109">
        <f t="shared" si="414"/>
        <v>4</v>
      </c>
      <c r="AG1109" t="s">
        <v>39</v>
      </c>
      <c r="AH1109" t="str">
        <f t="shared" si="415"/>
        <v>yes</v>
      </c>
      <c r="AI1109">
        <v>4</v>
      </c>
      <c r="AJ1109" t="str">
        <f t="shared" si="416"/>
        <v>good</v>
      </c>
      <c r="AK1109" t="s">
        <v>4055</v>
      </c>
    </row>
    <row r="1110" spans="1:37" ht="72.5" x14ac:dyDescent="0.35">
      <c r="A1110">
        <v>1835</v>
      </c>
      <c r="B1110">
        <v>6</v>
      </c>
      <c r="C1110" t="s">
        <v>504</v>
      </c>
      <c r="D1110" t="str">
        <f t="shared" si="403"/>
        <v>worst customer service</v>
      </c>
      <c r="E1110" t="s">
        <v>1942</v>
      </c>
      <c r="F1110" t="str">
        <f>PROPER(TRIM(E1110))</f>
        <v>M Seward</v>
      </c>
      <c r="G1110" s="1">
        <v>42216</v>
      </c>
      <c r="H1110" s="1">
        <f t="shared" si="404"/>
        <v>42216</v>
      </c>
      <c r="J1110" t="str">
        <f t="shared" si="405"/>
        <v>empty place</v>
      </c>
      <c r="K1110" s="2" t="s">
        <v>2676</v>
      </c>
      <c r="L1110" s="2" t="str">
        <f t="shared" si="401"/>
        <v>London to Phoenix with British Airways in Premium economy. Possibly the worst customer service and flight attendants ever, both outward and inward flight. The plane was dirty, old and smelly. The cabin crew were rude, unhelpful with their customer service who simply ignore your complaints. British Airways should stand for budget airline.</v>
      </c>
      <c r="N1110" t="str">
        <f t="shared" si="402"/>
        <v>blank</v>
      </c>
      <c r="O1110" t="s">
        <v>4188</v>
      </c>
      <c r="P1110" t="str">
        <f t="shared" si="406"/>
        <v>Business</v>
      </c>
      <c r="Q1110" t="s">
        <v>4192</v>
      </c>
      <c r="R1110" t="str">
        <f t="shared" si="407"/>
        <v>Economy Class</v>
      </c>
      <c r="T1110" t="str">
        <f t="shared" si="408"/>
        <v>not found</v>
      </c>
      <c r="V1110" s="1" t="str">
        <f t="shared" si="409"/>
        <v>13/10/2023</v>
      </c>
      <c r="W1110">
        <v>2</v>
      </c>
      <c r="X1110" t="str">
        <f t="shared" si="410"/>
        <v>comfortable</v>
      </c>
      <c r="Y1110">
        <v>4</v>
      </c>
      <c r="Z1110" t="str">
        <f t="shared" si="411"/>
        <v>good</v>
      </c>
      <c r="AA1110">
        <v>4</v>
      </c>
      <c r="AB1110" t="str">
        <f t="shared" si="412"/>
        <v>good</v>
      </c>
      <c r="AC1110">
        <v>4</v>
      </c>
      <c r="AD1110" t="str">
        <f t="shared" si="413"/>
        <v>very good</v>
      </c>
      <c r="AE1110">
        <v>1</v>
      </c>
      <c r="AF1110">
        <f t="shared" si="414"/>
        <v>1</v>
      </c>
      <c r="AG1110" t="s">
        <v>15</v>
      </c>
      <c r="AH1110" t="str">
        <f t="shared" si="415"/>
        <v>no</v>
      </c>
      <c r="AI1110">
        <v>5</v>
      </c>
      <c r="AJ1110" t="str">
        <f t="shared" si="416"/>
        <v>very good</v>
      </c>
      <c r="AK1110" t="s">
        <v>4055</v>
      </c>
    </row>
    <row r="1111" spans="1:37" ht="261" hidden="1" x14ac:dyDescent="0.35">
      <c r="A1111">
        <v>1836</v>
      </c>
      <c r="B1111">
        <v>8</v>
      </c>
      <c r="C1111" t="s">
        <v>2677</v>
      </c>
      <c r="D1111" t="str">
        <f t="shared" si="403"/>
        <v>can only be described as appalling</v>
      </c>
      <c r="E1111" t="s">
        <v>5705</v>
      </c>
      <c r="G1111" s="1">
        <v>42214</v>
      </c>
      <c r="H1111" s="1">
        <f t="shared" si="404"/>
        <v>42214</v>
      </c>
      <c r="J1111" t="str">
        <f t="shared" si="405"/>
        <v>empty place</v>
      </c>
      <c r="K1111" s="2" t="s">
        <v>2678</v>
      </c>
      <c r="L1111" s="2" t="str">
        <f t="shared" si="401"/>
        <v>Flew from Gatwick to Tampa Business class on 7th January. The experience can only be described as appalling. The business class lounge facilities were not available due to move to south terminal. We had to use the general lounge that any passenger prepared to pay Â£37.50 could use. This meant it was overcrowded and dirty (through no fault of the regular staff. They just could not keep up with the number of passengers). We could not get a seat anywhere and when we advised BA staff of this we were told to come back later and see if there were any seats free. The BA ground staff were completely overwhelmed by the number of business class passengers complaining and appeared at their wits end. The flight was mediocre to say the least. The food was average and the service satisfactory. Having paid Â£2000 for a ticket it is not unreasonable to expect a good service. We formally complained to British Airways via their customer services department and the response came back as they were moving to the south terminal and we needed to be understanding as things would get better in the future! We were not even offered a refund on the tea we bought in the main area of the terminal as we could not get into the lounge they had provided. This is not good customer service and we will not in future travel with British Airways, we will be travelling Virgin even if it means we have to get several connecting flights to our destination.</v>
      </c>
      <c r="M1111" t="s">
        <v>4081</v>
      </c>
      <c r="N1111" t="str">
        <f t="shared" si="402"/>
        <v>A319</v>
      </c>
      <c r="O1111" t="s">
        <v>4189</v>
      </c>
      <c r="P1111" t="str">
        <f t="shared" si="406"/>
        <v>Solo Leisure</v>
      </c>
      <c r="Q1111" t="s">
        <v>4192</v>
      </c>
      <c r="R1111" t="str">
        <f t="shared" si="407"/>
        <v>Economy Class</v>
      </c>
      <c r="T1111" t="str">
        <f t="shared" si="408"/>
        <v>not found</v>
      </c>
      <c r="V1111" s="1" t="str">
        <f t="shared" si="409"/>
        <v>13/10/2023</v>
      </c>
      <c r="W1111">
        <v>4</v>
      </c>
      <c r="X1111" t="str">
        <f t="shared" si="410"/>
        <v>comfortable</v>
      </c>
      <c r="Y1111">
        <v>3</v>
      </c>
      <c r="Z1111" t="str">
        <f t="shared" si="411"/>
        <v>average</v>
      </c>
      <c r="AA1111">
        <v>-1</v>
      </c>
      <c r="AB1111" t="str">
        <f t="shared" si="412"/>
        <v>no beverage</v>
      </c>
      <c r="AC1111">
        <v>5</v>
      </c>
      <c r="AD1111" t="str">
        <f t="shared" si="413"/>
        <v>excellent</v>
      </c>
      <c r="AE1111">
        <v>1</v>
      </c>
      <c r="AF1111">
        <f t="shared" si="414"/>
        <v>1</v>
      </c>
      <c r="AG1111" t="s">
        <v>15</v>
      </c>
      <c r="AH1111" t="str">
        <f t="shared" si="415"/>
        <v>no</v>
      </c>
      <c r="AI1111">
        <v>-1</v>
      </c>
      <c r="AJ1111" t="str">
        <f t="shared" si="416"/>
        <v>no entertainment</v>
      </c>
      <c r="AK1111" t="s">
        <v>4055</v>
      </c>
    </row>
    <row r="1112" spans="1:37" ht="188.5" x14ac:dyDescent="0.35">
      <c r="A1112">
        <v>1837</v>
      </c>
      <c r="B1112">
        <v>2</v>
      </c>
      <c r="C1112" t="s">
        <v>2679</v>
      </c>
      <c r="D1112" t="str">
        <f t="shared" si="403"/>
        <v>the aircraft was filthy</v>
      </c>
      <c r="E1112" t="s">
        <v>961</v>
      </c>
      <c r="F1112" t="str">
        <f t="shared" ref="F1112:F1134" si="420">PROPER(TRIM(E1112))</f>
        <v>M Simpson</v>
      </c>
      <c r="G1112" s="1">
        <v>42213</v>
      </c>
      <c r="H1112" s="1">
        <f t="shared" si="404"/>
        <v>42213</v>
      </c>
      <c r="J1112" t="str">
        <f t="shared" si="405"/>
        <v>empty place</v>
      </c>
      <c r="K1112" s="2" t="s">
        <v>2680</v>
      </c>
      <c r="L1112" s="2" t="str">
        <f t="shared" si="401"/>
        <v>Flew British Airways from Miami to London Heathrow on 15th January and the aircraft was filthy in Economy class. Pulled out the tiny TV from under the armrest and there was hair attached. Opened the armrest to retrieve table and the dirt was disgusting, this has been an accumulation over a long period of time. TV didn't work and after 3 hours into a 8.5 hour flight and the attendant trying to re-boot it 3 times I finally asked what could be done. I had paid extra for a seat that had extra leg room (seat 29A) as there is no seat in front and you could stretch right out. There was a seat free in Business class but the Manager on the flight made it clear that he was 'not allowed' to move me. I traveled business class on the outbound flight on 3rd Jan but did not feel that it was value for money. I will stick with Emirates or Virgin in the future as I know the aircraft are clean with good customer service. I logged this complaint onboard at the time but a week later still heard nothing, doesn't surprise me.</v>
      </c>
      <c r="N1112" t="str">
        <f t="shared" si="402"/>
        <v>blank</v>
      </c>
      <c r="O1112" t="s">
        <v>4190</v>
      </c>
      <c r="P1112" t="str">
        <f t="shared" si="406"/>
        <v>Family Leisure</v>
      </c>
      <c r="Q1112" t="s">
        <v>4195</v>
      </c>
      <c r="R1112" t="str">
        <f t="shared" si="407"/>
        <v>Premium Economy</v>
      </c>
      <c r="T1112" t="str">
        <f t="shared" si="408"/>
        <v>not found</v>
      </c>
      <c r="V1112" s="1" t="str">
        <f t="shared" si="409"/>
        <v>13/10/2023</v>
      </c>
      <c r="W1112">
        <v>3</v>
      </c>
      <c r="X1112" t="str">
        <f t="shared" si="410"/>
        <v>average</v>
      </c>
      <c r="Y1112">
        <v>3</v>
      </c>
      <c r="Z1112" t="str">
        <f t="shared" si="411"/>
        <v>average</v>
      </c>
      <c r="AA1112">
        <v>2</v>
      </c>
      <c r="AB1112" t="str">
        <f t="shared" si="412"/>
        <v>littile good</v>
      </c>
      <c r="AC1112">
        <v>1</v>
      </c>
      <c r="AD1112" t="str">
        <f t="shared" si="413"/>
        <v>very poor</v>
      </c>
      <c r="AE1112">
        <v>1</v>
      </c>
      <c r="AF1112">
        <f t="shared" si="414"/>
        <v>1</v>
      </c>
      <c r="AG1112" t="s">
        <v>15</v>
      </c>
      <c r="AH1112" t="str">
        <f t="shared" si="415"/>
        <v>no</v>
      </c>
      <c r="AI1112">
        <v>3</v>
      </c>
      <c r="AJ1112" t="str">
        <f t="shared" si="416"/>
        <v>not bad</v>
      </c>
      <c r="AK1112" t="s">
        <v>4055</v>
      </c>
    </row>
    <row r="1113" spans="1:37" ht="58" x14ac:dyDescent="0.35">
      <c r="A1113">
        <v>1838</v>
      </c>
      <c r="B1113">
        <v>2</v>
      </c>
      <c r="C1113" t="s">
        <v>2681</v>
      </c>
      <c r="D1113" t="str">
        <f t="shared" si="403"/>
        <v>horrible food, unmotivated crew</v>
      </c>
      <c r="E1113" t="s">
        <v>961</v>
      </c>
      <c r="F1113" t="str">
        <f t="shared" si="420"/>
        <v>M Simpson</v>
      </c>
      <c r="G1113" s="1">
        <v>42212</v>
      </c>
      <c r="H1113" s="1">
        <f t="shared" si="404"/>
        <v>42212</v>
      </c>
      <c r="J1113" t="str">
        <f t="shared" si="405"/>
        <v>empty place</v>
      </c>
      <c r="K1113" s="2" t="s">
        <v>2682</v>
      </c>
      <c r="L1113" s="2" t="str">
        <f t="shared" si="401"/>
        <v>London Heathrow to Dubai, and a delayed flight. Poor communications from LHR British Airways staff. Horrible food. Crowded flight and a mars mini bite size for breakfast. Unmotivated crew. All the money they have made seems to go to senior management. A disgrace and sad to have experienced, and will avoid them.</v>
      </c>
      <c r="N1113" t="str">
        <f t="shared" si="402"/>
        <v>blank</v>
      </c>
      <c r="O1113" t="s">
        <v>4187</v>
      </c>
      <c r="P1113" t="str">
        <f t="shared" si="406"/>
        <v>Couple Leisure</v>
      </c>
      <c r="Q1113" t="s">
        <v>4192</v>
      </c>
      <c r="R1113" t="str">
        <f t="shared" si="407"/>
        <v>Economy Class</v>
      </c>
      <c r="T1113" t="str">
        <f t="shared" si="408"/>
        <v>not found</v>
      </c>
      <c r="V1113" s="1" t="str">
        <f t="shared" si="409"/>
        <v>13/10/2023</v>
      </c>
      <c r="W1113">
        <v>3</v>
      </c>
      <c r="X1113" t="str">
        <f t="shared" si="410"/>
        <v>average</v>
      </c>
      <c r="Y1113">
        <v>3</v>
      </c>
      <c r="Z1113" t="str">
        <f t="shared" si="411"/>
        <v>average</v>
      </c>
      <c r="AA1113">
        <v>1</v>
      </c>
      <c r="AB1113" t="str">
        <f t="shared" si="412"/>
        <v>very bad</v>
      </c>
      <c r="AC1113">
        <v>1</v>
      </c>
      <c r="AD1113" t="str">
        <f t="shared" si="413"/>
        <v>very poor</v>
      </c>
      <c r="AE1113">
        <v>2</v>
      </c>
      <c r="AF1113">
        <f t="shared" si="414"/>
        <v>2</v>
      </c>
      <c r="AG1113" t="s">
        <v>15</v>
      </c>
      <c r="AH1113" t="str">
        <f t="shared" si="415"/>
        <v>no</v>
      </c>
      <c r="AI1113">
        <v>1</v>
      </c>
      <c r="AJ1113" t="str">
        <f t="shared" si="416"/>
        <v>very bad</v>
      </c>
      <c r="AK1113" t="s">
        <v>4055</v>
      </c>
    </row>
    <row r="1114" spans="1:37" ht="174" x14ac:dyDescent="0.35">
      <c r="A1114">
        <v>1840</v>
      </c>
      <c r="B1114">
        <v>7</v>
      </c>
      <c r="C1114" t="s">
        <v>2683</v>
      </c>
      <c r="D1114" t="str">
        <f t="shared" si="403"/>
        <v>not fair for the fare</v>
      </c>
      <c r="E1114" t="s">
        <v>2282</v>
      </c>
      <c r="F1114" t="str">
        <f t="shared" si="420"/>
        <v>M Sissel</v>
      </c>
      <c r="G1114" s="1">
        <v>42210</v>
      </c>
      <c r="H1114" s="1">
        <f t="shared" si="404"/>
        <v>42210</v>
      </c>
      <c r="J1114" t="str">
        <f t="shared" si="405"/>
        <v>empty place</v>
      </c>
      <c r="K1114" s="2" t="s">
        <v>2684</v>
      </c>
      <c r="L1114" s="2" t="str">
        <f t="shared" si="401"/>
        <v>Not fair for the fare. Flew Bangkok to Paris via London with British Airways. Not allowed to choose our seats. The cabin was not clean (lot of dust). 8 seats per row in Business, no privacy, 50% of the seats don't have direct access to the aisle. Bad meals in small portions. Not enough toilets. Tiny PTV screen and poor movie selection. Crew was very friendly and helpful. We had to face the bad mood of the ground staff in London who were very aggressive and refused to let us take our hand luggage on the London to Paris flight. We explained that we were in Business class and that we flew with the same cases at the beginning of our vacation, they didn't care and refused us to bring it on board. After 30 minutes I showed that they were of a size allowed by BA. They recognized their mistake and let us take it. 30 minutes of stress because they didn't do their job properly. Won't fly BA again, except for the cabin crew everything was bad and looking like budget airline.</v>
      </c>
      <c r="M1114" t="s">
        <v>4058</v>
      </c>
      <c r="N1114" t="str">
        <f t="shared" si="402"/>
        <v>A320</v>
      </c>
      <c r="O1114" t="s">
        <v>4189</v>
      </c>
      <c r="P1114" t="str">
        <f t="shared" si="406"/>
        <v>Solo Leisure</v>
      </c>
      <c r="Q1114" t="s">
        <v>4192</v>
      </c>
      <c r="R1114" t="str">
        <f t="shared" si="407"/>
        <v>Economy Class</v>
      </c>
      <c r="T1114" t="str">
        <f t="shared" si="408"/>
        <v>not found</v>
      </c>
      <c r="V1114" s="1" t="str">
        <f t="shared" si="409"/>
        <v>13/10/2023</v>
      </c>
      <c r="W1114">
        <v>4</v>
      </c>
      <c r="X1114" t="str">
        <f t="shared" si="410"/>
        <v>comfortable</v>
      </c>
      <c r="Y1114">
        <v>4</v>
      </c>
      <c r="Z1114" t="str">
        <f t="shared" si="411"/>
        <v>good</v>
      </c>
      <c r="AA1114">
        <v>2</v>
      </c>
      <c r="AB1114" t="str">
        <f t="shared" si="412"/>
        <v>littile good</v>
      </c>
      <c r="AC1114">
        <v>5</v>
      </c>
      <c r="AD1114" t="str">
        <f t="shared" si="413"/>
        <v>excellent</v>
      </c>
      <c r="AE1114">
        <v>1</v>
      </c>
      <c r="AF1114">
        <f t="shared" si="414"/>
        <v>1</v>
      </c>
      <c r="AG1114" t="s">
        <v>15</v>
      </c>
      <c r="AH1114" t="str">
        <f t="shared" si="415"/>
        <v>no</v>
      </c>
      <c r="AI1114">
        <v>-1</v>
      </c>
      <c r="AJ1114" t="str">
        <f t="shared" si="416"/>
        <v>no entertainment</v>
      </c>
      <c r="AK1114" t="s">
        <v>4055</v>
      </c>
    </row>
    <row r="1115" spans="1:37" ht="145" x14ac:dyDescent="0.35">
      <c r="A1115">
        <v>1841</v>
      </c>
      <c r="B1115">
        <v>10</v>
      </c>
      <c r="C1115" t="s">
        <v>2685</v>
      </c>
      <c r="D1115" t="str">
        <f t="shared" si="403"/>
        <v>ludicrous approach to carry on baggage</v>
      </c>
      <c r="E1115" t="s">
        <v>2225</v>
      </c>
      <c r="F1115" t="str">
        <f t="shared" si="420"/>
        <v>M Spencer</v>
      </c>
      <c r="G1115" s="1">
        <v>42208</v>
      </c>
      <c r="H1115" s="1">
        <f t="shared" si="404"/>
        <v>42208</v>
      </c>
      <c r="J1115" t="str">
        <f t="shared" si="405"/>
        <v>empty place</v>
      </c>
      <c r="K1115" s="2" t="s">
        <v>2686</v>
      </c>
      <c r="L1115" s="2" t="str">
        <f t="shared" si="401"/>
        <v>Glasgow to London Gatwick with British Airways. Absolutely ludicrous approach to carry on baggage allowance on this flight. I arrived at my seat as the plane was only approximately a third boarded and already the overhead lockers in the 3 or 4 rows either side were jammed to capacity with huge bags that could not possibly have came even close to the permitted size allowed for a cabin. I struggled to squeeze my jacket into a gap between 2 massive cases and had to keep my small backpack containing only my change of clothes between my feet for the flight. No idea how how such visibly oversized and overweight bags were allowed onboard but it made for a pretty uncomfortable flight. Pretty disappointing from an airline whose standards seem to be sliding badly.</v>
      </c>
      <c r="N1115" t="str">
        <f t="shared" si="402"/>
        <v>blank</v>
      </c>
      <c r="O1115" t="s">
        <v>4187</v>
      </c>
      <c r="P1115" t="str">
        <f t="shared" si="406"/>
        <v>Couple Leisure</v>
      </c>
      <c r="Q1115" t="s">
        <v>4193</v>
      </c>
      <c r="R1115" t="str">
        <f t="shared" si="407"/>
        <v>Business Class</v>
      </c>
      <c r="T1115" t="str">
        <f t="shared" si="408"/>
        <v>not found</v>
      </c>
      <c r="V1115" s="1" t="str">
        <f t="shared" si="409"/>
        <v>13/10/2023</v>
      </c>
      <c r="W1115">
        <v>4</v>
      </c>
      <c r="X1115" t="str">
        <f t="shared" si="410"/>
        <v>comfortable</v>
      </c>
      <c r="Y1115">
        <v>5</v>
      </c>
      <c r="Z1115" t="str">
        <f t="shared" si="411"/>
        <v>excellent</v>
      </c>
      <c r="AA1115">
        <v>5</v>
      </c>
      <c r="AB1115" t="str">
        <f t="shared" si="412"/>
        <v>very good</v>
      </c>
      <c r="AC1115">
        <v>5</v>
      </c>
      <c r="AD1115" t="str">
        <f t="shared" si="413"/>
        <v>excellent</v>
      </c>
      <c r="AE1115">
        <v>2</v>
      </c>
      <c r="AF1115">
        <f t="shared" si="414"/>
        <v>2</v>
      </c>
      <c r="AG1115" t="s">
        <v>15</v>
      </c>
      <c r="AH1115" t="str">
        <f t="shared" si="415"/>
        <v>no</v>
      </c>
      <c r="AI1115">
        <v>-1</v>
      </c>
      <c r="AJ1115" t="str">
        <f t="shared" si="416"/>
        <v>no entertainment</v>
      </c>
      <c r="AK1115" t="s">
        <v>4055</v>
      </c>
    </row>
    <row r="1116" spans="1:37" ht="217.5" x14ac:dyDescent="0.35">
      <c r="A1116">
        <v>1843</v>
      </c>
      <c r="B1116">
        <v>1</v>
      </c>
      <c r="C1116" t="s">
        <v>2687</v>
      </c>
      <c r="D1116" t="str">
        <f t="shared" si="403"/>
        <v>way below BA's competitors</v>
      </c>
      <c r="E1116" t="s">
        <v>5551</v>
      </c>
      <c r="F1116" t="str">
        <f t="shared" si="420"/>
        <v>M Vanson</v>
      </c>
      <c r="G1116" s="1">
        <v>42207</v>
      </c>
      <c r="H1116" s="1">
        <f t="shared" si="404"/>
        <v>42207</v>
      </c>
      <c r="J1116" t="str">
        <f t="shared" si="405"/>
        <v>empty place</v>
      </c>
      <c r="K1116" s="2" t="s">
        <v>2688</v>
      </c>
      <c r="L1116" s="2" t="str">
        <f t="shared" si="401"/>
        <v>London to Cape Town. Galleries lounge at T3 tatty and overcrowded. Takeoff delayed by an hour because of weather issues, but we were kept well informed while waiting for push back. Seats 62J/K on upper deck excellent for a couple, although the plane was looking its age, with patching up wherever you looked. IFE long past its due replacement date, with small screen and poor resolution. Cabin crew friendly enough. Meal the usual sub-standard BA fare, with diminishing portion sizes and overcooked mains. Hotel Chocolat chocs have now disappeared. Arrival at CPT only 30 mins behind schedule. Cape Town to London, the Galleries lounge at CPT spacious, but quickly became packed with pax from two flights. Food options dreadful, with the worst hot food we've encountered in any business class lounge. Cheese pre-packaged. MCC available but no champagne. Push back 15 mins ahead of schedule. Same seats on upper deck. Meal barely average and we avoided the hot option at breakfast. Arrived ahead of schedule. Overall, the flight itself was the usual BA service. Onboard was another matter, with seats and service way below BA's competitors and at inflated prices.</v>
      </c>
      <c r="N1116" t="str">
        <f t="shared" si="402"/>
        <v>blank</v>
      </c>
      <c r="O1116" t="s">
        <v>4189</v>
      </c>
      <c r="P1116" t="str">
        <f t="shared" si="406"/>
        <v>Solo Leisure</v>
      </c>
      <c r="Q1116" t="s">
        <v>4192</v>
      </c>
      <c r="R1116" t="str">
        <f t="shared" si="407"/>
        <v>Economy Class</v>
      </c>
      <c r="T1116" t="str">
        <f t="shared" si="408"/>
        <v>not found</v>
      </c>
      <c r="V1116" s="1" t="str">
        <f t="shared" si="409"/>
        <v>13/10/2023</v>
      </c>
      <c r="W1116">
        <v>1</v>
      </c>
      <c r="X1116" t="str">
        <f t="shared" si="410"/>
        <v>very uncomfortable</v>
      </c>
      <c r="Y1116">
        <v>1</v>
      </c>
      <c r="Z1116" t="str">
        <f t="shared" si="411"/>
        <v>very poor</v>
      </c>
      <c r="AA1116">
        <v>1</v>
      </c>
      <c r="AB1116" t="str">
        <f t="shared" si="412"/>
        <v>very bad</v>
      </c>
      <c r="AC1116">
        <v>1</v>
      </c>
      <c r="AD1116" t="str">
        <f t="shared" si="413"/>
        <v>very poor</v>
      </c>
      <c r="AE1116">
        <v>3</v>
      </c>
      <c r="AF1116">
        <f t="shared" si="414"/>
        <v>3</v>
      </c>
      <c r="AG1116" t="s">
        <v>15</v>
      </c>
      <c r="AH1116" t="str">
        <f t="shared" si="415"/>
        <v>no</v>
      </c>
      <c r="AI1116">
        <v>1</v>
      </c>
      <c r="AJ1116" t="str">
        <f t="shared" si="416"/>
        <v>very bad</v>
      </c>
      <c r="AK1116" t="s">
        <v>4055</v>
      </c>
    </row>
    <row r="1117" spans="1:37" ht="409.5" x14ac:dyDescent="0.35">
      <c r="A1117">
        <v>1844</v>
      </c>
      <c r="B1117">
        <v>2</v>
      </c>
      <c r="C1117" t="s">
        <v>2689</v>
      </c>
      <c r="D1117" t="str">
        <f t="shared" si="403"/>
        <v>would I fly in BA First again? No</v>
      </c>
      <c r="E1117" t="s">
        <v>1457</v>
      </c>
      <c r="F1117" t="str">
        <f t="shared" si="420"/>
        <v>M Weale</v>
      </c>
      <c r="G1117" s="1">
        <v>42206</v>
      </c>
      <c r="H1117" s="1">
        <f t="shared" si="404"/>
        <v>42206</v>
      </c>
      <c r="J1117" t="str">
        <f t="shared" si="405"/>
        <v>empty place</v>
      </c>
      <c r="K1117" s="2" t="s">
        <v>4020</v>
      </c>
      <c r="L1117" s="2" t="str">
        <f t="shared" si="401"/>
        <v>In September 2016, I flew with British Airways in First from London to Kuala Lumpur on flight BA0033. Initial impressions were positive. The check-in was efficient with polite and friendly staff. The Concorde Room was a nice place to be. My First suite (2A) offered a good amount of comfort, space and privacy. Fast forward 12+ hours. Would I fly in British Airways First again? No. Would I fly with British Airways again? No. This is why: On the flight there were two members of cabin crew in the First cabin, with 8 passengers. The 1st cabin crew member was polite and professional. The 2nd cabin crew member was extremely unprofessional. The supplied headphone set was faulty and did not work. I had to ask twice for a replacement set. It took over 40 minutes to receive this. Once airborne, I ordered a cappuccino. I had to ask three times for this and wait over 50 minutes for it to arrive. There were multiple issues with my dinner: - I was the second person to order my dinner; yet the last person to be served. It took over 2 hours to get my dinner. Someone who had ordered after me, got my dinner option (I was told some 30 minutes after placing my order that only one option was available). It would appear that this passenger had a higher Executive Club membership and therefore was given my choice of main course. I was only given the option of a Club World main course (which was delayed further as I was initially given the wrong order). This delay in service had a detriment to my own sleeping plans and I was extremely disappointed at the service from the 2nd cabin crew member. There were issues with my breakfast: Despite being the first passenger to wake up and order my breakfast, another passenger was served first and given my breakfast. I ordered a Cappuccino; the 2nd cabin crew member ignored this order. When I enquired again (some 40 minutes after I had placed my order) I was told that the seat belt sign was now on and therefore I could not have this. I was extremely disappointed as at the material time I placed my order (and for some time after this) there had been no seat belt sign displayed. The First cabin toilet was not cleaned properly throughout the flight. Formal Complaint Within 24 hours of landing in KUL, I wrote a formal letter of complaint outlining the aforementioned issues and emailed this to the CEO of British Airways, Alex Cruz. The -˜You Firstnothing department at British Airways confirmed receipt of my email. Subsequently, I received a very generic response from British Airways Customer Relations. No attempt was made to address (or even explore) the issues that gave rise to my complaint. This was disappointing. I was simply offered 10,000 Avios points. I responded by return, rejecting this offer and again asked for an explanation to why I had received such poor service during my flight and why no attempt had been made by British Airways to address the issues that I had outlined in my formal complaint. The response from British Airways Customer Relations was again disappointing and did not offer any explanation other than the matter would be dealt with internally and that the gesture of 10,000 Avios points was because British Airways -œhave to be consistent so wenothingre fair to all our customers-. I found this statement somewhat ironic.</v>
      </c>
      <c r="N1117" t="str">
        <f t="shared" si="402"/>
        <v>blank</v>
      </c>
      <c r="O1117" t="s">
        <v>4187</v>
      </c>
      <c r="P1117" t="str">
        <f t="shared" si="406"/>
        <v>Couple Leisure</v>
      </c>
      <c r="Q1117" t="s">
        <v>4192</v>
      </c>
      <c r="R1117" t="str">
        <f t="shared" si="407"/>
        <v>Economy Class</v>
      </c>
      <c r="T1117" t="str">
        <f t="shared" si="408"/>
        <v>not found</v>
      </c>
      <c r="V1117" s="1" t="str">
        <f t="shared" si="409"/>
        <v>13/10/2023</v>
      </c>
      <c r="W1117">
        <v>1</v>
      </c>
      <c r="X1117" t="str">
        <f t="shared" si="410"/>
        <v>very uncomfortable</v>
      </c>
      <c r="Y1117">
        <v>-1</v>
      </c>
      <c r="Z1117" t="str">
        <f t="shared" si="411"/>
        <v>no service</v>
      </c>
      <c r="AA1117">
        <v>-1</v>
      </c>
      <c r="AB1117" t="str">
        <f t="shared" si="412"/>
        <v>no beverage</v>
      </c>
      <c r="AC1117">
        <v>1</v>
      </c>
      <c r="AD1117" t="str">
        <f t="shared" si="413"/>
        <v>very poor</v>
      </c>
      <c r="AE1117">
        <v>1</v>
      </c>
      <c r="AF1117">
        <f t="shared" si="414"/>
        <v>1</v>
      </c>
      <c r="AG1117" t="s">
        <v>15</v>
      </c>
      <c r="AH1117" t="str">
        <f t="shared" si="415"/>
        <v>no</v>
      </c>
      <c r="AI1117">
        <v>-1</v>
      </c>
      <c r="AJ1117" t="str">
        <f t="shared" si="416"/>
        <v>no entertainment</v>
      </c>
      <c r="AK1117" t="s">
        <v>4055</v>
      </c>
    </row>
    <row r="1118" spans="1:37" ht="246.5" x14ac:dyDescent="0.35">
      <c r="A1118">
        <v>1845</v>
      </c>
      <c r="B1118">
        <v>3</v>
      </c>
      <c r="C1118" t="s">
        <v>2690</v>
      </c>
      <c r="D1118" t="str">
        <f t="shared" si="403"/>
        <v>reduced to that of a budget airline</v>
      </c>
      <c r="E1118" t="s">
        <v>2200</v>
      </c>
      <c r="F1118" t="str">
        <f t="shared" si="420"/>
        <v>M Williams</v>
      </c>
      <c r="G1118" s="1">
        <v>42205</v>
      </c>
      <c r="H1118" s="1">
        <f t="shared" si="404"/>
        <v>42205</v>
      </c>
      <c r="J1118" t="str">
        <f t="shared" si="405"/>
        <v>empty place</v>
      </c>
      <c r="K1118" s="2" t="s">
        <v>3955</v>
      </c>
      <c r="L1118" s="2" t="str">
        <f t="shared" si="401"/>
        <v>St Petersburgh to London. I donnothingt know where BA got this market research to say stop complementary meals, we prefer to pay for it ! Inothingve yet to find anyone who agrees with this idea and certainly no one asked me for my opinion. If you want to buy something different, you always have the option in the endless airport shops before boarding. I suggest they look seriously at their market research company if this is true, though I suspect the real reason is cost cutting, BA just doesnnothingt want to admit it. BA would be better off to admit it, customers would have more sympathy than trying to promote this policy as some benefit to the customer when clearly they are removing benefit and keeping price the same, we can all see through the attempted deception and it does the image no good. To tell me that charging Â£1.80 for water or soft drink is a bargain when I can buy the same thing in Tesco for 63p insults my intelligence, they are exploiting the fact that passengers cannot carry liquids through security so they have a captive market, again a great image to promote to the world. Where possible myself and family will now actively seek to avoid being a BA passenger where any alternative exists. Pay extra for checked luggage, Pay extra for drinks, pay extra for food, Inothingm sorry to see our flag carrier in such a state that it is reduced to that of a budget airline.</v>
      </c>
      <c r="M1118" t="s">
        <v>4064</v>
      </c>
      <c r="N1118" t="str">
        <f t="shared" si="402"/>
        <v>Boeing 777</v>
      </c>
      <c r="O1118" t="s">
        <v>4188</v>
      </c>
      <c r="P1118" t="str">
        <f t="shared" si="406"/>
        <v>Business</v>
      </c>
      <c r="Q1118" t="s">
        <v>4193</v>
      </c>
      <c r="R1118" t="str">
        <f t="shared" si="407"/>
        <v>Business Class</v>
      </c>
      <c r="T1118" t="str">
        <f t="shared" si="408"/>
        <v>not found</v>
      </c>
      <c r="V1118" s="1" t="str">
        <f t="shared" si="409"/>
        <v>13/10/2023</v>
      </c>
      <c r="W1118">
        <v>1</v>
      </c>
      <c r="X1118" t="str">
        <f t="shared" si="410"/>
        <v>very uncomfortable</v>
      </c>
      <c r="Y1118">
        <v>5</v>
      </c>
      <c r="Z1118" t="str">
        <f t="shared" si="411"/>
        <v>excellent</v>
      </c>
      <c r="AA1118">
        <v>4</v>
      </c>
      <c r="AB1118" t="str">
        <f t="shared" si="412"/>
        <v>good</v>
      </c>
      <c r="AC1118">
        <v>2</v>
      </c>
      <c r="AD1118" t="str">
        <f t="shared" si="413"/>
        <v>poor</v>
      </c>
      <c r="AE1118">
        <v>2</v>
      </c>
      <c r="AF1118">
        <f t="shared" si="414"/>
        <v>2</v>
      </c>
      <c r="AG1118" t="s">
        <v>15</v>
      </c>
      <c r="AH1118" t="str">
        <f t="shared" si="415"/>
        <v>no</v>
      </c>
      <c r="AI1118">
        <v>2</v>
      </c>
      <c r="AJ1118" t="str">
        <f t="shared" si="416"/>
        <v>bad</v>
      </c>
      <c r="AK1118" t="s">
        <v>4055</v>
      </c>
    </row>
    <row r="1119" spans="1:37" ht="217.5" x14ac:dyDescent="0.35">
      <c r="A1119">
        <v>1848</v>
      </c>
      <c r="B1119">
        <v>2</v>
      </c>
      <c r="C1119" t="s">
        <v>2691</v>
      </c>
      <c r="D1119" t="str">
        <f t="shared" si="403"/>
        <v>plane had not been cleaned well</v>
      </c>
      <c r="E1119" t="s">
        <v>2200</v>
      </c>
      <c r="F1119" t="str">
        <f t="shared" si="420"/>
        <v>M Williams</v>
      </c>
      <c r="G1119" s="1">
        <v>42202</v>
      </c>
      <c r="H1119" s="1">
        <f t="shared" si="404"/>
        <v>42202</v>
      </c>
      <c r="J1119" t="str">
        <f t="shared" si="405"/>
        <v>empty place</v>
      </c>
      <c r="K1119" s="2" t="s">
        <v>2692</v>
      </c>
      <c r="L1119" s="2" t="str">
        <f t="shared" si="401"/>
        <v>We travelled Business Class from Gatwick to Barbados return for Christmas 2016. The outbound flight plane had not been cleaned well at all - food crumbs around seat area, stained carpets, wet toilet floors etc. The cabin crew member was not aware of taking passenger coat procedure and suggested we "hang it up wherever you can find space" - we collected our own coats prior to landing. When the food was served we had been noted as 'not eating' - when the mistake was realised and the mistake initially made by the senior stewardess, the two hot options were unavailable - I had cheese and biscuits and my husband went without. The quality of the video/audio was very poor - the picture clarity poor and the sound distorted making certain films unwatchable. On the return flight the Executive Lounge was fully booked and we had to use the packed lounge in the main terminal. During the inbound flight the young cabin steward was constantly chewing gum - not a very professional image! On our return the only response by BA to our complaints was additional Avios Points - an unacceptable response a fair and reasonable complaint and an offer that we are unlikely to take advantage of.</v>
      </c>
      <c r="M1119" t="s">
        <v>4064</v>
      </c>
      <c r="N1119" t="str">
        <f t="shared" si="402"/>
        <v>Boeing 777</v>
      </c>
      <c r="O1119" t="s">
        <v>4190</v>
      </c>
      <c r="P1119" t="str">
        <f t="shared" si="406"/>
        <v>Family Leisure</v>
      </c>
      <c r="Q1119" t="s">
        <v>4192</v>
      </c>
      <c r="R1119" t="str">
        <f t="shared" si="407"/>
        <v>Economy Class</v>
      </c>
      <c r="T1119" t="str">
        <f t="shared" si="408"/>
        <v>not found</v>
      </c>
      <c r="V1119" s="1" t="str">
        <f t="shared" si="409"/>
        <v>13/10/2023</v>
      </c>
      <c r="W1119">
        <v>1</v>
      </c>
      <c r="X1119" t="str">
        <f t="shared" si="410"/>
        <v>very uncomfortable</v>
      </c>
      <c r="Y1119">
        <v>1</v>
      </c>
      <c r="Z1119" t="str">
        <f t="shared" si="411"/>
        <v>very poor</v>
      </c>
      <c r="AA1119">
        <v>1</v>
      </c>
      <c r="AB1119" t="str">
        <f t="shared" si="412"/>
        <v>very bad</v>
      </c>
      <c r="AC1119">
        <v>4</v>
      </c>
      <c r="AD1119" t="str">
        <f t="shared" si="413"/>
        <v>very good</v>
      </c>
      <c r="AE1119">
        <v>1</v>
      </c>
      <c r="AF1119">
        <f t="shared" si="414"/>
        <v>1</v>
      </c>
      <c r="AG1119" t="s">
        <v>15</v>
      </c>
      <c r="AH1119" t="str">
        <f t="shared" si="415"/>
        <v>no</v>
      </c>
      <c r="AI1119">
        <v>-1</v>
      </c>
      <c r="AJ1119" t="str">
        <f t="shared" si="416"/>
        <v>no entertainment</v>
      </c>
      <c r="AK1119" t="s">
        <v>4055</v>
      </c>
    </row>
    <row r="1120" spans="1:37" ht="203" x14ac:dyDescent="0.35">
      <c r="A1120">
        <v>1852</v>
      </c>
      <c r="B1120">
        <v>1</v>
      </c>
      <c r="C1120" t="s">
        <v>2693</v>
      </c>
      <c r="D1120" t="str">
        <f t="shared" si="403"/>
        <v>no appeal whatsoever anymore</v>
      </c>
      <c r="E1120" t="s">
        <v>2200</v>
      </c>
      <c r="F1120" t="str">
        <f t="shared" si="420"/>
        <v>M Williams</v>
      </c>
      <c r="G1120" s="1">
        <v>42201</v>
      </c>
      <c r="H1120" s="1">
        <f t="shared" si="404"/>
        <v>42201</v>
      </c>
      <c r="J1120" t="str">
        <f t="shared" si="405"/>
        <v>empty place</v>
      </c>
      <c r="K1120" s="2" t="s">
        <v>2694</v>
      </c>
      <c r="L1120" s="2" t="str">
        <f t="shared" si="401"/>
        <v>We had the "pleasure" of flying back to the UK on the first day of BA's fantastic idea of starting to charge for drinks and snacks (a la sister company Iberia). Someone please explain to me what the difference is with Ryanair, Easyjet and Norwegian now? It's become a budget airline and I for one won't be using them anymore if I can avoid it. They cut the Avios for flights, made it more difficult to go up tiers and now this joke? I'm not even bothered about the sandwich to be really honest but on a 4 hour flight I expect BA to give me a drink. Then when I wanted to buy a sandwich I was told that there were only 3 for the entire plane and they sold out. Salad then? Sold out. Some crisps? Unfortunately the person in front of me got the last bag. BA you aren't Iberia or Air Lingus. Stop this nonsense please. Take an example to KLM. The week before, AMS - MAD, hot pasta, 2 rounds of drinks and then cake with coffee or tea and that was Economy also. I will avoid BA like the plague now, sorry but no appeal whatsoever anymore until they become a customer focused airline once again instead of focussing on just their profits.</v>
      </c>
      <c r="M1120" t="s">
        <v>4060</v>
      </c>
      <c r="N1120" t="str">
        <f t="shared" si="402"/>
        <v>A321</v>
      </c>
      <c r="O1120" t="s">
        <v>4187</v>
      </c>
      <c r="P1120" t="str">
        <f t="shared" si="406"/>
        <v>Couple Leisure</v>
      </c>
      <c r="Q1120" t="s">
        <v>4192</v>
      </c>
      <c r="R1120" t="str">
        <f t="shared" si="407"/>
        <v>Economy Class</v>
      </c>
      <c r="T1120" t="str">
        <f t="shared" si="408"/>
        <v>not found</v>
      </c>
      <c r="V1120" s="1" t="str">
        <f t="shared" si="409"/>
        <v>13/10/2023</v>
      </c>
      <c r="W1120">
        <v>1</v>
      </c>
      <c r="X1120" t="str">
        <f t="shared" si="410"/>
        <v>very uncomfortable</v>
      </c>
      <c r="Y1120">
        <v>3</v>
      </c>
      <c r="Z1120" t="str">
        <f t="shared" si="411"/>
        <v>average</v>
      </c>
      <c r="AA1120">
        <v>-1</v>
      </c>
      <c r="AB1120" t="str">
        <f t="shared" si="412"/>
        <v>no beverage</v>
      </c>
      <c r="AC1120">
        <v>3</v>
      </c>
      <c r="AD1120" t="str">
        <f t="shared" si="413"/>
        <v>good</v>
      </c>
      <c r="AE1120">
        <v>3</v>
      </c>
      <c r="AF1120">
        <f t="shared" si="414"/>
        <v>3</v>
      </c>
      <c r="AG1120" t="s">
        <v>15</v>
      </c>
      <c r="AH1120" t="str">
        <f t="shared" si="415"/>
        <v>no</v>
      </c>
      <c r="AI1120">
        <v>-1</v>
      </c>
      <c r="AJ1120" t="str">
        <f t="shared" si="416"/>
        <v>no entertainment</v>
      </c>
      <c r="AK1120" t="s">
        <v>4055</v>
      </c>
    </row>
    <row r="1121" spans="1:37" ht="101.5" x14ac:dyDescent="0.35">
      <c r="A1121">
        <v>1853</v>
      </c>
      <c r="B1121">
        <v>5</v>
      </c>
      <c r="C1121" t="s">
        <v>2695</v>
      </c>
      <c r="D1121" t="str">
        <f t="shared" si="403"/>
        <v>arrivals lounge at LHR was great</v>
      </c>
      <c r="E1121" t="s">
        <v>5344</v>
      </c>
      <c r="F1121" t="str">
        <f t="shared" si="420"/>
        <v>M Wilson</v>
      </c>
      <c r="G1121" s="1">
        <v>42200</v>
      </c>
      <c r="H1121" s="1">
        <f t="shared" si="404"/>
        <v>42200</v>
      </c>
      <c r="J1121" t="str">
        <f t="shared" si="405"/>
        <v>empty place</v>
      </c>
      <c r="K1121" s="2" t="s">
        <v>2696</v>
      </c>
      <c r="L1121" s="2" t="str">
        <f t="shared" si="401"/>
        <v>Houston to London Heathrow in Business Class. The service from the cabin crew was less attentive and organised than the outbound flight. British Airways used a Boeing 777 plane rather than the 747 used on the outward journey. This meant there was no upper deck seating. The seats are comfortable and convert to flat beds. Both journeys provided a welcome drink and 3 course menu. I found I was still hungry after the meal so made use of the snacks available at the bar. I used the arrivals lounge at LHR which was great to have a shower and some breakfast.</v>
      </c>
      <c r="M1121" t="s">
        <v>4105</v>
      </c>
      <c r="N1121" t="str">
        <f t="shared" si="402"/>
        <v>Boeing 747</v>
      </c>
      <c r="O1121" t="s">
        <v>4188</v>
      </c>
      <c r="P1121" t="str">
        <f t="shared" si="406"/>
        <v>Business</v>
      </c>
      <c r="Q1121" t="s">
        <v>4194</v>
      </c>
      <c r="R1121" t="str">
        <f t="shared" si="407"/>
        <v>First Class</v>
      </c>
      <c r="T1121" t="str">
        <f t="shared" si="408"/>
        <v>not found</v>
      </c>
      <c r="V1121" s="1" t="str">
        <f t="shared" si="409"/>
        <v>13/10/2023</v>
      </c>
      <c r="W1121">
        <v>3</v>
      </c>
      <c r="X1121" t="str">
        <f t="shared" si="410"/>
        <v>average</v>
      </c>
      <c r="Y1121">
        <v>2</v>
      </c>
      <c r="Z1121" t="str">
        <f t="shared" si="411"/>
        <v>poor</v>
      </c>
      <c r="AA1121">
        <v>2</v>
      </c>
      <c r="AB1121" t="str">
        <f t="shared" si="412"/>
        <v>littile good</v>
      </c>
      <c r="AC1121">
        <v>3</v>
      </c>
      <c r="AD1121" t="str">
        <f t="shared" si="413"/>
        <v>good</v>
      </c>
      <c r="AE1121">
        <v>4</v>
      </c>
      <c r="AF1121">
        <f t="shared" si="414"/>
        <v>4</v>
      </c>
      <c r="AG1121" t="s">
        <v>39</v>
      </c>
      <c r="AH1121" t="str">
        <f t="shared" si="415"/>
        <v>yes</v>
      </c>
      <c r="AI1121">
        <v>2</v>
      </c>
      <c r="AJ1121" t="str">
        <f t="shared" si="416"/>
        <v>bad</v>
      </c>
      <c r="AK1121" t="s">
        <v>4055</v>
      </c>
    </row>
    <row r="1122" spans="1:37" ht="116" x14ac:dyDescent="0.35">
      <c r="A1122">
        <v>1854</v>
      </c>
      <c r="B1122">
        <v>1</v>
      </c>
      <c r="C1122" t="s">
        <v>2697</v>
      </c>
      <c r="D1122" t="str">
        <f t="shared" si="403"/>
        <v>business class in need of major refurbishment</v>
      </c>
      <c r="E1122" t="s">
        <v>641</v>
      </c>
      <c r="F1122" t="str">
        <f t="shared" si="420"/>
        <v>Mahwish Ahsen</v>
      </c>
      <c r="G1122" s="1">
        <v>42199</v>
      </c>
      <c r="H1122" s="1">
        <f t="shared" si="404"/>
        <v>42199</v>
      </c>
      <c r="J1122" t="str">
        <f t="shared" si="405"/>
        <v>empty place</v>
      </c>
      <c r="K1122" s="2" t="s">
        <v>2698</v>
      </c>
      <c r="L1122" s="2" t="str">
        <f t="shared" si="401"/>
        <v>Flew London Gatwick to Cancun in business class on a B777 that looked in need of a major refurbishment. The cabin was drab and dated; the entertainment screen was small and the choice limited; the food was, for business class, not particularly good quality and poorly presented - in particular the second meal (on an 11 hour flight) was a packet of sandwiches and some cake. I am quite capable of opening my own packet of sandwiches but given the price of flying business class I'd have thought BA could make some effort to present the food better. In summary the experience compared very badly to Asian or Middle Eastern airlines I've used.</v>
      </c>
      <c r="M1122" t="s">
        <v>4105</v>
      </c>
      <c r="N1122" t="str">
        <f t="shared" si="402"/>
        <v>Boeing 747</v>
      </c>
      <c r="O1122" t="s">
        <v>4187</v>
      </c>
      <c r="P1122" t="str">
        <f t="shared" si="406"/>
        <v>Couple Leisure</v>
      </c>
      <c r="Q1122" t="s">
        <v>4192</v>
      </c>
      <c r="R1122" t="str">
        <f t="shared" si="407"/>
        <v>Economy Class</v>
      </c>
      <c r="T1122" t="str">
        <f t="shared" si="408"/>
        <v>not found</v>
      </c>
      <c r="V1122" s="1" t="str">
        <f t="shared" si="409"/>
        <v>13/10/2023</v>
      </c>
      <c r="W1122">
        <v>1</v>
      </c>
      <c r="X1122" t="str">
        <f t="shared" si="410"/>
        <v>very uncomfortable</v>
      </c>
      <c r="Y1122">
        <v>1</v>
      </c>
      <c r="Z1122" t="str">
        <f t="shared" si="411"/>
        <v>very poor</v>
      </c>
      <c r="AA1122">
        <v>1</v>
      </c>
      <c r="AB1122" t="str">
        <f t="shared" si="412"/>
        <v>very bad</v>
      </c>
      <c r="AC1122">
        <v>1</v>
      </c>
      <c r="AD1122" t="str">
        <f t="shared" si="413"/>
        <v>very poor</v>
      </c>
      <c r="AE1122">
        <v>2</v>
      </c>
      <c r="AF1122">
        <f t="shared" si="414"/>
        <v>2</v>
      </c>
      <c r="AG1122" t="s">
        <v>15</v>
      </c>
      <c r="AH1122" t="str">
        <f t="shared" si="415"/>
        <v>no</v>
      </c>
      <c r="AI1122">
        <v>-1</v>
      </c>
      <c r="AJ1122" t="str">
        <f t="shared" si="416"/>
        <v>no entertainment</v>
      </c>
      <c r="AK1122" t="s">
        <v>4055</v>
      </c>
    </row>
    <row r="1123" spans="1:37" ht="409.5" x14ac:dyDescent="0.35">
      <c r="A1123">
        <v>1856</v>
      </c>
      <c r="B1123">
        <v>1</v>
      </c>
      <c r="C1123" t="s">
        <v>2699</v>
      </c>
      <c r="D1123" t="str">
        <f t="shared" si="403"/>
        <v>profit at any price</v>
      </c>
      <c r="E1123" t="s">
        <v>910</v>
      </c>
      <c r="F1123" t="str">
        <f t="shared" si="420"/>
        <v>Malcolm Kaye</v>
      </c>
      <c r="G1123" s="1">
        <v>42198</v>
      </c>
      <c r="H1123" s="1">
        <f t="shared" si="404"/>
        <v>42198</v>
      </c>
      <c r="J1123" t="str">
        <f t="shared" si="405"/>
        <v>empty place</v>
      </c>
      <c r="K1123" s="2" t="s">
        <v>4021</v>
      </c>
      <c r="L1123" s="2" t="str">
        <f t="shared" si="401"/>
        <v>London to Hong Kong return. Through no fault of our own, very late-running bus, major road accident, and a driver who threw us off in the cargo area and told us to wait for the next bus -“ my friend and I missed our 18.30 flight to Hong Kong on December 12th. We thought we would be re-booked on the later 20.50 flight, especially since we had business class tickets. Instead, we were told by the BA official at the misnamed -˜Customer Servicesnothing desk that we had -˜voluntarilynothing missed our plane (I assume that was code for -˜itnothings your fault, not our problemnothing; that was certainly what his attitude conveyed). We were then offered 3 options -“ pay a supplement of Â£1478 to take the 20.50 flight, take a downgrade to Premium Economy WITHOUT a guarantee that BA would reimburse us the difference in seat price, or wait four days. The BA official couldnnothingt have been less flexible or sympathetic, and BA has responded to my complaint via Twitter with the same disinterest. My travel companionnothings business class seat was a gift for her 60th birthday. Any pleasure she might have got from it, and mine in giving it to her, were ruined by the way we were treated. On the (half-empty) flight back on New Yearnothings Eve the crew obviously didnnothingt want to be there, was barely courteous, and when my friend, a diabetic, enquired what would be in her special meal, she was told no-one knew. They clearly didnnothingt care, either. They did very grudgingly eventually agree that she could order from the regular menu after making it clear that this was an exception and a -˜privilegenothing she was being granted. I would have thought, and expected, a little more courtesy and grace, especially in Business Class. God knows how the poor souls in the back were treated. I have given my preference to BA for years in order to support my home airline. Sadly, I donnothingt think they deserve my custom any longer, so the next time we fly to Asia we will take one of the Gulf airlines who at least give the impression that they want and value your custom. BAnothings only concern these days is profit at any price; their customer service is as poor as any Inothingve ever come across, and their corporate motto -˜To Fly To Servenothing an embarrassing joke. Inothingve flown with them several times a year for the last 35 years, but I wonnothingt be doing it again unless it cannothingt possibly be avoided. The saddest thing of all is that I donnothingt think British Airways will give a damn.</v>
      </c>
      <c r="N1123" t="str">
        <f t="shared" si="402"/>
        <v>blank</v>
      </c>
      <c r="O1123" t="s">
        <v>4190</v>
      </c>
      <c r="P1123" t="str">
        <f t="shared" si="406"/>
        <v>Family Leisure</v>
      </c>
      <c r="Q1123" t="s">
        <v>4192</v>
      </c>
      <c r="R1123" t="str">
        <f t="shared" si="407"/>
        <v>Economy Class</v>
      </c>
      <c r="T1123" t="str">
        <f t="shared" si="408"/>
        <v>not found</v>
      </c>
      <c r="V1123" s="1" t="str">
        <f t="shared" si="409"/>
        <v>13/10/2023</v>
      </c>
      <c r="W1123">
        <v>1</v>
      </c>
      <c r="X1123" t="str">
        <f t="shared" si="410"/>
        <v>very uncomfortable</v>
      </c>
      <c r="Y1123">
        <v>4</v>
      </c>
      <c r="Z1123" t="str">
        <f t="shared" si="411"/>
        <v>good</v>
      </c>
      <c r="AA1123">
        <v>1</v>
      </c>
      <c r="AB1123" t="str">
        <f t="shared" si="412"/>
        <v>very bad</v>
      </c>
      <c r="AC1123">
        <v>1</v>
      </c>
      <c r="AD1123" t="str">
        <f t="shared" si="413"/>
        <v>very poor</v>
      </c>
      <c r="AE1123">
        <v>1</v>
      </c>
      <c r="AF1123">
        <f t="shared" si="414"/>
        <v>1</v>
      </c>
      <c r="AG1123" t="s">
        <v>15</v>
      </c>
      <c r="AH1123" t="str">
        <f t="shared" si="415"/>
        <v>no</v>
      </c>
      <c r="AI1123">
        <v>4</v>
      </c>
      <c r="AJ1123" t="str">
        <f t="shared" si="416"/>
        <v>good</v>
      </c>
      <c r="AK1123" t="s">
        <v>4055</v>
      </c>
    </row>
    <row r="1124" spans="1:37" ht="72.5" x14ac:dyDescent="0.35">
      <c r="A1124">
        <v>1858</v>
      </c>
      <c r="B1124">
        <v>1</v>
      </c>
      <c r="C1124" t="s">
        <v>2700</v>
      </c>
      <c r="D1124" t="str">
        <f t="shared" si="403"/>
        <v>service was great throughout</v>
      </c>
      <c r="E1124" t="s">
        <v>5412</v>
      </c>
      <c r="F1124" t="str">
        <f t="shared" si="420"/>
        <v>Manan Ghosh</v>
      </c>
      <c r="G1124" s="1">
        <v>42197</v>
      </c>
      <c r="H1124" s="1">
        <f t="shared" si="404"/>
        <v>42197</v>
      </c>
      <c r="J1124" t="str">
        <f t="shared" si="405"/>
        <v>empty place</v>
      </c>
      <c r="K1124" s="2" t="s">
        <v>2701</v>
      </c>
      <c r="L1124" s="2" t="str">
        <f t="shared" si="401"/>
        <v>London Heathrow to Amman. It was my first time to fly the A321 (ex-BMI aircraft) in business class on BA, and I really like the layout that feels so spacious. The service was great throughout and the cabin crew were active in checking if passengers needed anything. The check-in queues in Amman were annoying but, other than that, this London-Amman-London trip reminded me of how flying used to be.</v>
      </c>
      <c r="N1124" t="str">
        <f t="shared" si="402"/>
        <v>blank</v>
      </c>
      <c r="O1124" t="s">
        <v>4187</v>
      </c>
      <c r="P1124" t="str">
        <f t="shared" si="406"/>
        <v>Couple Leisure</v>
      </c>
      <c r="Q1124" t="s">
        <v>4192</v>
      </c>
      <c r="R1124" t="str">
        <f t="shared" si="407"/>
        <v>Economy Class</v>
      </c>
      <c r="T1124" t="str">
        <f t="shared" si="408"/>
        <v>not found</v>
      </c>
      <c r="V1124" s="1" t="str">
        <f t="shared" si="409"/>
        <v>13/10/2023</v>
      </c>
      <c r="W1124">
        <v>1</v>
      </c>
      <c r="X1124" t="str">
        <f t="shared" si="410"/>
        <v>very uncomfortable</v>
      </c>
      <c r="Y1124">
        <v>1</v>
      </c>
      <c r="Z1124" t="str">
        <f t="shared" si="411"/>
        <v>very poor</v>
      </c>
      <c r="AA1124">
        <v>1</v>
      </c>
      <c r="AB1124" t="str">
        <f t="shared" si="412"/>
        <v>very bad</v>
      </c>
      <c r="AC1124">
        <v>1</v>
      </c>
      <c r="AD1124" t="str">
        <f t="shared" si="413"/>
        <v>very poor</v>
      </c>
      <c r="AE1124">
        <v>4</v>
      </c>
      <c r="AF1124">
        <f t="shared" si="414"/>
        <v>4</v>
      </c>
      <c r="AG1124" t="s">
        <v>39</v>
      </c>
      <c r="AH1124" t="str">
        <f t="shared" si="415"/>
        <v>yes</v>
      </c>
      <c r="AI1124">
        <v>3</v>
      </c>
      <c r="AJ1124" t="str">
        <f t="shared" si="416"/>
        <v>not bad</v>
      </c>
      <c r="AK1124" t="s">
        <v>4055</v>
      </c>
    </row>
    <row r="1125" spans="1:37" ht="130.5" x14ac:dyDescent="0.35">
      <c r="A1125">
        <v>1859</v>
      </c>
      <c r="B1125">
        <v>1</v>
      </c>
      <c r="C1125" t="s">
        <v>2629</v>
      </c>
      <c r="D1125" t="str">
        <f t="shared" si="403"/>
        <v>overall a good experience</v>
      </c>
      <c r="E1125" t="s">
        <v>5455</v>
      </c>
      <c r="F1125" t="str">
        <f t="shared" si="420"/>
        <v>Mangesh Kulkarni</v>
      </c>
      <c r="G1125" s="1">
        <v>42195</v>
      </c>
      <c r="H1125" s="1">
        <f t="shared" si="404"/>
        <v>42195</v>
      </c>
      <c r="J1125" t="str">
        <f t="shared" si="405"/>
        <v>empty place</v>
      </c>
      <c r="K1125" s="2" t="s">
        <v>2702</v>
      </c>
      <c r="L1125" s="2" t="str">
        <f t="shared" si="401"/>
        <v>London Heathrow to Rome return, outbound with an A320 and inbound a Boeing 767. Outbound flight was delayed due to engine problem just before taking off with consequent 5 hours delays. BA did look after us well though. Replacement aircraft found (another A320) and we safely arrived to destination. Cabin crew was very helpful and polite. Return on an old but still good looking B767 (I believe they will be phased out in 2017) which has plenty of legroom and space in economy, although the overhead bins are not too spacious (I guess that is the way they used to be). We departed and landed on time. Overall a good experience despite the outbound delay but I prefer airlines that are able to make safety calls to those that would not!</v>
      </c>
      <c r="N1125" t="str">
        <f t="shared" si="402"/>
        <v>blank</v>
      </c>
      <c r="O1125" t="s">
        <v>4187</v>
      </c>
      <c r="P1125" t="str">
        <f t="shared" si="406"/>
        <v>Couple Leisure</v>
      </c>
      <c r="Q1125" t="s">
        <v>4193</v>
      </c>
      <c r="R1125" t="str">
        <f t="shared" si="407"/>
        <v>Business Class</v>
      </c>
      <c r="T1125" t="str">
        <f t="shared" si="408"/>
        <v>not found</v>
      </c>
      <c r="V1125" s="1" t="str">
        <f t="shared" si="409"/>
        <v>13/10/2023</v>
      </c>
      <c r="W1125">
        <v>1</v>
      </c>
      <c r="X1125" t="str">
        <f t="shared" si="410"/>
        <v>very uncomfortable</v>
      </c>
      <c r="Y1125">
        <v>1</v>
      </c>
      <c r="Z1125" t="str">
        <f t="shared" si="411"/>
        <v>very poor</v>
      </c>
      <c r="AA1125">
        <v>1</v>
      </c>
      <c r="AB1125" t="str">
        <f t="shared" si="412"/>
        <v>very bad</v>
      </c>
      <c r="AC1125">
        <v>1</v>
      </c>
      <c r="AD1125" t="str">
        <f t="shared" si="413"/>
        <v>very poor</v>
      </c>
      <c r="AE1125">
        <v>4</v>
      </c>
      <c r="AF1125">
        <f t="shared" si="414"/>
        <v>4</v>
      </c>
      <c r="AG1125" t="s">
        <v>39</v>
      </c>
      <c r="AH1125" t="str">
        <f t="shared" si="415"/>
        <v>yes</v>
      </c>
      <c r="AI1125">
        <v>-1</v>
      </c>
      <c r="AJ1125" t="str">
        <f t="shared" si="416"/>
        <v>no entertainment</v>
      </c>
      <c r="AK1125" t="s">
        <v>4055</v>
      </c>
    </row>
    <row r="1126" spans="1:37" ht="72.5" x14ac:dyDescent="0.35">
      <c r="A1126">
        <v>1862</v>
      </c>
      <c r="B1126">
        <v>8</v>
      </c>
      <c r="C1126" t="s">
        <v>2703</v>
      </c>
      <c r="D1126" t="str">
        <f t="shared" si="403"/>
        <v>inflight entertainment didn't work</v>
      </c>
      <c r="E1126" t="s">
        <v>5762</v>
      </c>
      <c r="F1126" t="str">
        <f t="shared" si="420"/>
        <v>Marcin Kolaszewski</v>
      </c>
      <c r="G1126" s="1">
        <v>42194</v>
      </c>
      <c r="H1126" s="1">
        <f t="shared" si="404"/>
        <v>42194</v>
      </c>
      <c r="J1126" t="str">
        <f t="shared" si="405"/>
        <v>empty place</v>
      </c>
      <c r="K1126" s="2" t="s">
        <v>2704</v>
      </c>
      <c r="L1126" s="2" t="str">
        <f t="shared" si="401"/>
        <v>Travelled British Airways from London to Kuala Lumpur return. Had a painful 13 hour fight as I had a window seat with a metal box in the leg room areas, which meant my feet were slanted to one side throughout the flight. On my way back, the inflight entertainment didn't work. After numerous attempts to reset by the cabin crew it still didn't work for my partner and I. For the price of the ticket this was not acceptable.</v>
      </c>
      <c r="N1126" t="str">
        <f t="shared" si="402"/>
        <v>blank</v>
      </c>
      <c r="O1126" t="s">
        <v>4189</v>
      </c>
      <c r="P1126" t="str">
        <f t="shared" si="406"/>
        <v>Solo Leisure</v>
      </c>
      <c r="Q1126" t="s">
        <v>4195</v>
      </c>
      <c r="R1126" t="str">
        <f t="shared" si="407"/>
        <v>Premium Economy</v>
      </c>
      <c r="T1126" t="str">
        <f t="shared" si="408"/>
        <v>not found</v>
      </c>
      <c r="V1126" s="1" t="str">
        <f t="shared" si="409"/>
        <v>13/10/2023</v>
      </c>
      <c r="W1126">
        <v>5</v>
      </c>
      <c r="X1126" t="str">
        <f t="shared" si="410"/>
        <v>very comfortable</v>
      </c>
      <c r="Y1126">
        <v>5</v>
      </c>
      <c r="Z1126" t="str">
        <f t="shared" si="411"/>
        <v>excellent</v>
      </c>
      <c r="AA1126">
        <v>3</v>
      </c>
      <c r="AB1126" t="str">
        <f t="shared" si="412"/>
        <v>average</v>
      </c>
      <c r="AC1126">
        <v>5</v>
      </c>
      <c r="AD1126" t="str">
        <f t="shared" si="413"/>
        <v>excellent</v>
      </c>
      <c r="AE1126">
        <v>2</v>
      </c>
      <c r="AF1126">
        <f t="shared" si="414"/>
        <v>2</v>
      </c>
      <c r="AG1126" t="s">
        <v>15</v>
      </c>
      <c r="AH1126" t="str">
        <f t="shared" si="415"/>
        <v>no</v>
      </c>
      <c r="AI1126">
        <v>4</v>
      </c>
      <c r="AJ1126" t="str">
        <f t="shared" si="416"/>
        <v>good</v>
      </c>
      <c r="AK1126" t="s">
        <v>4055</v>
      </c>
    </row>
    <row r="1127" spans="1:37" ht="87" x14ac:dyDescent="0.35">
      <c r="A1127">
        <v>1863</v>
      </c>
      <c r="B1127">
        <v>6</v>
      </c>
      <c r="C1127" t="s">
        <v>2705</v>
      </c>
      <c r="D1127" t="str">
        <f t="shared" si="403"/>
        <v>experience was excellent</v>
      </c>
      <c r="E1127" t="s">
        <v>5343</v>
      </c>
      <c r="F1127" t="str">
        <f t="shared" si="420"/>
        <v>Maria Del Carmen Riesco Martin</v>
      </c>
      <c r="G1127" s="1">
        <v>42193</v>
      </c>
      <c r="H1127" s="1">
        <f t="shared" si="404"/>
        <v>42193</v>
      </c>
      <c r="J1127" t="str">
        <f t="shared" si="405"/>
        <v>empty place</v>
      </c>
      <c r="K1127" s="2" t="s">
        <v>2706</v>
      </c>
      <c r="L1127" s="2" t="str">
        <f t="shared" si="401"/>
        <v>Athens to London return. entire experience was excellent, although due to bad weather conditions in London, my original flight was cancelled and I was rebooked on another one 30 hours later. BA compensated my first night stay, I got a room upgrade and their staff kept me informed on the difficult situation. The aircraft interior was clean and smart and the crew smiling, polite and efficient! Both flights on time and the meal was average.</v>
      </c>
      <c r="N1127" t="str">
        <f t="shared" si="402"/>
        <v>blank</v>
      </c>
      <c r="O1127" t="s">
        <v>4189</v>
      </c>
      <c r="P1127" t="str">
        <f t="shared" si="406"/>
        <v>Solo Leisure</v>
      </c>
      <c r="Q1127" t="s">
        <v>4193</v>
      </c>
      <c r="R1127" t="str">
        <f t="shared" si="407"/>
        <v>Business Class</v>
      </c>
      <c r="T1127" t="str">
        <f t="shared" si="408"/>
        <v>not found</v>
      </c>
      <c r="V1127" s="1" t="str">
        <f t="shared" si="409"/>
        <v>13/10/2023</v>
      </c>
      <c r="W1127">
        <v>2</v>
      </c>
      <c r="X1127" t="str">
        <f t="shared" si="410"/>
        <v>comfortable</v>
      </c>
      <c r="Y1127">
        <v>3</v>
      </c>
      <c r="Z1127" t="str">
        <f t="shared" si="411"/>
        <v>average</v>
      </c>
      <c r="AA1127">
        <v>3</v>
      </c>
      <c r="AB1127" t="str">
        <f t="shared" si="412"/>
        <v>average</v>
      </c>
      <c r="AC1127">
        <v>3</v>
      </c>
      <c r="AD1127" t="str">
        <f t="shared" si="413"/>
        <v>good</v>
      </c>
      <c r="AE1127">
        <v>4</v>
      </c>
      <c r="AF1127">
        <f t="shared" si="414"/>
        <v>4</v>
      </c>
      <c r="AG1127" t="s">
        <v>39</v>
      </c>
      <c r="AH1127" t="str">
        <f t="shared" si="415"/>
        <v>yes</v>
      </c>
      <c r="AI1127">
        <v>4</v>
      </c>
      <c r="AJ1127" t="str">
        <f t="shared" si="416"/>
        <v>good</v>
      </c>
      <c r="AK1127" t="s">
        <v>4055</v>
      </c>
    </row>
    <row r="1128" spans="1:37" ht="362.5" x14ac:dyDescent="0.35">
      <c r="A1128">
        <v>1866</v>
      </c>
      <c r="B1128">
        <v>7</v>
      </c>
      <c r="C1128" t="s">
        <v>2707</v>
      </c>
      <c r="D1128" t="str">
        <f t="shared" si="403"/>
        <v>have once again been disappointed by British Airways</v>
      </c>
      <c r="E1128" t="s">
        <v>5346</v>
      </c>
      <c r="F1128" t="str">
        <f t="shared" si="420"/>
        <v>Marian Benedikovic</v>
      </c>
      <c r="G1128" s="1">
        <v>42192</v>
      </c>
      <c r="H1128" s="1">
        <f t="shared" si="404"/>
        <v>42192</v>
      </c>
      <c r="J1128" t="str">
        <f t="shared" si="405"/>
        <v>empty place</v>
      </c>
      <c r="K1128" s="2" t="s">
        <v>2708</v>
      </c>
      <c r="L1128" s="2" t="str">
        <f t="shared" si="401"/>
        <v>Miami to London Business Class. Living in London, and flying international long haul flights throughout the year I have once again been disappointed by British Airways poor maintenance for premium amenities in preferred cabins. Our family of four were travelling home from the Christmas holidays on an overnight flight and when I was ready to sleep I attempted to recline my seat in the "flat bed position". My seat would not recline. The flight was completely full and there were no other seats available to switch me to. These are simple checks a maintenance crew could and should go through prior to boarding an aircraft. I notified the flight attendant to see if he had any knowledge as to how the seat could be adjusted in an attempt to fix it. Sadly, he did not. I was informed that the head/purser was on his crew rest and that he would come discuss the situation with me in an hour and a half. Hopefully his accommodations were better than mine. Prior to landing (20 minutes before on a 9 hour flight), the purser spoke to me and apologised on behalf of BA and said he could compensate me with either Â£50 or 10,000 Avios. I informed him there was a far greater price point between Premium Economy vs. Business Class. Understandably, he apologised and said that was all he was capable of doing. I received a call from a BA representative and I was informed that she could only provide me with similar compensation - Â£50 or 10,000 Avios. (I currently have 588,500 avois on BA that is nearly impossible to use). I requested an upgrade on an upcoming flight from Heathrow to Atlanta from a Premium Economy seat to a Business Class seat. The BA representative said that she could not do this as customers pay for the Business Class experience - the food, individual flight attendant service and comfort. Sleeping is the entire point of purchasing a Business Class seat - not the food. My comfort was not met. The flight attendants on BA have always been very professional irregardless of the cabin, the point was to sleep.</v>
      </c>
      <c r="M1128" t="s">
        <v>4152</v>
      </c>
      <c r="N1128" t="str">
        <f t="shared" si="402"/>
        <v>Boeing 747 / 777</v>
      </c>
      <c r="O1128" t="s">
        <v>4189</v>
      </c>
      <c r="P1128" t="str">
        <f t="shared" si="406"/>
        <v>Solo Leisure</v>
      </c>
      <c r="Q1128" t="s">
        <v>4195</v>
      </c>
      <c r="R1128" t="str">
        <f t="shared" si="407"/>
        <v>Premium Economy</v>
      </c>
      <c r="T1128" t="str">
        <f t="shared" si="408"/>
        <v>not found</v>
      </c>
      <c r="V1128" s="1" t="str">
        <f t="shared" si="409"/>
        <v>13/10/2023</v>
      </c>
      <c r="W1128">
        <v>4</v>
      </c>
      <c r="X1128" t="str">
        <f t="shared" si="410"/>
        <v>comfortable</v>
      </c>
      <c r="Y1128">
        <v>4</v>
      </c>
      <c r="Z1128" t="str">
        <f t="shared" si="411"/>
        <v>good</v>
      </c>
      <c r="AA1128">
        <v>4</v>
      </c>
      <c r="AB1128" t="str">
        <f t="shared" si="412"/>
        <v>good</v>
      </c>
      <c r="AC1128">
        <v>4</v>
      </c>
      <c r="AD1128" t="str">
        <f t="shared" si="413"/>
        <v>very good</v>
      </c>
      <c r="AE1128">
        <v>1</v>
      </c>
      <c r="AF1128">
        <f t="shared" si="414"/>
        <v>1</v>
      </c>
      <c r="AG1128" t="s">
        <v>15</v>
      </c>
      <c r="AH1128" t="str">
        <f t="shared" si="415"/>
        <v>no</v>
      </c>
      <c r="AI1128">
        <v>4</v>
      </c>
      <c r="AJ1128" t="str">
        <f t="shared" si="416"/>
        <v>good</v>
      </c>
      <c r="AK1128" t="s">
        <v>4055</v>
      </c>
    </row>
    <row r="1129" spans="1:37" ht="130.5" x14ac:dyDescent="0.35">
      <c r="A1129">
        <v>1867</v>
      </c>
      <c r="B1129">
        <v>4</v>
      </c>
      <c r="C1129" t="s">
        <v>2709</v>
      </c>
      <c r="D1129" t="str">
        <f t="shared" si="403"/>
        <v>cabin staff stomp up and down the aisle</v>
      </c>
      <c r="E1129" t="s">
        <v>5239</v>
      </c>
      <c r="F1129" t="str">
        <f t="shared" si="420"/>
        <v>Marianne Roehricht</v>
      </c>
      <c r="G1129" s="1">
        <v>42191</v>
      </c>
      <c r="H1129" s="1">
        <f t="shared" si="404"/>
        <v>42191</v>
      </c>
      <c r="J1129" t="str">
        <f t="shared" si="405"/>
        <v>empty place</v>
      </c>
      <c r="K1129" s="2" t="s">
        <v>2710</v>
      </c>
      <c r="L1129" s="2" t="str">
        <f t="shared" si="401"/>
        <v>I've flown this route (Sydney to London) many times with other airlines and British Airways is the worst. They changed our seats during the fuel stop at Singapore - without notice, without explanation. The food was terrible - no fruit or green vegetable to be seen. Cabin staff stomp up and down the aisle attending to premium economy - bumped into numerous times. Toilet locations on board are terrible - those poor people seated right next to the WC door. Paid extra for reserved seats - no confirmation. Inflight entertainment was awful - really, really old movies. This airline trades on some nostalgic image as if they were in the 1950's. Other airlines are far superior. Don't risk it - you'll be disappointed.</v>
      </c>
      <c r="M1129" t="s">
        <v>4153</v>
      </c>
      <c r="N1129" t="str">
        <f t="shared" si="402"/>
        <v>Boeing 787(9)</v>
      </c>
      <c r="O1129" t="s">
        <v>4187</v>
      </c>
      <c r="P1129" t="str">
        <f t="shared" si="406"/>
        <v>Couple Leisure</v>
      </c>
      <c r="Q1129" t="s">
        <v>4193</v>
      </c>
      <c r="R1129" t="str">
        <f t="shared" si="407"/>
        <v>Business Class</v>
      </c>
      <c r="T1129" t="str">
        <f t="shared" si="408"/>
        <v>not found</v>
      </c>
      <c r="V1129" s="1" t="str">
        <f t="shared" si="409"/>
        <v>13/10/2023</v>
      </c>
      <c r="W1129">
        <v>2</v>
      </c>
      <c r="X1129" t="str">
        <f t="shared" si="410"/>
        <v>comfortable</v>
      </c>
      <c r="Y1129">
        <v>3</v>
      </c>
      <c r="Z1129" t="str">
        <f t="shared" si="411"/>
        <v>average</v>
      </c>
      <c r="AA1129">
        <v>3</v>
      </c>
      <c r="AB1129" t="str">
        <f t="shared" si="412"/>
        <v>average</v>
      </c>
      <c r="AC1129">
        <v>1</v>
      </c>
      <c r="AD1129" t="str">
        <f t="shared" si="413"/>
        <v>very poor</v>
      </c>
      <c r="AE1129">
        <v>1</v>
      </c>
      <c r="AF1129">
        <f t="shared" si="414"/>
        <v>1</v>
      </c>
      <c r="AG1129" t="s">
        <v>15</v>
      </c>
      <c r="AH1129" t="str">
        <f t="shared" si="415"/>
        <v>no</v>
      </c>
      <c r="AI1129">
        <v>3</v>
      </c>
      <c r="AJ1129" t="str">
        <f t="shared" si="416"/>
        <v>not bad</v>
      </c>
      <c r="AK1129" t="s">
        <v>4055</v>
      </c>
    </row>
    <row r="1130" spans="1:37" ht="130.5" x14ac:dyDescent="0.35">
      <c r="A1130">
        <v>1869</v>
      </c>
      <c r="B1130">
        <v>10</v>
      </c>
      <c r="C1130" t="s">
        <v>1119</v>
      </c>
      <c r="D1130" t="str">
        <f t="shared" si="403"/>
        <v>disappointing business class</v>
      </c>
      <c r="E1130" t="s">
        <v>5479</v>
      </c>
      <c r="F1130" t="str">
        <f t="shared" si="420"/>
        <v>Marie Isma</v>
      </c>
      <c r="G1130" s="1">
        <v>42190</v>
      </c>
      <c r="H1130" s="1">
        <f t="shared" si="404"/>
        <v>42190</v>
      </c>
      <c r="J1130" t="str">
        <f t="shared" si="405"/>
        <v>empty place</v>
      </c>
      <c r="K1130" s="2" t="s">
        <v>2711</v>
      </c>
      <c r="L1130" s="2" t="str">
        <f t="shared" si="401"/>
        <v>London Heathrow to Hong Kong was the most disappointing business class experience. The bottom line is that BA had 8 business class seats in a row on this Boeing 777 from LHR to HKG. The seats on BA are narrow, lack privacy (the face of a stranger next to me facing in the opposite direction was about 2 feet, 60 cm, from me) and don't even dream about any storage space (I couldn't find a flat surface to place my eyeglasses on, and I kept my water bottle on the floor under the seat). The footrest had to be operated manually. The entire experience was so irritating that I didn't know whether I should complain or just laugh at it. I have no idea how BA can get away with this. They certainly won't see me as a customer again.</v>
      </c>
      <c r="M1130" t="s">
        <v>4058</v>
      </c>
      <c r="N1130" t="str">
        <f t="shared" si="402"/>
        <v>A320</v>
      </c>
      <c r="O1130" t="s">
        <v>4187</v>
      </c>
      <c r="P1130" t="str">
        <f t="shared" si="406"/>
        <v>Couple Leisure</v>
      </c>
      <c r="Q1130" t="s">
        <v>4193</v>
      </c>
      <c r="R1130" t="str">
        <f t="shared" si="407"/>
        <v>Business Class</v>
      </c>
      <c r="T1130" t="str">
        <f t="shared" si="408"/>
        <v>not found</v>
      </c>
      <c r="V1130" s="1" t="str">
        <f t="shared" si="409"/>
        <v>13/10/2023</v>
      </c>
      <c r="W1130">
        <v>5</v>
      </c>
      <c r="X1130" t="str">
        <f t="shared" si="410"/>
        <v>very comfortable</v>
      </c>
      <c r="Y1130">
        <v>5</v>
      </c>
      <c r="Z1130" t="str">
        <f t="shared" si="411"/>
        <v>excellent</v>
      </c>
      <c r="AA1130">
        <v>5</v>
      </c>
      <c r="AB1130" t="str">
        <f t="shared" si="412"/>
        <v>very good</v>
      </c>
      <c r="AC1130">
        <v>4</v>
      </c>
      <c r="AD1130" t="str">
        <f t="shared" si="413"/>
        <v>very good</v>
      </c>
      <c r="AE1130">
        <v>1</v>
      </c>
      <c r="AF1130">
        <f t="shared" si="414"/>
        <v>1</v>
      </c>
      <c r="AG1130" t="s">
        <v>15</v>
      </c>
      <c r="AH1130" t="str">
        <f t="shared" si="415"/>
        <v>no</v>
      </c>
      <c r="AI1130">
        <v>-1</v>
      </c>
      <c r="AJ1130" t="str">
        <f t="shared" si="416"/>
        <v>no entertainment</v>
      </c>
      <c r="AK1130" t="s">
        <v>4055</v>
      </c>
    </row>
    <row r="1131" spans="1:37" ht="348" x14ac:dyDescent="0.35">
      <c r="A1131">
        <v>1870</v>
      </c>
      <c r="B1131">
        <v>3</v>
      </c>
      <c r="C1131" t="s">
        <v>2712</v>
      </c>
      <c r="D1131" t="str">
        <f t="shared" si="403"/>
        <v xml:space="preserve">cabin crew excelled throughout </v>
      </c>
      <c r="E1131" t="s">
        <v>866</v>
      </c>
      <c r="F1131" t="str">
        <f t="shared" si="420"/>
        <v>Marilena Dinca</v>
      </c>
      <c r="G1131" s="1">
        <v>42189</v>
      </c>
      <c r="H1131" s="1">
        <f t="shared" si="404"/>
        <v>42189</v>
      </c>
      <c r="J1131" t="str">
        <f t="shared" si="405"/>
        <v>empty place</v>
      </c>
      <c r="K1131" s="2" t="s">
        <v>2713</v>
      </c>
      <c r="L1131" s="2" t="str">
        <f t="shared" si="401"/>
        <v>Toronto to London return in Club World on 787-900 with British Airways. Outbound was upgraded a couple of months ago from World Traveller Plus (worth the money for a decent night's sleep). Fast check in and fast track security at Pearson meant I was in the lounge within 15 mins. Excellent lounge supper service with a choice of a roast or noodles in soup. The lounge is well managed and maintained with friendly staff and a well stocked bar. On time boarding but a delayed departure due to loading baggage. A glass of champagne, with a top up, before departure. I always find boarding in Club World disjointed and fragmented as crew from World Traveler assist making the pre departure service erratic. A fast drinks service and supper were served with lights out. A well timed late breakfast meant a decent 5 hours sleep on this leg and my food choices were actually available. Priority bags beat me to the baggage belt. The return leg was enhanced due to being upgraded 24 hours before departure. (clearly oversold for such early action but welcome as a BA Silver member). The flight was one of my best business class flights and reminded me of the old BA I knew and loved. Fast bar service done by tray and not by cart, an excellent meal of roast chicken, with a delicious caramel desert (plated too) and some decent wines. The only reduction in service spotted this time was the wine list was down to two reds, two whites and no Rose. That said, the wines were very good. The cabin crew excelled throughout with the two crew professional, friendly and delivering excellent customer service promptly when asked. Afternoon tea is a now a bit of let down with the scones dropped. An early landing, and prompt bags on the belt completed a stellar trip back home. If only BA could deliver this standard consistently with an improved product and friendly crew and sort out the flawed and outdated seat layout, then there is a chance BA could return to it's former glory</v>
      </c>
      <c r="M1131" t="s">
        <v>4057</v>
      </c>
      <c r="N1131" t="str">
        <f t="shared" si="402"/>
        <v>A380</v>
      </c>
      <c r="O1131" t="s">
        <v>4188</v>
      </c>
      <c r="P1131" t="str">
        <f t="shared" si="406"/>
        <v>Business</v>
      </c>
      <c r="Q1131" t="s">
        <v>4194</v>
      </c>
      <c r="R1131" t="str">
        <f t="shared" si="407"/>
        <v>First Class</v>
      </c>
      <c r="T1131" t="str">
        <f t="shared" si="408"/>
        <v>not found</v>
      </c>
      <c r="V1131" s="1" t="str">
        <f t="shared" si="409"/>
        <v>13/10/2023</v>
      </c>
      <c r="W1131">
        <v>2</v>
      </c>
      <c r="X1131" t="str">
        <f t="shared" si="410"/>
        <v>comfortable</v>
      </c>
      <c r="Y1131">
        <v>4</v>
      </c>
      <c r="Z1131" t="str">
        <f t="shared" si="411"/>
        <v>good</v>
      </c>
      <c r="AA1131">
        <v>2</v>
      </c>
      <c r="AB1131" t="str">
        <f t="shared" si="412"/>
        <v>littile good</v>
      </c>
      <c r="AC1131">
        <v>2</v>
      </c>
      <c r="AD1131" t="str">
        <f t="shared" si="413"/>
        <v>poor</v>
      </c>
      <c r="AE1131">
        <v>4</v>
      </c>
      <c r="AF1131">
        <f t="shared" si="414"/>
        <v>4</v>
      </c>
      <c r="AG1131" t="s">
        <v>39</v>
      </c>
      <c r="AH1131" t="str">
        <f t="shared" si="415"/>
        <v>yes</v>
      </c>
      <c r="AI1131">
        <v>2</v>
      </c>
      <c r="AJ1131" t="str">
        <f t="shared" si="416"/>
        <v>bad</v>
      </c>
      <c r="AK1131" t="s">
        <v>4055</v>
      </c>
    </row>
    <row r="1132" spans="1:37" ht="145" x14ac:dyDescent="0.35">
      <c r="A1132">
        <v>1871</v>
      </c>
      <c r="B1132">
        <v>1</v>
      </c>
      <c r="C1132" t="s">
        <v>2714</v>
      </c>
      <c r="D1132" t="str">
        <f t="shared" si="403"/>
        <v>tired, grey Boeing 777 interior</v>
      </c>
      <c r="E1132" t="s">
        <v>544</v>
      </c>
      <c r="F1132" t="str">
        <f t="shared" si="420"/>
        <v>Mario Vlachakis</v>
      </c>
      <c r="G1132" s="1">
        <v>42188</v>
      </c>
      <c r="H1132" s="1">
        <f t="shared" si="404"/>
        <v>42188</v>
      </c>
      <c r="J1132" t="str">
        <f t="shared" si="405"/>
        <v>empty place</v>
      </c>
      <c r="K1132" s="2" t="s">
        <v>2715</v>
      </c>
      <c r="L1132" s="2" t="str">
        <f t="shared" si="401"/>
        <v>London Heathrow to Lima. After my rave review of Norwegian to California, I find myself back on British Airways on my regular trip to South America. No delays on departure and well ordered boarding, but despite the smiles, British Airways staff just can't quite reach out to passengers as was the Norwegian experience. Tired, grey Boeing 777 interior doesn't help either. Okay the rudiments of a service are there but come on, who decided no alcoholic drinks served with dinner or replace the afternoon tea with a box of sickly snacks and half a tumbler of water, to later serve quite a tasty lunch with just coffee or tea ? Pokey TV screen but okay IFE programme choice. I suppose this is the best we can expect but with so called low cost airlines doing so much better, the main carriers deserve to lose ground.</v>
      </c>
      <c r="N1132" t="str">
        <f t="shared" si="402"/>
        <v>blank</v>
      </c>
      <c r="O1132" t="s">
        <v>4188</v>
      </c>
      <c r="P1132" t="str">
        <f t="shared" si="406"/>
        <v>Business</v>
      </c>
      <c r="Q1132" t="s">
        <v>4192</v>
      </c>
      <c r="R1132" t="str">
        <f t="shared" si="407"/>
        <v>Economy Class</v>
      </c>
      <c r="T1132" t="str">
        <f t="shared" si="408"/>
        <v>not found</v>
      </c>
      <c r="V1132" s="1" t="str">
        <f t="shared" si="409"/>
        <v>13/10/2023</v>
      </c>
      <c r="W1132">
        <v>-1</v>
      </c>
      <c r="X1132" t="str">
        <f t="shared" si="410"/>
        <v>no review</v>
      </c>
      <c r="Y1132">
        <v>-1</v>
      </c>
      <c r="Z1132" t="str">
        <f t="shared" si="411"/>
        <v>no service</v>
      </c>
      <c r="AA1132">
        <v>-1</v>
      </c>
      <c r="AB1132" t="str">
        <f t="shared" si="412"/>
        <v>no beverage</v>
      </c>
      <c r="AC1132">
        <v>-1</v>
      </c>
      <c r="AD1132" t="str">
        <f t="shared" si="413"/>
        <v>no srvice</v>
      </c>
      <c r="AE1132">
        <v>3</v>
      </c>
      <c r="AF1132">
        <f t="shared" si="414"/>
        <v>3</v>
      </c>
      <c r="AG1132" t="s">
        <v>39</v>
      </c>
      <c r="AH1132" t="str">
        <f t="shared" si="415"/>
        <v>yes</v>
      </c>
      <c r="AI1132">
        <v>-1</v>
      </c>
      <c r="AJ1132" t="str">
        <f t="shared" si="416"/>
        <v>no entertainment</v>
      </c>
      <c r="AK1132" t="s">
        <v>4055</v>
      </c>
    </row>
    <row r="1133" spans="1:37" ht="130.5" x14ac:dyDescent="0.35">
      <c r="A1133">
        <v>1873</v>
      </c>
      <c r="B1133">
        <v>1</v>
      </c>
      <c r="C1133" t="s">
        <v>2716</v>
      </c>
      <c r="D1133" t="str">
        <f t="shared" si="403"/>
        <v>a very dated experience</v>
      </c>
      <c r="E1133" t="s">
        <v>883</v>
      </c>
      <c r="F1133" t="str">
        <f t="shared" si="420"/>
        <v>Mark Donadio</v>
      </c>
      <c r="G1133" s="1">
        <v>42186</v>
      </c>
      <c r="H1133" s="1">
        <f t="shared" si="404"/>
        <v>42186</v>
      </c>
      <c r="J1133" t="str">
        <f t="shared" si="405"/>
        <v>empty place</v>
      </c>
      <c r="K1133" s="2" t="s">
        <v>2717</v>
      </c>
      <c r="L1133" s="2" t="str">
        <f t="shared" si="401"/>
        <v>Stockholm to Denver via London Heathrow. The Boeing 747-400 was very old and the inflight entertainment system had a small screen with very low resolution. The movies were quite limited. The seats were okay but compared to seats in new airplane they were quite dated. There was limited space for storage, both bags and stuff in the seat pocket. A blanket and a pillow was provided for transatlantic flight and the food was reasonably good. All and all not a bad experience - but compared to modern airlines it was a very dated experience. I flown several of airline transatlantic and this was by far the poorest experience given cabin features, entertainment, food and comfort.</v>
      </c>
      <c r="M1133" t="s">
        <v>4105</v>
      </c>
      <c r="N1133" t="str">
        <f t="shared" si="402"/>
        <v>Boeing 747</v>
      </c>
      <c r="O1133" t="s">
        <v>4190</v>
      </c>
      <c r="P1133" t="str">
        <f t="shared" si="406"/>
        <v>Family Leisure</v>
      </c>
      <c r="Q1133" t="s">
        <v>4192</v>
      </c>
      <c r="R1133" t="str">
        <f t="shared" si="407"/>
        <v>Economy Class</v>
      </c>
      <c r="T1133" t="str">
        <f t="shared" si="408"/>
        <v>not found</v>
      </c>
      <c r="V1133" s="1" t="str">
        <f t="shared" si="409"/>
        <v>13/10/2023</v>
      </c>
      <c r="W1133">
        <v>3</v>
      </c>
      <c r="X1133" t="str">
        <f t="shared" si="410"/>
        <v>average</v>
      </c>
      <c r="Y1133">
        <v>5</v>
      </c>
      <c r="Z1133" t="str">
        <f t="shared" si="411"/>
        <v>excellent</v>
      </c>
      <c r="AA1133">
        <v>5</v>
      </c>
      <c r="AB1133" t="str">
        <f t="shared" si="412"/>
        <v>very good</v>
      </c>
      <c r="AC1133">
        <v>1</v>
      </c>
      <c r="AD1133" t="str">
        <f t="shared" si="413"/>
        <v>very poor</v>
      </c>
      <c r="AE1133">
        <v>2</v>
      </c>
      <c r="AF1133">
        <f t="shared" si="414"/>
        <v>2</v>
      </c>
      <c r="AG1133" t="s">
        <v>15</v>
      </c>
      <c r="AH1133" t="str">
        <f t="shared" si="415"/>
        <v>no</v>
      </c>
      <c r="AI1133">
        <v>5</v>
      </c>
      <c r="AJ1133" t="str">
        <f t="shared" si="416"/>
        <v>very good</v>
      </c>
      <c r="AK1133" t="s">
        <v>4055</v>
      </c>
    </row>
    <row r="1134" spans="1:37" ht="116" x14ac:dyDescent="0.35">
      <c r="A1134">
        <v>1875</v>
      </c>
      <c r="B1134">
        <v>3</v>
      </c>
      <c r="C1134" t="s">
        <v>2718</v>
      </c>
      <c r="D1134" t="str">
        <f t="shared" si="403"/>
        <v>pay more for another airline</v>
      </c>
      <c r="E1134" t="s">
        <v>5711</v>
      </c>
      <c r="F1134" t="str">
        <f t="shared" si="420"/>
        <v>Mark Howes</v>
      </c>
      <c r="G1134" s="1">
        <v>42185</v>
      </c>
      <c r="H1134" s="1">
        <f t="shared" si="404"/>
        <v>42185</v>
      </c>
      <c r="J1134" t="str">
        <f t="shared" si="405"/>
        <v>empty place</v>
      </c>
      <c r="K1134" s="2" t="s">
        <v>2719</v>
      </c>
      <c r="L1134" s="2" t="str">
        <f t="shared" si="401"/>
        <v>Cancun to London Gatwick with British Airways. The worst breakfast I've ever had. I was looking forward to my first flight with British Airways thinking that they were a leading airline. In my view they are nothing special. I was looking forward to a nice breakfast before landing back at Gatwick from Mexico. We were given a cheese roll, yoghurt and a cereal bar. I couldn't eat the cheese roll as it was so bland, ate the yoghurt and saved the cereal bar for my 2 hour drive home. Okay, I got a good price and flew economy but that's exactly what I got - a flight that seemed to focus on economy. I would be happy from now on to pay more for another airline.</v>
      </c>
      <c r="M1134" t="s">
        <v>4064</v>
      </c>
      <c r="N1134" t="str">
        <f t="shared" si="402"/>
        <v>Boeing 777</v>
      </c>
      <c r="O1134" t="s">
        <v>4188</v>
      </c>
      <c r="P1134" t="str">
        <f t="shared" si="406"/>
        <v>Business</v>
      </c>
      <c r="Q1134" t="s">
        <v>4193</v>
      </c>
      <c r="R1134" t="str">
        <f t="shared" si="407"/>
        <v>Business Class</v>
      </c>
      <c r="T1134" t="str">
        <f t="shared" si="408"/>
        <v>not found</v>
      </c>
      <c r="V1134" s="1" t="str">
        <f t="shared" si="409"/>
        <v>13/10/2023</v>
      </c>
      <c r="W1134">
        <v>3</v>
      </c>
      <c r="X1134" t="str">
        <f t="shared" si="410"/>
        <v>average</v>
      </c>
      <c r="Y1134">
        <v>1</v>
      </c>
      <c r="Z1134" t="str">
        <f t="shared" si="411"/>
        <v>very poor</v>
      </c>
      <c r="AA1134">
        <v>1</v>
      </c>
      <c r="AB1134" t="str">
        <f t="shared" si="412"/>
        <v>very bad</v>
      </c>
      <c r="AC1134">
        <v>4</v>
      </c>
      <c r="AD1134" t="str">
        <f t="shared" si="413"/>
        <v>very good</v>
      </c>
      <c r="AE1134">
        <v>2</v>
      </c>
      <c r="AF1134">
        <f t="shared" si="414"/>
        <v>2</v>
      </c>
      <c r="AG1134" t="s">
        <v>15</v>
      </c>
      <c r="AH1134" t="str">
        <f t="shared" si="415"/>
        <v>no</v>
      </c>
      <c r="AI1134">
        <v>3</v>
      </c>
      <c r="AJ1134" t="str">
        <f t="shared" si="416"/>
        <v>not bad</v>
      </c>
      <c r="AK1134" t="s">
        <v>4055</v>
      </c>
    </row>
    <row r="1135" spans="1:37" ht="362.5" hidden="1" x14ac:dyDescent="0.35">
      <c r="A1135">
        <v>1877</v>
      </c>
      <c r="B1135">
        <v>10</v>
      </c>
      <c r="C1135" t="s">
        <v>2720</v>
      </c>
      <c r="D1135" t="str">
        <f t="shared" si="403"/>
        <v>offered excellent attentive service</v>
      </c>
      <c r="E1135" t="s">
        <v>5234</v>
      </c>
      <c r="G1135" s="1">
        <v>42183</v>
      </c>
      <c r="H1135" s="1">
        <f t="shared" si="404"/>
        <v>42183</v>
      </c>
      <c r="J1135" t="str">
        <f t="shared" si="405"/>
        <v>empty place</v>
      </c>
      <c r="K1135" s="2" t="s">
        <v>2721</v>
      </c>
      <c r="L1135" s="2" t="str">
        <f t="shared" si="401"/>
        <v>Having read so many negative reviews on this site regarding British Airways and their First Class product I was somewhat concerned as to what the experience would be like on our First Class flight from LHR-SAN on BA273 on their B747-400, I needn't have worried, this flight was excellent on all aspects. Our domestic connecting flight from MAN-LHR was delayed by 2 hours due to fog at LHR, the Captain came into the Gate area and explained the reasons of the delay and invited questions from any concerned passengers about their connecting flights in LHR. Luckily we had planned 4 hours into our itinerary so the delay caused us no problems, passengers with tight connections at LHR were offered alternative connection options. The Concorde Lounge in LHR T5 BA First Class passengers was superb with professional and courteous staff, we had booked a Cabana and Spa Treatments, both were superb and highly recommended, plan time into your itinerary to enjoy these to the full. The lounge offers A la Carte Dining and the food was excellentpromptly, Champagne and great wines were also available. Onboard the BA747 in the First Cabin we had seats 2A &amp; 2K, these offered great comfort for the 11 hour flight, the seats were made into a bed by the cabin crew when you requested it, I got 6 hours sleep, good quality quilts and pillows helped this. Seats 1A or 1K may have been slightly better for a couple travelling together as they are closer together than 2A 2K, but this is not a negative issue. The meal service was excellent, dine when you want, excellent choice of aperitifs, wines and champagne. The young Cabin Crew offered excellent attentive service in a very professional manner throughout the 11 hour flight. First Class seats offer good privacy, probably centre seats 4EF and 5EF offer the least privacy and therefore I would avoid these where possible. BA First is in a league of it's own and miles ahead of Club, both in the Air and on the Ground! Well done BA, this really was a First Class experience in every meaning of the words.</v>
      </c>
      <c r="M1135" t="s">
        <v>4154</v>
      </c>
      <c r="N1135" t="str">
        <f t="shared" si="402"/>
        <v>Boeing 747 and Boeing 777</v>
      </c>
      <c r="O1135" t="s">
        <v>4187</v>
      </c>
      <c r="P1135" t="str">
        <f t="shared" si="406"/>
        <v>Couple Leisure</v>
      </c>
      <c r="Q1135" t="s">
        <v>4193</v>
      </c>
      <c r="R1135" t="str">
        <f t="shared" si="407"/>
        <v>Business Class</v>
      </c>
      <c r="T1135" t="str">
        <f t="shared" si="408"/>
        <v>not found</v>
      </c>
      <c r="V1135" s="1" t="str">
        <f t="shared" si="409"/>
        <v>13/10/2023</v>
      </c>
      <c r="W1135">
        <v>4</v>
      </c>
      <c r="X1135" t="str">
        <f t="shared" si="410"/>
        <v>comfortable</v>
      </c>
      <c r="Y1135">
        <v>5</v>
      </c>
      <c r="Z1135" t="str">
        <f t="shared" si="411"/>
        <v>excellent</v>
      </c>
      <c r="AA1135">
        <v>5</v>
      </c>
      <c r="AB1135" t="str">
        <f t="shared" si="412"/>
        <v>very good</v>
      </c>
      <c r="AC1135">
        <v>5</v>
      </c>
      <c r="AD1135" t="str">
        <f t="shared" si="413"/>
        <v>excellent</v>
      </c>
      <c r="AE1135">
        <v>4</v>
      </c>
      <c r="AF1135">
        <f t="shared" si="414"/>
        <v>4</v>
      </c>
      <c r="AG1135" t="s">
        <v>39</v>
      </c>
      <c r="AH1135" t="str">
        <f t="shared" si="415"/>
        <v>yes</v>
      </c>
      <c r="AI1135">
        <v>4</v>
      </c>
      <c r="AJ1135" t="str">
        <f t="shared" si="416"/>
        <v>good</v>
      </c>
      <c r="AK1135" t="s">
        <v>4055</v>
      </c>
    </row>
    <row r="1136" spans="1:37" ht="58" x14ac:dyDescent="0.35">
      <c r="A1136">
        <v>1880</v>
      </c>
      <c r="B1136">
        <v>4</v>
      </c>
      <c r="C1136" t="s">
        <v>2722</v>
      </c>
      <c r="D1136" t="str">
        <f t="shared" si="403"/>
        <v>A380 is state of the art</v>
      </c>
      <c r="E1136" t="s">
        <v>5392</v>
      </c>
      <c r="F1136" t="str">
        <f t="shared" ref="F1136:F1138" si="421">PROPER(TRIM(E1136))</f>
        <v>Mark Robinson</v>
      </c>
      <c r="G1136" s="1">
        <v>42182</v>
      </c>
      <c r="H1136" s="1">
        <f t="shared" si="404"/>
        <v>42182</v>
      </c>
      <c r="J1136" t="str">
        <f t="shared" si="405"/>
        <v>empty place</v>
      </c>
      <c r="K1136" s="2" t="s">
        <v>2723</v>
      </c>
      <c r="L1136" s="2" t="str">
        <f t="shared" si="401"/>
        <v>Los Angeles to London Heathrow, and my first time flying Premium Economy with BA. The A380 is a state of the art flying machine. Food was very tasty and vast. Cabin crew were friendly and kind, the flight departed and arrived on time to London, very nice British Airways.</v>
      </c>
      <c r="M1136" t="s">
        <v>4105</v>
      </c>
      <c r="N1136" t="str">
        <f t="shared" si="402"/>
        <v>Boeing 747</v>
      </c>
      <c r="O1136" t="s">
        <v>4189</v>
      </c>
      <c r="P1136" t="str">
        <f t="shared" si="406"/>
        <v>Solo Leisure</v>
      </c>
      <c r="Q1136" t="s">
        <v>4192</v>
      </c>
      <c r="R1136" t="str">
        <f t="shared" si="407"/>
        <v>Economy Class</v>
      </c>
      <c r="T1136" t="str">
        <f t="shared" si="408"/>
        <v>not found</v>
      </c>
      <c r="V1136" s="1" t="str">
        <f t="shared" si="409"/>
        <v>13/10/2023</v>
      </c>
      <c r="W1136">
        <v>1</v>
      </c>
      <c r="X1136" t="str">
        <f t="shared" si="410"/>
        <v>very uncomfortable</v>
      </c>
      <c r="Y1136">
        <v>1</v>
      </c>
      <c r="Z1136" t="str">
        <f t="shared" si="411"/>
        <v>very poor</v>
      </c>
      <c r="AA1136">
        <v>1</v>
      </c>
      <c r="AB1136" t="str">
        <f t="shared" si="412"/>
        <v>very bad</v>
      </c>
      <c r="AC1136">
        <v>4</v>
      </c>
      <c r="AD1136" t="str">
        <f t="shared" si="413"/>
        <v>very good</v>
      </c>
      <c r="AE1136">
        <v>5</v>
      </c>
      <c r="AF1136">
        <f t="shared" si="414"/>
        <v>5</v>
      </c>
      <c r="AG1136" t="s">
        <v>39</v>
      </c>
      <c r="AH1136" t="str">
        <f t="shared" si="415"/>
        <v>yes</v>
      </c>
      <c r="AI1136">
        <v>1</v>
      </c>
      <c r="AJ1136" t="str">
        <f t="shared" si="416"/>
        <v>very bad</v>
      </c>
      <c r="AK1136" t="s">
        <v>4055</v>
      </c>
    </row>
    <row r="1137" spans="1:37" ht="188.5" x14ac:dyDescent="0.35">
      <c r="A1137">
        <v>1883</v>
      </c>
      <c r="B1137">
        <v>2</v>
      </c>
      <c r="C1137" t="s">
        <v>2724</v>
      </c>
      <c r="D1137" t="str">
        <f t="shared" si="403"/>
        <v>no customer loyalty sought</v>
      </c>
      <c r="E1137" t="s">
        <v>1084</v>
      </c>
      <c r="F1137" t="str">
        <f t="shared" si="421"/>
        <v>Mark Simons</v>
      </c>
      <c r="G1137" s="1">
        <v>42181</v>
      </c>
      <c r="H1137" s="1">
        <f t="shared" si="404"/>
        <v>42181</v>
      </c>
      <c r="J1137" t="str">
        <f t="shared" si="405"/>
        <v>empty place</v>
      </c>
      <c r="K1137" s="2" t="s">
        <v>2725</v>
      </c>
      <c r="L1137" s="2" t="str">
        <f t="shared" si="401"/>
        <v>Baltimore Washington to London Heathrow. Bad start for my first trip on British Airways. Extra cost for decent seat, meant nothing. Bought a mid-cabin seat for my wife and I. Flight delayed 4.5 hours due to mechanical problem. So for the insult of paying for reasonable seats, my wife and I were rebooked in the very last row of the aircraft - no refund, just shoulder shrugs about it being a different aircraft. This caused us to miss our connecting flight to Venice, thereby incurring a 7 hour wait at Heathrow. Overall a loss of a half day. Thinking that BA would want to atone for royally jobbing us on the flights, was wasted. A couple of low cost vouchers for small meals were provided. A suggestion that access to the British Airways lounge would be a class way to assuage the delay was met with a look of astonishment. No real remorse, matter of fact responses like gee, this happens a lot and good luck. No customer loyalty sought. Dispassionate, professional, but not really friendly. Staff seemed tired and overworked at counters.</v>
      </c>
      <c r="M1137" t="s">
        <v>4062</v>
      </c>
      <c r="N1137" t="str">
        <f t="shared" si="402"/>
        <v>Boeing 787</v>
      </c>
      <c r="O1137" t="s">
        <v>4187</v>
      </c>
      <c r="P1137" t="str">
        <f t="shared" si="406"/>
        <v>Couple Leisure</v>
      </c>
      <c r="Q1137" t="s">
        <v>4195</v>
      </c>
      <c r="R1137" t="str">
        <f t="shared" si="407"/>
        <v>Premium Economy</v>
      </c>
      <c r="T1137" t="str">
        <f t="shared" si="408"/>
        <v>not found</v>
      </c>
      <c r="V1137" s="1" t="str">
        <f t="shared" si="409"/>
        <v>13/10/2023</v>
      </c>
      <c r="W1137">
        <v>1</v>
      </c>
      <c r="X1137" t="str">
        <f t="shared" si="410"/>
        <v>very uncomfortable</v>
      </c>
      <c r="Y1137">
        <v>1</v>
      </c>
      <c r="Z1137" t="str">
        <f t="shared" si="411"/>
        <v>very poor</v>
      </c>
      <c r="AA1137">
        <v>1</v>
      </c>
      <c r="AB1137" t="str">
        <f t="shared" si="412"/>
        <v>very bad</v>
      </c>
      <c r="AC1137">
        <v>2</v>
      </c>
      <c r="AD1137" t="str">
        <f t="shared" si="413"/>
        <v>poor</v>
      </c>
      <c r="AE1137">
        <v>1</v>
      </c>
      <c r="AF1137">
        <f t="shared" si="414"/>
        <v>1</v>
      </c>
      <c r="AG1137" t="s">
        <v>15</v>
      </c>
      <c r="AH1137" t="str">
        <f t="shared" si="415"/>
        <v>no</v>
      </c>
      <c r="AI1137">
        <v>2</v>
      </c>
      <c r="AJ1137" t="str">
        <f t="shared" si="416"/>
        <v>bad</v>
      </c>
      <c r="AK1137" t="s">
        <v>4055</v>
      </c>
    </row>
    <row r="1138" spans="1:37" ht="87" x14ac:dyDescent="0.35">
      <c r="A1138">
        <v>1885</v>
      </c>
      <c r="B1138">
        <v>4</v>
      </c>
      <c r="C1138" t="s">
        <v>2726</v>
      </c>
      <c r="D1138" t="str">
        <f t="shared" si="403"/>
        <v>the staff were on the ball</v>
      </c>
      <c r="E1138" t="s">
        <v>1362</v>
      </c>
      <c r="F1138" t="str">
        <f t="shared" si="421"/>
        <v>Mark Stanger</v>
      </c>
      <c r="G1138" s="1">
        <v>42180</v>
      </c>
      <c r="H1138" s="1">
        <f t="shared" si="404"/>
        <v>42180</v>
      </c>
      <c r="J1138" t="str">
        <f t="shared" si="405"/>
        <v>empty place</v>
      </c>
      <c r="K1138" s="2" t="s">
        <v>2727</v>
      </c>
      <c r="L1138" s="2" t="str">
        <f t="shared" si="401"/>
        <v>This was a much better flight than our outward LHR-BKK with British Airways. The staff were on the ball, worked hard and always around. A nice plane, good IFE with wide modern screen. Seats were fine although storage lacking compared to A380. Food still a letdown . Chicken served in kebabs but far too sweet and soggy. White wine good red poor. Breakfast scrambled eggs and steak! Spoilt by having a greasy liquid in the bottom of tray rendering pretty well inedible. I got a decent sleep.</v>
      </c>
      <c r="M1138" t="s">
        <v>4144</v>
      </c>
      <c r="N1138" t="str">
        <f t="shared" si="402"/>
        <v>Boeing 767</v>
      </c>
      <c r="O1138" t="s">
        <v>4188</v>
      </c>
      <c r="P1138" t="str">
        <f t="shared" si="406"/>
        <v>Business</v>
      </c>
      <c r="Q1138" t="s">
        <v>4192</v>
      </c>
      <c r="R1138" t="str">
        <f t="shared" si="407"/>
        <v>Economy Class</v>
      </c>
      <c r="T1138" t="str">
        <f t="shared" si="408"/>
        <v>not found</v>
      </c>
      <c r="V1138" s="1" t="str">
        <f t="shared" si="409"/>
        <v>13/10/2023</v>
      </c>
      <c r="W1138">
        <v>3</v>
      </c>
      <c r="X1138" t="str">
        <f t="shared" si="410"/>
        <v>average</v>
      </c>
      <c r="Y1138">
        <v>2</v>
      </c>
      <c r="Z1138" t="str">
        <f t="shared" si="411"/>
        <v>poor</v>
      </c>
      <c r="AA1138">
        <v>1</v>
      </c>
      <c r="AB1138" t="str">
        <f t="shared" si="412"/>
        <v>very bad</v>
      </c>
      <c r="AC1138">
        <v>4</v>
      </c>
      <c r="AD1138" t="str">
        <f t="shared" si="413"/>
        <v>very good</v>
      </c>
      <c r="AE1138">
        <v>3</v>
      </c>
      <c r="AF1138">
        <f t="shared" si="414"/>
        <v>3</v>
      </c>
      <c r="AG1138" t="s">
        <v>15</v>
      </c>
      <c r="AH1138" t="str">
        <f t="shared" si="415"/>
        <v>no</v>
      </c>
      <c r="AI1138">
        <v>1</v>
      </c>
      <c r="AJ1138" t="str">
        <f t="shared" si="416"/>
        <v>very bad</v>
      </c>
      <c r="AK1138" t="s">
        <v>4055</v>
      </c>
    </row>
    <row r="1139" spans="1:37" ht="130.5" hidden="1" x14ac:dyDescent="0.35">
      <c r="A1139">
        <v>1887</v>
      </c>
      <c r="B1139">
        <v>7</v>
      </c>
      <c r="C1139" t="s">
        <v>2728</v>
      </c>
      <c r="D1139" t="str">
        <f t="shared" si="403"/>
        <v>contempt for its customers</v>
      </c>
      <c r="E1139" t="s">
        <v>5260</v>
      </c>
      <c r="G1139" s="1">
        <v>42177</v>
      </c>
      <c r="H1139" s="1">
        <f t="shared" si="404"/>
        <v>42177</v>
      </c>
      <c r="J1139" t="str">
        <f t="shared" si="405"/>
        <v>empty place</v>
      </c>
      <c r="K1139" s="2" t="s">
        <v>2729</v>
      </c>
      <c r="L1139" s="2" t="str">
        <f t="shared" si="401"/>
        <v>London Heathrow to Copenhagen. After many horrible experiences on BA, I am convinced this airline has total contempt not only for its customers but even for top tier elite frequent flyers. I am AA Executive Platinum and I am being treated worse than cattle - forced to check in carry-on bag which is within the BA limits on multiple occasions, denied boarding, zero upgrade policy, zero flexibility when being forcefully re-booked (recently I had to pay Â£300 in addition to an already expensive Â£400 ticket for a 2 hr EU flight). I live in London and I'm a loyal American Airlines frequent flyer clocking around 200,000 miles a year. I will avoid British Airways even if it means an extra connection, flying a low cost carrier or not flying at all.</v>
      </c>
      <c r="M1139" t="s">
        <v>4105</v>
      </c>
      <c r="N1139" t="str">
        <f t="shared" si="402"/>
        <v>Boeing 747</v>
      </c>
      <c r="O1139" t="s">
        <v>4187</v>
      </c>
      <c r="P1139" t="str">
        <f t="shared" si="406"/>
        <v>Couple Leisure</v>
      </c>
      <c r="Q1139" t="s">
        <v>4192</v>
      </c>
      <c r="R1139" t="str">
        <f t="shared" si="407"/>
        <v>Economy Class</v>
      </c>
      <c r="T1139" t="str">
        <f t="shared" si="408"/>
        <v>not found</v>
      </c>
      <c r="V1139" s="1" t="str">
        <f t="shared" si="409"/>
        <v>13/10/2023</v>
      </c>
      <c r="W1139">
        <v>2</v>
      </c>
      <c r="X1139" t="str">
        <f t="shared" si="410"/>
        <v>comfortable</v>
      </c>
      <c r="Y1139">
        <v>4</v>
      </c>
      <c r="Z1139" t="str">
        <f t="shared" si="411"/>
        <v>good</v>
      </c>
      <c r="AA1139">
        <v>4</v>
      </c>
      <c r="AB1139" t="str">
        <f t="shared" si="412"/>
        <v>good</v>
      </c>
      <c r="AC1139">
        <v>3</v>
      </c>
      <c r="AD1139" t="str">
        <f t="shared" si="413"/>
        <v>good</v>
      </c>
      <c r="AE1139">
        <v>1</v>
      </c>
      <c r="AF1139">
        <f t="shared" si="414"/>
        <v>1</v>
      </c>
      <c r="AG1139" t="s">
        <v>15</v>
      </c>
      <c r="AH1139" t="str">
        <f t="shared" si="415"/>
        <v>no</v>
      </c>
      <c r="AI1139">
        <v>3</v>
      </c>
      <c r="AJ1139" t="str">
        <f t="shared" si="416"/>
        <v>not bad</v>
      </c>
      <c r="AK1139" t="s">
        <v>4055</v>
      </c>
    </row>
    <row r="1140" spans="1:37" ht="87" x14ac:dyDescent="0.35">
      <c r="A1140">
        <v>1888</v>
      </c>
      <c r="B1140">
        <v>5</v>
      </c>
      <c r="C1140" t="s">
        <v>2730</v>
      </c>
      <c r="D1140" t="str">
        <f t="shared" si="403"/>
        <v>run by bean counters</v>
      </c>
      <c r="E1140" t="s">
        <v>1209</v>
      </c>
      <c r="F1140" t="str">
        <f t="shared" ref="F1140:F1141" si="422">PROPER(TRIM(E1140))</f>
        <v>Martin Griffiths</v>
      </c>
      <c r="G1140" s="1">
        <v>42176</v>
      </c>
      <c r="H1140" s="1">
        <f t="shared" si="404"/>
        <v>42176</v>
      </c>
      <c r="J1140" t="str">
        <f t="shared" si="405"/>
        <v>empty place</v>
      </c>
      <c r="K1140" s="2" t="s">
        <v>2731</v>
      </c>
      <c r="L1140" s="2" t="str">
        <f t="shared" si="401"/>
        <v>London Gatwick to Antigua return. The charge to reserve your seat is extortionate The check in staff at Gatwick were miserable to the point of rudeness. The inflight meal was appalling, and the pre arrival meal/snack was a joke. British Airways is run by bean counters who want to charge / extricate the maximum amount of money for the minimum expenditure. No wonder British Airways are slipping down the ratings lists.</v>
      </c>
      <c r="M1140" t="s">
        <v>4062</v>
      </c>
      <c r="N1140" t="str">
        <f t="shared" si="402"/>
        <v>Boeing 787</v>
      </c>
      <c r="O1140" t="s">
        <v>4189</v>
      </c>
      <c r="P1140" t="str">
        <f t="shared" si="406"/>
        <v>Solo Leisure</v>
      </c>
      <c r="Q1140" t="s">
        <v>4192</v>
      </c>
      <c r="R1140" t="str">
        <f t="shared" si="407"/>
        <v>Economy Class</v>
      </c>
      <c r="T1140" t="str">
        <f t="shared" si="408"/>
        <v>not found</v>
      </c>
      <c r="V1140" s="1" t="str">
        <f t="shared" si="409"/>
        <v>13/10/2023</v>
      </c>
      <c r="W1140">
        <v>2</v>
      </c>
      <c r="X1140" t="str">
        <f t="shared" si="410"/>
        <v>comfortable</v>
      </c>
      <c r="Y1140">
        <v>3</v>
      </c>
      <c r="Z1140" t="str">
        <f t="shared" si="411"/>
        <v>average</v>
      </c>
      <c r="AA1140">
        <v>3</v>
      </c>
      <c r="AB1140" t="str">
        <f t="shared" si="412"/>
        <v>average</v>
      </c>
      <c r="AC1140">
        <v>4</v>
      </c>
      <c r="AD1140" t="str">
        <f t="shared" si="413"/>
        <v>very good</v>
      </c>
      <c r="AE1140">
        <v>2</v>
      </c>
      <c r="AF1140">
        <f t="shared" si="414"/>
        <v>2</v>
      </c>
      <c r="AG1140" t="s">
        <v>15</v>
      </c>
      <c r="AH1140" t="str">
        <f t="shared" si="415"/>
        <v>no</v>
      </c>
      <c r="AI1140">
        <v>4</v>
      </c>
      <c r="AJ1140" t="str">
        <f t="shared" si="416"/>
        <v>good</v>
      </c>
      <c r="AK1140" t="s">
        <v>4055</v>
      </c>
    </row>
    <row r="1141" spans="1:37" ht="72.5" x14ac:dyDescent="0.35">
      <c r="A1141">
        <v>1890</v>
      </c>
      <c r="B1141">
        <v>1</v>
      </c>
      <c r="C1141" t="s">
        <v>265</v>
      </c>
      <c r="D1141" t="str">
        <f t="shared" si="403"/>
        <v>very friendly cabin crew</v>
      </c>
      <c r="E1141" t="s">
        <v>5522</v>
      </c>
      <c r="F1141" t="str">
        <f t="shared" si="422"/>
        <v>Martin Lock</v>
      </c>
      <c r="G1141" s="1">
        <v>42175</v>
      </c>
      <c r="H1141" s="1">
        <f t="shared" si="404"/>
        <v>42175</v>
      </c>
      <c r="J1141" t="str">
        <f t="shared" si="405"/>
        <v>empty place</v>
      </c>
      <c r="K1141" s="2" t="s">
        <v>2732</v>
      </c>
      <c r="L1141" s="2" t="str">
        <f t="shared" si="401"/>
        <v>London Heathrow to Cape Town in Economy. Food was good as was the service with very friendly cabin crew. I think some people expect too much on aircraft, airlines are cutting back. Flights left on time. Not sure what will happen when British Airways start to charge for food and drinks on European flights from January, not sure this will be a good move.</v>
      </c>
      <c r="M1141" t="s">
        <v>4155</v>
      </c>
      <c r="N1141" t="str">
        <f t="shared" si="402"/>
        <v>A380 and 747</v>
      </c>
      <c r="O1141" t="s">
        <v>4187</v>
      </c>
      <c r="P1141" t="str">
        <f t="shared" si="406"/>
        <v>Couple Leisure</v>
      </c>
      <c r="Q1141" t="s">
        <v>4193</v>
      </c>
      <c r="R1141" t="str">
        <f t="shared" si="407"/>
        <v>Business Class</v>
      </c>
      <c r="T1141" t="str">
        <f t="shared" si="408"/>
        <v>not found</v>
      </c>
      <c r="V1141" s="1" t="str">
        <f t="shared" si="409"/>
        <v>13/10/2023</v>
      </c>
      <c r="W1141">
        <v>2</v>
      </c>
      <c r="X1141" t="str">
        <f t="shared" si="410"/>
        <v>comfortable</v>
      </c>
      <c r="Y1141">
        <v>3</v>
      </c>
      <c r="Z1141" t="str">
        <f t="shared" si="411"/>
        <v>average</v>
      </c>
      <c r="AA1141">
        <v>3</v>
      </c>
      <c r="AB1141" t="str">
        <f t="shared" si="412"/>
        <v>average</v>
      </c>
      <c r="AC1141">
        <v>3</v>
      </c>
      <c r="AD1141" t="str">
        <f t="shared" si="413"/>
        <v>good</v>
      </c>
      <c r="AE1141">
        <v>5</v>
      </c>
      <c r="AF1141">
        <f t="shared" si="414"/>
        <v>5</v>
      </c>
      <c r="AG1141" t="s">
        <v>39</v>
      </c>
      <c r="AH1141" t="str">
        <f t="shared" si="415"/>
        <v>yes</v>
      </c>
      <c r="AI1141">
        <v>-1</v>
      </c>
      <c r="AJ1141" t="str">
        <f t="shared" si="416"/>
        <v>no entertainment</v>
      </c>
      <c r="AK1141" t="s">
        <v>4055</v>
      </c>
    </row>
    <row r="1142" spans="1:37" ht="246.5" hidden="1" x14ac:dyDescent="0.35">
      <c r="A1142">
        <v>1893</v>
      </c>
      <c r="B1142">
        <v>1</v>
      </c>
      <c r="C1142" t="s">
        <v>2733</v>
      </c>
      <c r="D1142" t="str">
        <f t="shared" si="403"/>
        <v>convenient to where I live</v>
      </c>
      <c r="E1142" t="s">
        <v>5234</v>
      </c>
      <c r="G1142" s="1">
        <v>42173</v>
      </c>
      <c r="H1142" s="1">
        <f t="shared" si="404"/>
        <v>42173</v>
      </c>
      <c r="J1142" t="str">
        <f t="shared" si="405"/>
        <v>empty place</v>
      </c>
      <c r="K1142" s="2" t="s">
        <v>2734</v>
      </c>
      <c r="L1142" s="2" t="str">
        <f t="shared" si="401"/>
        <v>London to Edinburgh return. Check in at T5 quick was able to use the fast track and Galleries North lounge due to frequent flier status, quick security spent an hour in the lounge with good food on offer. Boarding onto a new looking A320 seat 2A with an empty seat next to me, departed 10 min late but otherwise a quick 1 hr flight staffed by a decent crew who served a snack and drink of choice. Landed about 10 minutes late but bags off quickly. Return check in again very quick but security pretty long, used the BA lounge at EDI which is quiet with a few food and drink options, boarded throu gate 11 seat 4F on a pretty old Boeing 767 which was full. Departed on time for a flight of 1hr 45min so landed about 20 min late, service okay again with a snack and drink offered. Okay experience I use BA domestically and in business clas around Europe because Heathrow is convenient to where I live and to sustain my Executive Club (Oneworld) status, however there are negatives in the fees and credit card booking fee that BA charge which I hate! Additionally I see they are trying to cut costs further by charging for food in economy on Domestic/European flights which puts them budget bracket. I covered 38 flights this year in all classes and while I will continue to use BA in UK/Europe. However this year I've realised there are far cheaper and far better options for long haul within the oneworld alliance.</v>
      </c>
      <c r="N1142" t="str">
        <f t="shared" si="402"/>
        <v>blank</v>
      </c>
      <c r="O1142" t="s">
        <v>4187</v>
      </c>
      <c r="P1142" t="str">
        <f t="shared" si="406"/>
        <v>Couple Leisure</v>
      </c>
      <c r="Q1142" t="s">
        <v>4195</v>
      </c>
      <c r="R1142" t="str">
        <f t="shared" si="407"/>
        <v>Premium Economy</v>
      </c>
      <c r="T1142" t="str">
        <f t="shared" si="408"/>
        <v>not found</v>
      </c>
      <c r="V1142" s="1" t="str">
        <f t="shared" si="409"/>
        <v>13/10/2023</v>
      </c>
      <c r="W1142">
        <v>1</v>
      </c>
      <c r="X1142" t="str">
        <f t="shared" si="410"/>
        <v>very uncomfortable</v>
      </c>
      <c r="Y1142">
        <v>2</v>
      </c>
      <c r="Z1142" t="str">
        <f t="shared" si="411"/>
        <v>poor</v>
      </c>
      <c r="AA1142">
        <v>1</v>
      </c>
      <c r="AB1142" t="str">
        <f t="shared" si="412"/>
        <v>very bad</v>
      </c>
      <c r="AC1142">
        <v>1</v>
      </c>
      <c r="AD1142" t="str">
        <f t="shared" si="413"/>
        <v>very poor</v>
      </c>
      <c r="AE1142">
        <v>3</v>
      </c>
      <c r="AF1142">
        <f t="shared" si="414"/>
        <v>3</v>
      </c>
      <c r="AG1142" t="s">
        <v>39</v>
      </c>
      <c r="AH1142" t="str">
        <f t="shared" si="415"/>
        <v>yes</v>
      </c>
      <c r="AI1142">
        <v>3</v>
      </c>
      <c r="AJ1142" t="str">
        <f t="shared" si="416"/>
        <v>not bad</v>
      </c>
      <c r="AK1142" t="s">
        <v>4054</v>
      </c>
    </row>
    <row r="1143" spans="1:37" ht="145" x14ac:dyDescent="0.35">
      <c r="A1143">
        <v>1895</v>
      </c>
      <c r="B1143">
        <v>3</v>
      </c>
      <c r="C1143" t="s">
        <v>2735</v>
      </c>
      <c r="D1143" t="str">
        <f t="shared" si="403"/>
        <v>seats are so narrow</v>
      </c>
      <c r="E1143" t="s">
        <v>5330</v>
      </c>
      <c r="F1143" t="str">
        <f>PROPER(TRIM(E1143))</f>
        <v>Martin Mccormack</v>
      </c>
      <c r="G1143" s="1">
        <v>42172</v>
      </c>
      <c r="H1143" s="1">
        <f t="shared" si="404"/>
        <v>42172</v>
      </c>
      <c r="J1143" t="str">
        <f t="shared" si="405"/>
        <v>empty place</v>
      </c>
      <c r="K1143" s="2" t="s">
        <v>2736</v>
      </c>
      <c r="L1143" s="2" t="str">
        <f t="shared" si="401"/>
        <v>Flew from Heathrow to Buenos Aires. I haven't flown British Airways for around 10 years, and with work I usually fly either middle-eastern or Asian airlines, what a contrast! I doubt BA have changed anything in that aircraft in the 10 years since I last flew. The TV screen is just 6in low resolution with a very small number of ok films available, nothing of interest with the music either. Food was quite tasty but small portion, no side salad. Drinks (other than water) were only offered at meal times. Seats are so narrow - I paid extra for the emergency seat ($85!) after reading how narrow the seats were, a wise decision, but I shouldn't be paying extra as all middle-east and Asian airlines I have flown have bigger seats, better food choice, better entertainment - how can they offer such a poor service?</v>
      </c>
      <c r="N1143" t="str">
        <f t="shared" si="402"/>
        <v>blank</v>
      </c>
      <c r="O1143" t="s">
        <v>4187</v>
      </c>
      <c r="P1143" t="str">
        <f t="shared" si="406"/>
        <v>Couple Leisure</v>
      </c>
      <c r="Q1143" t="s">
        <v>4192</v>
      </c>
      <c r="R1143" t="str">
        <f t="shared" si="407"/>
        <v>Economy Class</v>
      </c>
      <c r="T1143" t="str">
        <f t="shared" si="408"/>
        <v>not found</v>
      </c>
      <c r="V1143" s="1" t="str">
        <f t="shared" si="409"/>
        <v>13/10/2023</v>
      </c>
      <c r="W1143">
        <v>2</v>
      </c>
      <c r="X1143" t="str">
        <f t="shared" si="410"/>
        <v>comfortable</v>
      </c>
      <c r="Y1143">
        <v>1</v>
      </c>
      <c r="Z1143" t="str">
        <f t="shared" si="411"/>
        <v>very poor</v>
      </c>
      <c r="AA1143">
        <v>1</v>
      </c>
      <c r="AB1143" t="str">
        <f t="shared" si="412"/>
        <v>very bad</v>
      </c>
      <c r="AC1143">
        <v>3</v>
      </c>
      <c r="AD1143" t="str">
        <f t="shared" si="413"/>
        <v>good</v>
      </c>
      <c r="AE1143">
        <v>2</v>
      </c>
      <c r="AF1143">
        <f t="shared" si="414"/>
        <v>2</v>
      </c>
      <c r="AG1143" t="s">
        <v>15</v>
      </c>
      <c r="AH1143" t="str">
        <f t="shared" si="415"/>
        <v>no</v>
      </c>
      <c r="AI1143">
        <v>-1</v>
      </c>
      <c r="AJ1143" t="str">
        <f t="shared" si="416"/>
        <v>no entertainment</v>
      </c>
      <c r="AK1143" t="s">
        <v>4054</v>
      </c>
    </row>
    <row r="1144" spans="1:37" ht="159.5" hidden="1" x14ac:dyDescent="0.35">
      <c r="A1144">
        <v>1896</v>
      </c>
      <c r="B1144">
        <v>4</v>
      </c>
      <c r="C1144" t="s">
        <v>2737</v>
      </c>
      <c r="D1144" t="str">
        <f t="shared" si="403"/>
        <v>food was miserable</v>
      </c>
      <c r="E1144" t="s">
        <v>5335</v>
      </c>
      <c r="G1144" s="1">
        <v>42171</v>
      </c>
      <c r="H1144" s="1">
        <f t="shared" si="404"/>
        <v>42171</v>
      </c>
      <c r="J1144" t="str">
        <f t="shared" si="405"/>
        <v>empty place</v>
      </c>
      <c r="K1144" s="2" t="s">
        <v>2738</v>
      </c>
      <c r="L1144" s="2" t="str">
        <f t="shared" si="401"/>
        <v>Hong Kong to London. First time doing long haul on British Airways. Arm rest does not fully go up and I had an empty seat next to me. Food was miserable - especially the dinner. A giant chicken chunk with some vegetables and potatos. Leg room was terrible and minimal for an aisle seat and cramped. Inflight entertainment was a bore - too little adult music like rock / country / jazz. Some staff were very polite and pleasant while 2 or 3 were grumpy and seemed to not want to be working and dragging their feet. CSL was fab and another male attendant working the first cabin of world traveler on the main deck when I could not sleep and went to the galley to chat. Lack of snack choices which was poor, how many lemon cookies can you eat? Got to love that they do multiple rounds of drink service as Singapore Airlines never has this for a 12 hour flight or more.</v>
      </c>
      <c r="M1144" t="s">
        <v>4107</v>
      </c>
      <c r="N1144" t="str">
        <f t="shared" si="402"/>
        <v>Boeing 747-400</v>
      </c>
      <c r="O1144" t="s">
        <v>4187</v>
      </c>
      <c r="P1144" t="str">
        <f t="shared" si="406"/>
        <v>Couple Leisure</v>
      </c>
      <c r="Q1144" t="s">
        <v>4193</v>
      </c>
      <c r="R1144" t="str">
        <f t="shared" si="407"/>
        <v>Business Class</v>
      </c>
      <c r="T1144" t="str">
        <f t="shared" si="408"/>
        <v>not found</v>
      </c>
      <c r="V1144" s="1" t="str">
        <f t="shared" si="409"/>
        <v>13/10/2023</v>
      </c>
      <c r="W1144">
        <v>2</v>
      </c>
      <c r="X1144" t="str">
        <f t="shared" si="410"/>
        <v>comfortable</v>
      </c>
      <c r="Y1144">
        <v>3</v>
      </c>
      <c r="Z1144" t="str">
        <f t="shared" si="411"/>
        <v>average</v>
      </c>
      <c r="AA1144">
        <v>2</v>
      </c>
      <c r="AB1144" t="str">
        <f t="shared" si="412"/>
        <v>littile good</v>
      </c>
      <c r="AC1144">
        <v>3</v>
      </c>
      <c r="AD1144" t="str">
        <f t="shared" si="413"/>
        <v>good</v>
      </c>
      <c r="AE1144">
        <v>4</v>
      </c>
      <c r="AF1144">
        <f t="shared" si="414"/>
        <v>4</v>
      </c>
      <c r="AG1144" t="s">
        <v>39</v>
      </c>
      <c r="AH1144" t="str">
        <f t="shared" si="415"/>
        <v>yes</v>
      </c>
      <c r="AI1144">
        <v>2</v>
      </c>
      <c r="AJ1144" t="str">
        <f t="shared" si="416"/>
        <v>bad</v>
      </c>
      <c r="AK1144" t="s">
        <v>4055</v>
      </c>
    </row>
    <row r="1145" spans="1:37" ht="87" x14ac:dyDescent="0.35">
      <c r="A1145">
        <v>1900</v>
      </c>
      <c r="B1145">
        <v>2</v>
      </c>
      <c r="C1145" t="s">
        <v>2739</v>
      </c>
      <c r="D1145" t="str">
        <f t="shared" si="403"/>
        <v>did not get what we paid for</v>
      </c>
      <c r="E1145" t="s">
        <v>5628</v>
      </c>
      <c r="F1145" t="str">
        <f t="shared" ref="F1145:F1151" si="423">PROPER(TRIM(E1145))</f>
        <v>Mary Coogan</v>
      </c>
      <c r="G1145" s="1">
        <v>42169</v>
      </c>
      <c r="H1145" s="1">
        <f t="shared" si="404"/>
        <v>42169</v>
      </c>
      <c r="J1145" t="str">
        <f t="shared" si="405"/>
        <v>empty place</v>
      </c>
      <c r="K1145" s="2" t="s">
        <v>2740</v>
      </c>
      <c r="L1145" s="2" t="str">
        <f t="shared" si="401"/>
        <v>London to Philadelphia. We paid for the premium economy upgrade and the Flight Attendant would not allow us to recline the seat back because the people behind us were complaining. That was not our problem and we did not get what we paid for, full comfort of the upgrade. I have reached out to British Airways several times to no avail. In fact the one time the British airways rep told me to falsify a travel insurance claim to get my money back.</v>
      </c>
      <c r="N1145" t="str">
        <f t="shared" si="402"/>
        <v>blank</v>
      </c>
      <c r="O1145" t="s">
        <v>4189</v>
      </c>
      <c r="P1145" t="str">
        <f t="shared" si="406"/>
        <v>Solo Leisure</v>
      </c>
      <c r="Q1145" t="s">
        <v>4192</v>
      </c>
      <c r="R1145" t="str">
        <f t="shared" si="407"/>
        <v>Economy Class</v>
      </c>
      <c r="T1145" t="str">
        <f t="shared" si="408"/>
        <v>not found</v>
      </c>
      <c r="V1145" s="1" t="str">
        <f t="shared" si="409"/>
        <v>13/10/2023</v>
      </c>
      <c r="W1145">
        <v>3</v>
      </c>
      <c r="X1145" t="str">
        <f t="shared" si="410"/>
        <v>average</v>
      </c>
      <c r="Y1145">
        <v>-1</v>
      </c>
      <c r="Z1145" t="str">
        <f t="shared" si="411"/>
        <v>no service</v>
      </c>
      <c r="AA1145">
        <v>-1</v>
      </c>
      <c r="AB1145" t="str">
        <f t="shared" si="412"/>
        <v>no beverage</v>
      </c>
      <c r="AC1145">
        <v>3</v>
      </c>
      <c r="AD1145" t="str">
        <f t="shared" si="413"/>
        <v>good</v>
      </c>
      <c r="AE1145">
        <v>1</v>
      </c>
      <c r="AF1145">
        <f t="shared" si="414"/>
        <v>1</v>
      </c>
      <c r="AG1145" t="s">
        <v>15</v>
      </c>
      <c r="AH1145" t="str">
        <f t="shared" si="415"/>
        <v>no</v>
      </c>
      <c r="AI1145">
        <v>-1</v>
      </c>
      <c r="AJ1145" t="str">
        <f t="shared" si="416"/>
        <v>no entertainment</v>
      </c>
      <c r="AK1145" t="s">
        <v>4055</v>
      </c>
    </row>
    <row r="1146" spans="1:37" ht="188.5" x14ac:dyDescent="0.35">
      <c r="A1146">
        <v>1901</v>
      </c>
      <c r="B1146">
        <v>8</v>
      </c>
      <c r="C1146" t="s">
        <v>2741</v>
      </c>
      <c r="D1146" t="str">
        <f t="shared" si="403"/>
        <v>not up to par with competitors</v>
      </c>
      <c r="E1146" t="s">
        <v>5675</v>
      </c>
      <c r="F1146" t="str">
        <f t="shared" si="423"/>
        <v>Mary Lawless</v>
      </c>
      <c r="G1146" s="1">
        <v>42168</v>
      </c>
      <c r="H1146" s="1">
        <f t="shared" si="404"/>
        <v>42168</v>
      </c>
      <c r="J1146" t="str">
        <f t="shared" si="405"/>
        <v>empty place</v>
      </c>
      <c r="K1146" s="2" t="s">
        <v>2742</v>
      </c>
      <c r="L1146" s="2" t="str">
        <f t="shared" si="401"/>
        <v>Dallas Ft Worth to Mumbai via London Heathrow after a reroute due to Lufthansa strike. Overall British Airways business class product is not up to par with competitors and feels like a premium economy experience. Ground staff at DFW were OK though there was no agent in the lounge till about 3 hours before departure. On board the seat if flat, but very narrow. Food was awful and felt like an economy class meal served on china; no flair and was unimaginative at best. Crew on both flights were fairly mediocre - just went through the motions but didn't seem particularly interested in passenger service at all.The second meal on LHR-BOM was the worst meal I have had on an airplane - literally a deep fried potato and thats it. Lounge at LHR was unimpressive and overly crowded with minimal food selection- sad display for their main hub. Overall I would not fly on BA by choice given their mediocre product. The still have 8 seat across in business compared with 4 on AF, AA and UA.</v>
      </c>
      <c r="M1146" t="s">
        <v>4156</v>
      </c>
      <c r="N1146" t="str">
        <f t="shared" si="402"/>
        <v>Boeing 777-200 ER</v>
      </c>
      <c r="O1146" t="s">
        <v>4189</v>
      </c>
      <c r="P1146" t="str">
        <f t="shared" si="406"/>
        <v>Solo Leisure</v>
      </c>
      <c r="Q1146" t="s">
        <v>4195</v>
      </c>
      <c r="R1146" t="str">
        <f t="shared" si="407"/>
        <v>Premium Economy</v>
      </c>
      <c r="T1146" t="str">
        <f t="shared" si="408"/>
        <v>not found</v>
      </c>
      <c r="V1146" s="1" t="str">
        <f t="shared" si="409"/>
        <v>13/10/2023</v>
      </c>
      <c r="W1146">
        <v>3</v>
      </c>
      <c r="X1146" t="str">
        <f t="shared" si="410"/>
        <v>average</v>
      </c>
      <c r="Y1146">
        <v>5</v>
      </c>
      <c r="Z1146" t="str">
        <f t="shared" si="411"/>
        <v>excellent</v>
      </c>
      <c r="AA1146">
        <v>4</v>
      </c>
      <c r="AB1146" t="str">
        <f t="shared" si="412"/>
        <v>good</v>
      </c>
      <c r="AC1146">
        <v>5</v>
      </c>
      <c r="AD1146" t="str">
        <f t="shared" si="413"/>
        <v>excellent</v>
      </c>
      <c r="AE1146">
        <v>3</v>
      </c>
      <c r="AF1146">
        <f t="shared" si="414"/>
        <v>3</v>
      </c>
      <c r="AG1146" t="s">
        <v>15</v>
      </c>
      <c r="AH1146" t="str">
        <f t="shared" si="415"/>
        <v>no</v>
      </c>
      <c r="AI1146">
        <v>3</v>
      </c>
      <c r="AJ1146" t="str">
        <f t="shared" si="416"/>
        <v>not bad</v>
      </c>
      <c r="AK1146" t="s">
        <v>4055</v>
      </c>
    </row>
    <row r="1147" spans="1:37" ht="174" x14ac:dyDescent="0.35">
      <c r="A1147">
        <v>1902</v>
      </c>
      <c r="B1147">
        <v>10</v>
      </c>
      <c r="C1147" t="s">
        <v>2743</v>
      </c>
      <c r="D1147" t="str">
        <f t="shared" si="403"/>
        <v>profoundly uncomfortable when fully flat</v>
      </c>
      <c r="E1147" t="s">
        <v>5233</v>
      </c>
      <c r="F1147" t="str">
        <f t="shared" si="423"/>
        <v>Massimo Garavaglia</v>
      </c>
      <c r="G1147" s="1">
        <v>42167</v>
      </c>
      <c r="H1147" s="1">
        <f t="shared" si="404"/>
        <v>42167</v>
      </c>
      <c r="J1147" t="str">
        <f t="shared" si="405"/>
        <v>empty place</v>
      </c>
      <c r="K1147" s="2" t="s">
        <v>2744</v>
      </c>
      <c r="L1147" s="2" t="str">
        <f t="shared" si="401"/>
        <v>Flew from LHR to AUS. British Airways Club World seats are barely wider than coach, and the curvature of the shell makes it feel tighter in the shoulders than coach until the seat is almost half reclined. Profoundly uncomfortable when fully flat as there is a hard bulge at the hinge, best sleeping position is with head elevated a few inches. Could barely wedge myself into the window seat despite unrestricted aisle access, couldn't get out of the seat without putting my hand on and pulling down the seat divider. Footstool that makes up lower part of flat bed came unhooked and dropped to the floor four times on preceding flight. Plane is new with great windows. Restrooms a bit cramped compared to Airbus 330. Flight crew was fine, meal service was adequate, wines were good, in-flight kitchen has been cut back to almost nothing. My upgrade was heavily discounted and I would never pay full price for Club World.</v>
      </c>
      <c r="M1147" t="s">
        <v>4107</v>
      </c>
      <c r="N1147" t="str">
        <f t="shared" si="402"/>
        <v>Boeing 747-400</v>
      </c>
      <c r="O1147" t="s">
        <v>4187</v>
      </c>
      <c r="P1147" t="str">
        <f t="shared" si="406"/>
        <v>Couple Leisure</v>
      </c>
      <c r="Q1147" t="s">
        <v>4192</v>
      </c>
      <c r="R1147" t="str">
        <f t="shared" si="407"/>
        <v>Economy Class</v>
      </c>
      <c r="T1147" t="str">
        <f t="shared" si="408"/>
        <v>not found</v>
      </c>
      <c r="V1147" s="1" t="str">
        <f t="shared" si="409"/>
        <v>13/10/2023</v>
      </c>
      <c r="W1147">
        <v>5</v>
      </c>
      <c r="X1147" t="str">
        <f t="shared" si="410"/>
        <v>very comfortable</v>
      </c>
      <c r="Y1147">
        <v>5</v>
      </c>
      <c r="Z1147" t="str">
        <f t="shared" si="411"/>
        <v>excellent</v>
      </c>
      <c r="AA1147">
        <v>4</v>
      </c>
      <c r="AB1147" t="str">
        <f t="shared" si="412"/>
        <v>good</v>
      </c>
      <c r="AC1147">
        <v>4</v>
      </c>
      <c r="AD1147" t="str">
        <f t="shared" si="413"/>
        <v>very good</v>
      </c>
      <c r="AE1147">
        <v>2</v>
      </c>
      <c r="AF1147">
        <f t="shared" si="414"/>
        <v>2</v>
      </c>
      <c r="AG1147" t="s">
        <v>39</v>
      </c>
      <c r="AH1147" t="str">
        <f t="shared" si="415"/>
        <v>yes</v>
      </c>
      <c r="AI1147">
        <v>4</v>
      </c>
      <c r="AJ1147" t="str">
        <f t="shared" si="416"/>
        <v>good</v>
      </c>
      <c r="AK1147" t="s">
        <v>4054</v>
      </c>
    </row>
    <row r="1148" spans="1:37" ht="72.5" x14ac:dyDescent="0.35">
      <c r="A1148">
        <v>1903</v>
      </c>
      <c r="B1148">
        <v>3</v>
      </c>
      <c r="C1148" t="s">
        <v>2745</v>
      </c>
      <c r="D1148" t="str">
        <f t="shared" si="403"/>
        <v>had a good flight on the A380</v>
      </c>
      <c r="E1148" t="s">
        <v>644</v>
      </c>
      <c r="F1148" t="str">
        <f t="shared" si="423"/>
        <v>Mateusz Walter</v>
      </c>
      <c r="G1148" s="1">
        <v>42166</v>
      </c>
      <c r="H1148" s="1">
        <f t="shared" si="404"/>
        <v>42166</v>
      </c>
      <c r="J1148" t="str">
        <f t="shared" si="405"/>
        <v>empty place</v>
      </c>
      <c r="K1148" s="2" t="s">
        <v>2746</v>
      </c>
      <c r="L1148" s="2" t="str">
        <f t="shared" si="401"/>
        <v>London to Hong Kong in business class. Having chosen the 'best seat' (this is important), I had a good flight onboard the A380 Upper deck. Service is good but unexceptional, professional but no pamper, as is BA. If on A380 with my chosen seat, this may be my preferred flight between LHR and HKG. I take numerous flights on this route in Business class.</v>
      </c>
      <c r="N1148" t="str">
        <f t="shared" si="402"/>
        <v>blank</v>
      </c>
      <c r="O1148" t="s">
        <v>4188</v>
      </c>
      <c r="P1148" t="str">
        <f t="shared" si="406"/>
        <v>Business</v>
      </c>
      <c r="Q1148" t="s">
        <v>4194</v>
      </c>
      <c r="R1148" t="str">
        <f t="shared" si="407"/>
        <v>First Class</v>
      </c>
      <c r="T1148" t="str">
        <f t="shared" si="408"/>
        <v>not found</v>
      </c>
      <c r="V1148" s="1" t="str">
        <f t="shared" si="409"/>
        <v>13/10/2023</v>
      </c>
      <c r="W1148">
        <v>4</v>
      </c>
      <c r="X1148" t="str">
        <f t="shared" si="410"/>
        <v>comfortable</v>
      </c>
      <c r="Y1148">
        <v>1</v>
      </c>
      <c r="Z1148" t="str">
        <f t="shared" si="411"/>
        <v>very poor</v>
      </c>
      <c r="AA1148">
        <v>2</v>
      </c>
      <c r="AB1148" t="str">
        <f t="shared" si="412"/>
        <v>littile good</v>
      </c>
      <c r="AC1148">
        <v>5</v>
      </c>
      <c r="AD1148" t="str">
        <f t="shared" si="413"/>
        <v>excellent</v>
      </c>
      <c r="AE1148">
        <v>5</v>
      </c>
      <c r="AF1148">
        <f t="shared" si="414"/>
        <v>5</v>
      </c>
      <c r="AG1148" t="s">
        <v>39</v>
      </c>
      <c r="AH1148" t="str">
        <f t="shared" si="415"/>
        <v>yes</v>
      </c>
      <c r="AI1148">
        <v>3</v>
      </c>
      <c r="AJ1148" t="str">
        <f t="shared" si="416"/>
        <v>not bad</v>
      </c>
      <c r="AK1148" t="s">
        <v>4055</v>
      </c>
    </row>
    <row r="1149" spans="1:37" ht="174" x14ac:dyDescent="0.35">
      <c r="A1149">
        <v>1905</v>
      </c>
      <c r="B1149">
        <v>8</v>
      </c>
      <c r="C1149" t="s">
        <v>2747</v>
      </c>
      <c r="D1149" t="str">
        <f t="shared" si="403"/>
        <v>quite enjoyable flights both ways</v>
      </c>
      <c r="E1149" t="s">
        <v>644</v>
      </c>
      <c r="F1149" t="str">
        <f t="shared" si="423"/>
        <v>Mateusz Walter</v>
      </c>
      <c r="H1149" s="1" t="str">
        <f t="shared" si="404"/>
        <v>30-03-2023</v>
      </c>
      <c r="J1149" t="str">
        <f t="shared" si="405"/>
        <v>empty place</v>
      </c>
      <c r="K1149" s="2" t="s">
        <v>2748</v>
      </c>
      <c r="L1149" s="2" t="str">
        <f t="shared" si="401"/>
        <v>IAD-LHR return in World Traveller Plus. Quite enjoyable flights both ways with first-rate leg-room (38in in WTP vs 31in in regular WT remains a strong positive point with me), some of the best airline cuisine I've had in recent years, an excellent pre-meal drinks service including Tribute Cornish ale, on-time departure/arrival and the attentive, courteous cabin-crew service I've received through the years from British Airways. (Two tiny flyspecks though - no more newspapers on boarding and no nibbles with the drinks service, but nowhere nearly enough to ruin the overall trip.) This remains my favourite way of flying between the USA and Europe. I am a regular Skytrax reader and note the numerous negative reviews BA's regular tourist-class service has latterly received in this forum (haven't flown it myself in a couple of years though), but on this and other recent showings BA's World Traveller Plus premium economy remains as good as ever.</v>
      </c>
      <c r="M1149" t="s">
        <v>4058</v>
      </c>
      <c r="N1149" t="str">
        <f t="shared" si="402"/>
        <v>A320</v>
      </c>
      <c r="O1149" t="s">
        <v>4187</v>
      </c>
      <c r="P1149" t="str">
        <f t="shared" si="406"/>
        <v>Couple Leisure</v>
      </c>
      <c r="Q1149" t="s">
        <v>4193</v>
      </c>
      <c r="R1149" t="str">
        <f t="shared" si="407"/>
        <v>Business Class</v>
      </c>
      <c r="T1149" t="str">
        <f t="shared" si="408"/>
        <v>not found</v>
      </c>
      <c r="V1149" s="1" t="str">
        <f t="shared" si="409"/>
        <v>13/10/2023</v>
      </c>
      <c r="W1149">
        <v>4</v>
      </c>
      <c r="X1149" t="str">
        <f t="shared" si="410"/>
        <v>comfortable</v>
      </c>
      <c r="Y1149">
        <v>5</v>
      </c>
      <c r="Z1149" t="str">
        <f t="shared" si="411"/>
        <v>excellent</v>
      </c>
      <c r="AA1149">
        <v>5</v>
      </c>
      <c r="AB1149" t="str">
        <f t="shared" si="412"/>
        <v>very good</v>
      </c>
      <c r="AC1149">
        <v>4</v>
      </c>
      <c r="AD1149" t="str">
        <f t="shared" si="413"/>
        <v>very good</v>
      </c>
      <c r="AE1149">
        <v>5</v>
      </c>
      <c r="AF1149">
        <f t="shared" si="414"/>
        <v>5</v>
      </c>
      <c r="AG1149" t="s">
        <v>39</v>
      </c>
      <c r="AH1149" t="str">
        <f t="shared" si="415"/>
        <v>yes</v>
      </c>
      <c r="AI1149">
        <v>-1</v>
      </c>
      <c r="AJ1149" t="str">
        <f t="shared" si="416"/>
        <v>no entertainment</v>
      </c>
      <c r="AK1149" t="s">
        <v>4055</v>
      </c>
    </row>
    <row r="1150" spans="1:37" ht="174" x14ac:dyDescent="0.35">
      <c r="A1150">
        <v>1906</v>
      </c>
      <c r="B1150">
        <v>3</v>
      </c>
      <c r="C1150" t="s">
        <v>2749</v>
      </c>
      <c r="D1150" t="str">
        <f t="shared" si="403"/>
        <v>poor facilities BA now provide</v>
      </c>
      <c r="E1150" t="s">
        <v>5699</v>
      </c>
      <c r="F1150" t="str">
        <f t="shared" si="423"/>
        <v>Matt Beks</v>
      </c>
      <c r="H1150" s="1" t="str">
        <f t="shared" si="404"/>
        <v>30-03-2023</v>
      </c>
      <c r="J1150" t="str">
        <f t="shared" si="405"/>
        <v>empty place</v>
      </c>
      <c r="K1150" s="2" t="s">
        <v>2750</v>
      </c>
      <c r="L1150" s="2" t="str">
        <f t="shared" si="401"/>
        <v>Flew Club World from Chengdu to London last week, my first time on BA long haul for a few years. How they manage to retain their reputation is a complete mystery, with the onboard product being simply awful - and this on a newer Boeing 787 plane! The cabin was tatty - tables loose, problems with seat recline mechanism, IFE clunky and slow. The food was not even to economy standards, and the lack of choices in the lunch demonstrates pitiful money saving. Amenity kit second rate, the lavatory did not seem to be checked by crew from start to finish, and whilst the flight was quite empty in business, the service seemed to be on a go-slow. Staff (when they appeared in the cabin) were quite friendly, but they all seemed unhappy and quite ashamed of the poor facilities that BA now provide. I will go back to using my preferred Asian airlines, and I can only assume other BA "loyals" will also start switching as the management seem intent on driving BA down to low cost airline levels.</v>
      </c>
      <c r="M1150" t="s">
        <v>4058</v>
      </c>
      <c r="N1150" t="str">
        <f t="shared" si="402"/>
        <v>A320</v>
      </c>
      <c r="O1150" t="s">
        <v>4187</v>
      </c>
      <c r="P1150" t="str">
        <f t="shared" si="406"/>
        <v>Couple Leisure</v>
      </c>
      <c r="Q1150" t="s">
        <v>4192</v>
      </c>
      <c r="R1150" t="str">
        <f t="shared" si="407"/>
        <v>Economy Class</v>
      </c>
      <c r="T1150" t="str">
        <f t="shared" si="408"/>
        <v>not found</v>
      </c>
      <c r="V1150" s="1" t="str">
        <f t="shared" si="409"/>
        <v>13/10/2023</v>
      </c>
      <c r="W1150">
        <v>3</v>
      </c>
      <c r="X1150" t="str">
        <f t="shared" si="410"/>
        <v>average</v>
      </c>
      <c r="Y1150">
        <v>1</v>
      </c>
      <c r="Z1150" t="str">
        <f t="shared" si="411"/>
        <v>very poor</v>
      </c>
      <c r="AA1150">
        <v>1</v>
      </c>
      <c r="AB1150" t="str">
        <f t="shared" si="412"/>
        <v>very bad</v>
      </c>
      <c r="AC1150">
        <v>3</v>
      </c>
      <c r="AD1150" t="str">
        <f t="shared" si="413"/>
        <v>good</v>
      </c>
      <c r="AE1150">
        <v>1</v>
      </c>
      <c r="AF1150">
        <f t="shared" si="414"/>
        <v>1</v>
      </c>
      <c r="AG1150" t="s">
        <v>15</v>
      </c>
      <c r="AH1150" t="str">
        <f t="shared" si="415"/>
        <v>no</v>
      </c>
      <c r="AI1150">
        <v>-1</v>
      </c>
      <c r="AJ1150" t="str">
        <f t="shared" si="416"/>
        <v>no entertainment</v>
      </c>
      <c r="AK1150" t="s">
        <v>4055</v>
      </c>
    </row>
    <row r="1151" spans="1:37" ht="72.5" x14ac:dyDescent="0.35">
      <c r="A1151">
        <v>1908</v>
      </c>
      <c r="B1151">
        <v>2</v>
      </c>
      <c r="C1151" t="s">
        <v>2751</v>
      </c>
      <c r="D1151" t="str">
        <f t="shared" si="403"/>
        <v>service .. we don't really care</v>
      </c>
      <c r="E1151" t="s">
        <v>2330</v>
      </c>
      <c r="F1151" t="str">
        <f t="shared" si="423"/>
        <v>Matt Tyler</v>
      </c>
      <c r="H1151" s="1" t="str">
        <f t="shared" si="404"/>
        <v>30-03-2023</v>
      </c>
      <c r="J1151" t="str">
        <f t="shared" si="405"/>
        <v>empty place</v>
      </c>
      <c r="K1151" s="2" t="s">
        <v>2752</v>
      </c>
      <c r="L1151" s="2" t="str">
        <f t="shared" si="401"/>
        <v>London Heathrow to Seattle on a redemption ticket in premium economy. Boarding and departure both efficient. A few empty seats in the separate cabin so that contributed to a relaxed flight. Service was casual to the point of "we don't really care". Food acceptable - just. IFE adequate. Seat became uncomfortable in the last 3 or 4 hours of the flight.</v>
      </c>
      <c r="N1151" t="str">
        <f t="shared" si="402"/>
        <v>blank</v>
      </c>
      <c r="O1151" t="s">
        <v>4188</v>
      </c>
      <c r="P1151" t="str">
        <f t="shared" si="406"/>
        <v>Business</v>
      </c>
      <c r="Q1151" t="s">
        <v>4193</v>
      </c>
      <c r="R1151" t="str">
        <f t="shared" si="407"/>
        <v>Business Class</v>
      </c>
      <c r="T1151" t="str">
        <f t="shared" si="408"/>
        <v>not found</v>
      </c>
      <c r="V1151" s="1" t="str">
        <f t="shared" si="409"/>
        <v>13/10/2023</v>
      </c>
      <c r="W1151">
        <v>1</v>
      </c>
      <c r="X1151" t="str">
        <f t="shared" si="410"/>
        <v>very uncomfortable</v>
      </c>
      <c r="Y1151">
        <v>1</v>
      </c>
      <c r="Z1151" t="str">
        <f t="shared" si="411"/>
        <v>very poor</v>
      </c>
      <c r="AA1151">
        <v>2</v>
      </c>
      <c r="AB1151" t="str">
        <f t="shared" si="412"/>
        <v>littile good</v>
      </c>
      <c r="AC1151">
        <v>3</v>
      </c>
      <c r="AD1151" t="str">
        <f t="shared" si="413"/>
        <v>good</v>
      </c>
      <c r="AE1151">
        <v>3</v>
      </c>
      <c r="AF1151">
        <f t="shared" si="414"/>
        <v>3</v>
      </c>
      <c r="AG1151" t="s">
        <v>39</v>
      </c>
      <c r="AH1151" t="str">
        <f t="shared" si="415"/>
        <v>yes</v>
      </c>
      <c r="AI1151">
        <v>1</v>
      </c>
      <c r="AJ1151" t="str">
        <f t="shared" si="416"/>
        <v>very bad</v>
      </c>
      <c r="AK1151" t="s">
        <v>4055</v>
      </c>
    </row>
    <row r="1152" spans="1:37" ht="130.5" hidden="1" x14ac:dyDescent="0.35">
      <c r="A1152">
        <v>1912</v>
      </c>
      <c r="B1152">
        <v>10</v>
      </c>
      <c r="C1152" t="s">
        <v>2753</v>
      </c>
      <c r="D1152" t="str">
        <f t="shared" si="403"/>
        <v>meal left a little to be desired</v>
      </c>
      <c r="E1152" t="s">
        <v>5318</v>
      </c>
      <c r="H1152" s="1" t="str">
        <f t="shared" si="404"/>
        <v>30-03-2023</v>
      </c>
      <c r="J1152" t="str">
        <f t="shared" si="405"/>
        <v>empty place</v>
      </c>
      <c r="K1152" s="2" t="s">
        <v>2754</v>
      </c>
      <c r="L1152" s="2" t="str">
        <f t="shared" si="401"/>
        <v>Seattle to London Heathrow. The British Airways Lounge at Seattle is very poor for starters, with old lounge seats which are stained and give the impression it's still the 1990's. Plane was half full as it was Thanksgiving Day so that made for a nice relaxed flight. No real complaints as the seats in business class are private and comfortable for sleeping although the meal quality left a little to be desired. Woke just over an hour before landing and was served a bowl of cereal. No juice, fruit etc. and had to ask for the main dish which the crew seemed reluctant to provide, and when they did was just handed to me, without anything else. Glad this ticket was on miles. Value for money rating below is given on basis that it was a revenue ticket.</v>
      </c>
      <c r="M1152" t="s">
        <v>4157</v>
      </c>
      <c r="N1152" t="str">
        <f t="shared" si="402"/>
        <v>Boeing 747 / A320</v>
      </c>
      <c r="O1152" t="s">
        <v>4189</v>
      </c>
      <c r="P1152" t="str">
        <f t="shared" si="406"/>
        <v>Solo Leisure</v>
      </c>
      <c r="Q1152" t="s">
        <v>4193</v>
      </c>
      <c r="R1152" t="str">
        <f t="shared" si="407"/>
        <v>Business Class</v>
      </c>
      <c r="T1152" t="str">
        <f t="shared" si="408"/>
        <v>not found</v>
      </c>
      <c r="V1152" s="1" t="str">
        <f t="shared" si="409"/>
        <v>13/10/2023</v>
      </c>
      <c r="W1152">
        <v>5</v>
      </c>
      <c r="X1152" t="str">
        <f t="shared" si="410"/>
        <v>very comfortable</v>
      </c>
      <c r="Y1152">
        <v>5</v>
      </c>
      <c r="Z1152" t="str">
        <f t="shared" si="411"/>
        <v>excellent</v>
      </c>
      <c r="AA1152">
        <v>4</v>
      </c>
      <c r="AB1152" t="str">
        <f t="shared" si="412"/>
        <v>good</v>
      </c>
      <c r="AC1152">
        <v>5</v>
      </c>
      <c r="AD1152" t="str">
        <f t="shared" si="413"/>
        <v>excellent</v>
      </c>
      <c r="AE1152">
        <v>2</v>
      </c>
      <c r="AF1152">
        <f t="shared" si="414"/>
        <v>2</v>
      </c>
      <c r="AG1152" t="s">
        <v>39</v>
      </c>
      <c r="AH1152" t="str">
        <f t="shared" si="415"/>
        <v>yes</v>
      </c>
      <c r="AI1152">
        <v>-1</v>
      </c>
      <c r="AJ1152" t="str">
        <f t="shared" si="416"/>
        <v>no entertainment</v>
      </c>
      <c r="AK1152" t="s">
        <v>4055</v>
      </c>
    </row>
    <row r="1153" spans="1:37" ht="174" hidden="1" x14ac:dyDescent="0.35">
      <c r="A1153">
        <v>1914</v>
      </c>
      <c r="B1153">
        <v>3</v>
      </c>
      <c r="C1153" t="s">
        <v>2755</v>
      </c>
      <c r="D1153" t="str">
        <f t="shared" si="403"/>
        <v>not very friendly or helpful</v>
      </c>
      <c r="E1153" t="s">
        <v>5260</v>
      </c>
      <c r="H1153" s="1" t="str">
        <f t="shared" si="404"/>
        <v>30-03-2023</v>
      </c>
      <c r="J1153" t="str">
        <f t="shared" si="405"/>
        <v>empty place</v>
      </c>
      <c r="K1153" s="2" t="s">
        <v>2756</v>
      </c>
      <c r="L1153" s="2" t="str">
        <f t="shared" si="401"/>
        <v>British Airways from Sydney to Barcelona via Singapore and London. Aircraft was a Boeing 777-300, A380 and A320 in both directions. Sydney to Singapore was upgraded to World Traveller plus. Apart from the larger TV Screens, wider seats and legroom, the service and meals were similar to economy. Singapore to London on the A380 was tight and IFE boxes under the seats severely restricts leg room. In economy no amenity packs, no snacks on the 13hr flight and limited drink services. Dinner was served 1.5hr after take off and was pretty gross then breakfast was served 2 hr prior to landing. Other 5 flights meals were just okay. I stocked up with snacks for all the other flights. Drinks are walked around or if you dare go to the galley. Was very disappointed on all 6 flights that the cabin crew were not very friendly or helpful. IFE was average with dated movies but found enough to keep amused. IFE choice did marginally change from Nov to Dec.</v>
      </c>
      <c r="M1153" t="s">
        <v>4058</v>
      </c>
      <c r="N1153" t="str">
        <f t="shared" si="402"/>
        <v>A320</v>
      </c>
      <c r="O1153" t="s">
        <v>4189</v>
      </c>
      <c r="P1153" t="str">
        <f t="shared" si="406"/>
        <v>Solo Leisure</v>
      </c>
      <c r="Q1153" t="s">
        <v>4192</v>
      </c>
      <c r="R1153" t="str">
        <f t="shared" si="407"/>
        <v>Economy Class</v>
      </c>
      <c r="T1153" t="str">
        <f t="shared" si="408"/>
        <v>not found</v>
      </c>
      <c r="V1153" s="1" t="str">
        <f t="shared" si="409"/>
        <v>13/10/2023</v>
      </c>
      <c r="W1153">
        <v>2</v>
      </c>
      <c r="X1153" t="str">
        <f t="shared" si="410"/>
        <v>comfortable</v>
      </c>
      <c r="Y1153">
        <v>2</v>
      </c>
      <c r="Z1153" t="str">
        <f t="shared" si="411"/>
        <v>poor</v>
      </c>
      <c r="AA1153">
        <v>-1</v>
      </c>
      <c r="AB1153" t="str">
        <f t="shared" si="412"/>
        <v>no beverage</v>
      </c>
      <c r="AC1153">
        <v>3</v>
      </c>
      <c r="AD1153" t="str">
        <f t="shared" si="413"/>
        <v>good</v>
      </c>
      <c r="AE1153">
        <v>4</v>
      </c>
      <c r="AF1153">
        <f t="shared" si="414"/>
        <v>4</v>
      </c>
      <c r="AG1153" t="s">
        <v>39</v>
      </c>
      <c r="AH1153" t="str">
        <f t="shared" si="415"/>
        <v>yes</v>
      </c>
      <c r="AI1153">
        <v>-1</v>
      </c>
      <c r="AJ1153" t="str">
        <f t="shared" si="416"/>
        <v>no entertainment</v>
      </c>
      <c r="AK1153" t="s">
        <v>4055</v>
      </c>
    </row>
    <row r="1154" spans="1:37" ht="246.5" x14ac:dyDescent="0.35">
      <c r="A1154">
        <v>1916</v>
      </c>
      <c r="B1154">
        <v>1</v>
      </c>
      <c r="C1154" t="s">
        <v>2757</v>
      </c>
      <c r="D1154" t="str">
        <f t="shared" si="403"/>
        <v>a little disappointed</v>
      </c>
      <c r="E1154" t="s">
        <v>1237</v>
      </c>
      <c r="F1154" t="str">
        <f t="shared" ref="F1154:F1157" si="424">PROPER(TRIM(E1154))</f>
        <v>Matthew Morris Morris</v>
      </c>
      <c r="H1154" s="1" t="str">
        <f t="shared" si="404"/>
        <v>30-03-2023</v>
      </c>
      <c r="J1154" t="str">
        <f t="shared" si="405"/>
        <v>empty place</v>
      </c>
      <c r="K1154" s="2" t="s">
        <v>2758</v>
      </c>
      <c r="L1154" s="2" t="str">
        <f t="shared" ref="L1154:L1217" si="425">TRIM(K1154)</f>
        <v>British Airways crew going out from London Heathrow to Calgary were very keen and enthusiastic. They were also very good fun, which makes life more pleasant up in the sky. We do this flight every 6 months on our way to visit family in Canada. Food was good, but like other reviewers we've noticed little changes which make things not quite so special. For instance, the wine is not as pleasant as it used to be, and there used to be a choice of 2 types of red or white. One of our fellow passengers said he could have done with a bit more food. So take some snacks with you for the wee small hours. On the return journey, the dinner was good, but they ran out of beef in premium economy, and there were only 6 of us. We were given food from business, but it was served on a freezing cold plate, and just lacked finesse. I know this is only premium economy, but there were good standards a few years back. The breakfast before landing at Heathrow was horrible, a bagel, with some cream cheese in it and some tooth breaking cereal bars. I must write and complain to BA about their breakfasts, and have done so once, with no effect. I will try again. The staff were very efficient and we felt safe, and there were regular drinks runs, but like many others who travel regularly with BA, we were a little disappointed, and hope that they will be kind enough to listen to their loyal customers of many years.</v>
      </c>
      <c r="M1154" t="s">
        <v>4058</v>
      </c>
      <c r="N1154" t="str">
        <f t="shared" ref="N1154:N1217" si="426">IF(ISBLANK(M1154),"blank",M1154)</f>
        <v>A320</v>
      </c>
      <c r="O1154" t="s">
        <v>4189</v>
      </c>
      <c r="P1154" t="str">
        <f t="shared" si="406"/>
        <v>Solo Leisure</v>
      </c>
      <c r="Q1154" t="s">
        <v>4192</v>
      </c>
      <c r="R1154" t="str">
        <f t="shared" si="407"/>
        <v>Economy Class</v>
      </c>
      <c r="T1154" t="str">
        <f t="shared" si="408"/>
        <v>not found</v>
      </c>
      <c r="V1154" s="1" t="str">
        <f t="shared" si="409"/>
        <v>13/10/2023</v>
      </c>
      <c r="W1154">
        <v>3</v>
      </c>
      <c r="X1154" t="str">
        <f t="shared" si="410"/>
        <v>average</v>
      </c>
      <c r="Y1154">
        <v>5</v>
      </c>
      <c r="Z1154" t="str">
        <f t="shared" si="411"/>
        <v>excellent</v>
      </c>
      <c r="AA1154">
        <v>1</v>
      </c>
      <c r="AB1154" t="str">
        <f t="shared" si="412"/>
        <v>very bad</v>
      </c>
      <c r="AC1154">
        <v>2</v>
      </c>
      <c r="AD1154" t="str">
        <f t="shared" si="413"/>
        <v>poor</v>
      </c>
      <c r="AE1154">
        <v>4</v>
      </c>
      <c r="AF1154">
        <f t="shared" si="414"/>
        <v>4</v>
      </c>
      <c r="AG1154" t="s">
        <v>39</v>
      </c>
      <c r="AH1154" t="str">
        <f t="shared" si="415"/>
        <v>yes</v>
      </c>
      <c r="AI1154">
        <v>-1</v>
      </c>
      <c r="AJ1154" t="str">
        <f t="shared" si="416"/>
        <v>no entertainment</v>
      </c>
      <c r="AK1154" t="s">
        <v>4055</v>
      </c>
    </row>
    <row r="1155" spans="1:37" ht="188.5" x14ac:dyDescent="0.35">
      <c r="A1155">
        <v>1919</v>
      </c>
      <c r="B1155">
        <v>6</v>
      </c>
      <c r="C1155" t="s">
        <v>2759</v>
      </c>
      <c r="D1155" t="str">
        <f t="shared" ref="D1155:D1218" si="427">IF(ISBLANK(C1155),"unknown",C1155)</f>
        <v>aircraft are very old</v>
      </c>
      <c r="E1155" t="s">
        <v>5393</v>
      </c>
      <c r="F1155" t="str">
        <f t="shared" si="424"/>
        <v>Matthew Sheedy</v>
      </c>
      <c r="H1155" s="1" t="str">
        <f t="shared" ref="H1155:H1218" si="428">IF(ISBLANK(G1155),"30-03-2023",G1155)</f>
        <v>30-03-2023</v>
      </c>
      <c r="J1155" t="str">
        <f t="shared" ref="J1155:J1218" si="429">IF(ISBLANK(I1155),"empty place",I1155)</f>
        <v>empty place</v>
      </c>
      <c r="K1155" s="2" t="s">
        <v>2760</v>
      </c>
      <c r="L1155" s="2" t="str">
        <f t="shared" si="425"/>
        <v>British Airways from London to Bangkok return. If you are thinking about flying British Airways to Bangkok. Don't do it. Thai Airways or Eva Air for the same price offer a much better service (for direct flights). If you want the best go with Emirates but it's a stop over flight. I fly this route 20 times a year. Here are the key reasons why you should not fly with British Airways. From my experience I believe they overbook flights so they are always full which increases the risk of being uncomfortable and not flying. The aircraft are very old. If you ask for a snack during the flight the staff love to tell you 'Can you wait? service is in 20 mins' this has been tested a few times. They hate anyone who asks for a snack because it starts a chain reaction with other customers. The next service could be in 1 hour but they will still tell you 20 mins. Entertainment is terrible and old and you will also keep accidentally pressing the service button and light with your arm. No phone charger and no USB port. No Wifi. Seats are very old, very uncomfortable</v>
      </c>
      <c r="M1155" t="s">
        <v>4107</v>
      </c>
      <c r="N1155" t="str">
        <f t="shared" si="426"/>
        <v>Boeing 747-400</v>
      </c>
      <c r="O1155" t="s">
        <v>4187</v>
      </c>
      <c r="P1155" t="str">
        <f t="shared" ref="P1155:P1218" si="430">IF(ISBLANK(O1155),"no travellers",O1155)</f>
        <v>Couple Leisure</v>
      </c>
      <c r="Q1155" t="s">
        <v>4194</v>
      </c>
      <c r="R1155" t="str">
        <f t="shared" ref="R1155:R1218" si="431">IF(ISBLANK(Q1155),"N/A",Q1155)</f>
        <v>First Class</v>
      </c>
      <c r="T1155" t="str">
        <f t="shared" ref="T1155:T1218" si="432">IF(ISBLANK(S1155),"not found",S1155)</f>
        <v>not found</v>
      </c>
      <c r="V1155" s="1" t="str">
        <f t="shared" ref="V1155:V1218" si="433">IF(ISBLANK(U1155),"13/10/2023",U1155)</f>
        <v>13/10/2023</v>
      </c>
      <c r="W1155">
        <v>4</v>
      </c>
      <c r="X1155" t="str">
        <f t="shared" ref="X1155:X1218" si="434">IF(W1155=1,"very uncomfortable",IF(W1155=2,"comfortable",IF(W1155=3,"average",IF(W1155=4,"comfortable",IF(W1155=5,"very comfortable","no review")))))</f>
        <v>comfortable</v>
      </c>
      <c r="Y1155">
        <v>2</v>
      </c>
      <c r="Z1155" t="str">
        <f t="shared" ref="Z1155:Z1218" si="435">IF(Y1155=1,"very poor",IF(Y1155=2,"poor",IF(Y1155=3,"average",IF(Y1155=4,"good",IF(Y1155=5,"excellent","no service")))))</f>
        <v>poor</v>
      </c>
      <c r="AA1155">
        <v>4</v>
      </c>
      <c r="AB1155" t="str">
        <f t="shared" ref="AB1155:AB1218" si="436">IF(AA1155=1,"very bad",IF(AA1155=2,"littile good",IF(AA1155=3,"average",IF(AA1155=4,"good",IF(AA1155=5,"very good","no beverage")))))</f>
        <v>good</v>
      </c>
      <c r="AC1155">
        <v>4</v>
      </c>
      <c r="AD1155" t="str">
        <f t="shared" ref="AD1155:AD1218" si="437">IF(AC1155=1,"very poor",IF(AC1155=2,"poor",IF(AC1155=3,"good",IF(AC1155=4,"very good",IF(AC1155=5,"excellent","no srvice")))))</f>
        <v>very good</v>
      </c>
      <c r="AE1155">
        <v>2</v>
      </c>
      <c r="AF1155">
        <f t="shared" ref="AF1155:AF1218" si="438">IF(AE1155="yes",1,AE1155)</f>
        <v>2</v>
      </c>
      <c r="AG1155" t="s">
        <v>15</v>
      </c>
      <c r="AH1155" t="str">
        <f t="shared" ref="AH1155:AH1218" si="439">IF(AG1155=3,"yes",IF(AG1155=4,"no",AG1155))</f>
        <v>no</v>
      </c>
      <c r="AI1155">
        <v>3</v>
      </c>
      <c r="AJ1155" t="str">
        <f t="shared" ref="AJ1155:AJ1218" si="440">IF(AI1155=1,"very bad",IF(AI1155=2,"bad",IF(AI1155=3,"not bad",IF(AI1155=4,"good",IF(AI1155=5,"very good","no entertainment")))))</f>
        <v>not bad</v>
      </c>
      <c r="AK1155" t="s">
        <v>4055</v>
      </c>
    </row>
    <row r="1156" spans="1:37" ht="116" x14ac:dyDescent="0.35">
      <c r="A1156">
        <v>1921</v>
      </c>
      <c r="B1156">
        <v>4</v>
      </c>
      <c r="C1156" t="s">
        <v>2761</v>
      </c>
      <c r="D1156" t="str">
        <f t="shared" si="427"/>
        <v>hit a new low for me</v>
      </c>
      <c r="E1156" t="s">
        <v>5249</v>
      </c>
      <c r="F1156" t="str">
        <f t="shared" si="424"/>
        <v>May Porter</v>
      </c>
      <c r="H1156" s="1" t="str">
        <f t="shared" si="428"/>
        <v>30-03-2023</v>
      </c>
      <c r="J1156" t="str">
        <f t="shared" si="429"/>
        <v>empty place</v>
      </c>
      <c r="K1156" s="2" t="s">
        <v>4022</v>
      </c>
      <c r="L1156" s="2" t="str">
        <f t="shared" si="425"/>
        <v>Singapore to Sydney in business class. The price was lowish so we booked-”never again. Seat comfort was almost non-existent with appalling ergonomics. The in-flight service hit a new low for me: absolutely shambolic, no team effort, aloof hostesses were openly dismissive of passengers. Food and drink were cut-price and worsened by late wine and bread. No water offered and meal items forgotten. Entertainment choices were sub-par. No noise-cancelling headphones. No cosmetics in the dirty toilets. A dollar-shop amenity bag. I have had better economy experiences than this sector. Shame on you British Airways.</v>
      </c>
      <c r="M1156" t="s">
        <v>4105</v>
      </c>
      <c r="N1156" t="str">
        <f t="shared" si="426"/>
        <v>Boeing 747</v>
      </c>
      <c r="O1156" t="s">
        <v>4189</v>
      </c>
      <c r="P1156" t="str">
        <f t="shared" si="430"/>
        <v>Solo Leisure</v>
      </c>
      <c r="Q1156" t="s">
        <v>4194</v>
      </c>
      <c r="R1156" t="str">
        <f t="shared" si="431"/>
        <v>First Class</v>
      </c>
      <c r="T1156" t="str">
        <f t="shared" si="432"/>
        <v>not found</v>
      </c>
      <c r="V1156" s="1" t="str">
        <f t="shared" si="433"/>
        <v>13/10/2023</v>
      </c>
      <c r="W1156">
        <v>3</v>
      </c>
      <c r="X1156" t="str">
        <f t="shared" si="434"/>
        <v>average</v>
      </c>
      <c r="Y1156">
        <v>4</v>
      </c>
      <c r="Z1156" t="str">
        <f t="shared" si="435"/>
        <v>good</v>
      </c>
      <c r="AA1156">
        <v>3</v>
      </c>
      <c r="AB1156" t="str">
        <f t="shared" si="436"/>
        <v>average</v>
      </c>
      <c r="AC1156">
        <v>2</v>
      </c>
      <c r="AD1156" t="str">
        <f t="shared" si="437"/>
        <v>poor</v>
      </c>
      <c r="AE1156">
        <v>1</v>
      </c>
      <c r="AF1156">
        <f t="shared" si="438"/>
        <v>1</v>
      </c>
      <c r="AG1156" t="s">
        <v>15</v>
      </c>
      <c r="AH1156" t="str">
        <f t="shared" si="439"/>
        <v>no</v>
      </c>
      <c r="AI1156">
        <v>-1</v>
      </c>
      <c r="AJ1156" t="str">
        <f t="shared" si="440"/>
        <v>no entertainment</v>
      </c>
      <c r="AK1156" t="s">
        <v>4055</v>
      </c>
    </row>
    <row r="1157" spans="1:37" ht="130.5" x14ac:dyDescent="0.35">
      <c r="A1157">
        <v>1924</v>
      </c>
      <c r="B1157">
        <v>2</v>
      </c>
      <c r="C1157" t="s">
        <v>2762</v>
      </c>
      <c r="D1157" t="str">
        <f t="shared" si="427"/>
        <v>closer to low-cost carriers</v>
      </c>
      <c r="E1157" t="s">
        <v>5898</v>
      </c>
      <c r="F1157" t="str">
        <f t="shared" si="424"/>
        <v>Maz Syed</v>
      </c>
      <c r="H1157" s="1" t="str">
        <f t="shared" si="428"/>
        <v>30-03-2023</v>
      </c>
      <c r="J1157" t="str">
        <f t="shared" si="429"/>
        <v>empty place</v>
      </c>
      <c r="K1157" s="2" t="s">
        <v>2763</v>
      </c>
      <c r="L1157" s="2" t="str">
        <f t="shared" si="425"/>
        <v>London Heathrow to Zurich return using their business class. Online check in and easy access through security at Heathrow. Lounge was overcrowded and not much better than using a coffee shop in the main terminal. Seats onboard A321 are a joke for business class with very small legroom / seat pitch. Food also shows reals signs of cost reduction, and BA is very much closer to low-cost carriers than airlines like Lufthansa or Swiss. Staff service was best described as "perfunctory" - they provide F&amp;B and then rest of the flight in the galley chatting very loudly about their Christmas plans. Return flight no different, except that cabin staff did manage to say hello as we boarded flight. BA has become a very expensive and disappointing way to fly.</v>
      </c>
      <c r="N1157" t="str">
        <f t="shared" si="426"/>
        <v>blank</v>
      </c>
      <c r="O1157" t="s">
        <v>4189</v>
      </c>
      <c r="P1157" t="str">
        <f t="shared" si="430"/>
        <v>Solo Leisure</v>
      </c>
      <c r="Q1157" t="s">
        <v>4192</v>
      </c>
      <c r="R1157" t="str">
        <f t="shared" si="431"/>
        <v>Economy Class</v>
      </c>
      <c r="T1157" t="str">
        <f t="shared" si="432"/>
        <v>not found</v>
      </c>
      <c r="V1157" s="1" t="str">
        <f t="shared" si="433"/>
        <v>13/10/2023</v>
      </c>
      <c r="W1157">
        <v>2</v>
      </c>
      <c r="X1157" t="str">
        <f t="shared" si="434"/>
        <v>comfortable</v>
      </c>
      <c r="Y1157">
        <v>3</v>
      </c>
      <c r="Z1157" t="str">
        <f t="shared" si="435"/>
        <v>average</v>
      </c>
      <c r="AA1157">
        <v>1</v>
      </c>
      <c r="AB1157" t="str">
        <f t="shared" si="436"/>
        <v>very bad</v>
      </c>
      <c r="AC1157">
        <v>1</v>
      </c>
      <c r="AD1157" t="str">
        <f t="shared" si="437"/>
        <v>very poor</v>
      </c>
      <c r="AE1157">
        <v>1</v>
      </c>
      <c r="AF1157">
        <f t="shared" si="438"/>
        <v>1</v>
      </c>
      <c r="AG1157" t="s">
        <v>15</v>
      </c>
      <c r="AH1157" t="str">
        <f t="shared" si="439"/>
        <v>no</v>
      </c>
      <c r="AI1157">
        <v>-1</v>
      </c>
      <c r="AJ1157" t="str">
        <f t="shared" si="440"/>
        <v>no entertainment</v>
      </c>
      <c r="AK1157" t="s">
        <v>4055</v>
      </c>
    </row>
    <row r="1158" spans="1:37" ht="188.5" hidden="1" x14ac:dyDescent="0.35">
      <c r="A1158">
        <v>1927</v>
      </c>
      <c r="B1158">
        <v>1</v>
      </c>
      <c r="C1158" t="s">
        <v>2764</v>
      </c>
      <c r="D1158" t="str">
        <f t="shared" si="427"/>
        <v>it was not a pleasant flight</v>
      </c>
      <c r="E1158" t="s">
        <v>5545</v>
      </c>
      <c r="H1158" s="1" t="str">
        <f t="shared" si="428"/>
        <v>30-03-2023</v>
      </c>
      <c r="J1158" t="str">
        <f t="shared" si="429"/>
        <v>empty place</v>
      </c>
      <c r="K1158" s="2" t="s">
        <v>2765</v>
      </c>
      <c r="L1158" s="2" t="str">
        <f t="shared" si="425"/>
        <v>Bassinets by British Airways cater for newborn only. My 10 month old son could not fit in it. The only option was a child seat, however my son sleeps lying flat and will not stay sleeping in the child seat. The only option is to sleep on you. However the arm rests are fixed in and hard. Couple that with the need to breast feed your child, with his poor head and legs crammed in between the seat, either his head would get banged on the armrest or he'd kick the armrest at the other end. It was not a pleasant flight for myself or the child flying from London to Hong Kong. Other airlines offer bassinets up to one years, some even 2 years and also have arm rests that see moveable so that your child is not so constrained in a tiny space for long hours. Imagine a 13 hour flight with your child sleeping on you diagonally length wise because he can't fit in the seat. And every so often you fear he'll fall off your lap. To travel like this for any one or child is ridiculous and British airways refuse to do anything about it.</v>
      </c>
      <c r="N1158" t="str">
        <f t="shared" si="426"/>
        <v>blank</v>
      </c>
      <c r="O1158" t="s">
        <v>4188</v>
      </c>
      <c r="P1158" t="str">
        <f t="shared" si="430"/>
        <v>Business</v>
      </c>
      <c r="Q1158" t="s">
        <v>4192</v>
      </c>
      <c r="R1158" t="str">
        <f t="shared" si="431"/>
        <v>Economy Class</v>
      </c>
      <c r="T1158" t="str">
        <f t="shared" si="432"/>
        <v>not found</v>
      </c>
      <c r="V1158" s="1" t="str">
        <f t="shared" si="433"/>
        <v>13/10/2023</v>
      </c>
      <c r="W1158">
        <v>-1</v>
      </c>
      <c r="X1158" t="str">
        <f t="shared" si="434"/>
        <v>no review</v>
      </c>
      <c r="Y1158">
        <v>-1</v>
      </c>
      <c r="Z1158" t="str">
        <f t="shared" si="435"/>
        <v>no service</v>
      </c>
      <c r="AA1158">
        <v>-1</v>
      </c>
      <c r="AB1158" t="str">
        <f t="shared" si="436"/>
        <v>no beverage</v>
      </c>
      <c r="AC1158">
        <v>-1</v>
      </c>
      <c r="AD1158" t="str">
        <f t="shared" si="437"/>
        <v>no srvice</v>
      </c>
      <c r="AE1158">
        <v>2</v>
      </c>
      <c r="AF1158">
        <f t="shared" si="438"/>
        <v>2</v>
      </c>
      <c r="AG1158" t="s">
        <v>15</v>
      </c>
      <c r="AH1158" t="str">
        <f t="shared" si="439"/>
        <v>no</v>
      </c>
      <c r="AI1158">
        <v>-1</v>
      </c>
      <c r="AJ1158" t="str">
        <f t="shared" si="440"/>
        <v>no entertainment</v>
      </c>
      <c r="AK1158" t="s">
        <v>4055</v>
      </c>
    </row>
    <row r="1159" spans="1:37" ht="130.5" x14ac:dyDescent="0.35">
      <c r="A1159">
        <v>1929</v>
      </c>
      <c r="B1159">
        <v>1</v>
      </c>
      <c r="C1159" t="s">
        <v>2766</v>
      </c>
      <c r="D1159" t="str">
        <f t="shared" si="427"/>
        <v>friendly and attentive</v>
      </c>
      <c r="E1159" t="s">
        <v>5314</v>
      </c>
      <c r="F1159" t="str">
        <f t="shared" ref="F1159:F1160" si="441">PROPER(TRIM(E1159))</f>
        <v>Megan Campbell</v>
      </c>
      <c r="H1159" s="1" t="str">
        <f t="shared" si="428"/>
        <v>30-03-2023</v>
      </c>
      <c r="J1159" t="str">
        <f t="shared" si="429"/>
        <v>empty place</v>
      </c>
      <c r="K1159" s="2" t="s">
        <v>2767</v>
      </c>
      <c r="L1159" s="2" t="str">
        <f t="shared" si="425"/>
        <v>New York JFK to London. Pleasantly surprised to have experienced a nice flight on BA. Although the aircraft was relatively old, the seats were comfortable with a generous seat width and pitch. I had a rude shock when I was told I had to be seated in the middle seat of the middle row but it turned out alright. The slack with BA is that we have to purchase a seat if we wanted a specific seat. It is their way of ancillary income. The IFE can be improved as they have very limited offerings. Cabin crew were extremely friendly and attentive. They were tested when we had an ill passenger upon taxiing for departure. They showed compassion and were professional in their services.</v>
      </c>
      <c r="N1159" t="str">
        <f t="shared" si="426"/>
        <v>blank</v>
      </c>
      <c r="O1159" t="s">
        <v>4187</v>
      </c>
      <c r="P1159" t="str">
        <f t="shared" si="430"/>
        <v>Couple Leisure</v>
      </c>
      <c r="Q1159" t="s">
        <v>4192</v>
      </c>
      <c r="R1159" t="str">
        <f t="shared" si="431"/>
        <v>Economy Class</v>
      </c>
      <c r="T1159" t="str">
        <f t="shared" si="432"/>
        <v>not found</v>
      </c>
      <c r="V1159" s="1" t="str">
        <f t="shared" si="433"/>
        <v>13/10/2023</v>
      </c>
      <c r="W1159">
        <v>2</v>
      </c>
      <c r="X1159" t="str">
        <f t="shared" si="434"/>
        <v>comfortable</v>
      </c>
      <c r="Y1159">
        <v>1</v>
      </c>
      <c r="Z1159" t="str">
        <f t="shared" si="435"/>
        <v>very poor</v>
      </c>
      <c r="AA1159">
        <v>-1</v>
      </c>
      <c r="AB1159" t="str">
        <f t="shared" si="436"/>
        <v>no beverage</v>
      </c>
      <c r="AC1159">
        <v>1</v>
      </c>
      <c r="AD1159" t="str">
        <f t="shared" si="437"/>
        <v>very poor</v>
      </c>
      <c r="AE1159">
        <v>4</v>
      </c>
      <c r="AF1159">
        <f t="shared" si="438"/>
        <v>4</v>
      </c>
      <c r="AG1159" t="s">
        <v>39</v>
      </c>
      <c r="AH1159" t="str">
        <f t="shared" si="439"/>
        <v>yes</v>
      </c>
      <c r="AI1159">
        <v>-1</v>
      </c>
      <c r="AJ1159" t="str">
        <f t="shared" si="440"/>
        <v>no entertainment</v>
      </c>
      <c r="AK1159" t="s">
        <v>4055</v>
      </c>
    </row>
    <row r="1160" spans="1:37" ht="72.5" x14ac:dyDescent="0.35">
      <c r="A1160">
        <v>1931</v>
      </c>
      <c r="B1160">
        <v>1</v>
      </c>
      <c r="C1160" t="s">
        <v>2768</v>
      </c>
      <c r="D1160" t="str">
        <f t="shared" si="427"/>
        <v>crew on top of their game</v>
      </c>
      <c r="E1160" t="s">
        <v>5785</v>
      </c>
      <c r="F1160" t="str">
        <f t="shared" si="441"/>
        <v>Melanie Dunn</v>
      </c>
      <c r="H1160" s="1" t="str">
        <f t="shared" si="428"/>
        <v>30-03-2023</v>
      </c>
      <c r="J1160" t="str">
        <f t="shared" si="429"/>
        <v>empty place</v>
      </c>
      <c r="K1160" s="2" t="s">
        <v>4023</v>
      </c>
      <c r="L1160" s="2" t="str">
        <f t="shared" si="425"/>
        <v>London to Toronto return. Business class outbound, First return. No complaints at all. Both flights departed on time and landed slightly early. Food actually quite decent for once, and crew on top of their game both directions. Had the latest entertainment system both ways. Clean comfy seats. Not much else to add -“ if only British Airways could get it this right every time.</v>
      </c>
      <c r="M1160" t="s">
        <v>4057</v>
      </c>
      <c r="N1160" t="str">
        <f t="shared" si="426"/>
        <v>A380</v>
      </c>
      <c r="O1160" t="s">
        <v>4188</v>
      </c>
      <c r="P1160" t="str">
        <f t="shared" si="430"/>
        <v>Business</v>
      </c>
      <c r="Q1160" t="s">
        <v>4193</v>
      </c>
      <c r="R1160" t="str">
        <f t="shared" si="431"/>
        <v>Business Class</v>
      </c>
      <c r="T1160" t="str">
        <f t="shared" si="432"/>
        <v>not found</v>
      </c>
      <c r="V1160" s="1" t="str">
        <f t="shared" si="433"/>
        <v>13/10/2023</v>
      </c>
      <c r="W1160">
        <v>1</v>
      </c>
      <c r="X1160" t="str">
        <f t="shared" si="434"/>
        <v>very uncomfortable</v>
      </c>
      <c r="Y1160">
        <v>1</v>
      </c>
      <c r="Z1160" t="str">
        <f t="shared" si="435"/>
        <v>very poor</v>
      </c>
      <c r="AA1160">
        <v>1</v>
      </c>
      <c r="AB1160" t="str">
        <f t="shared" si="436"/>
        <v>very bad</v>
      </c>
      <c r="AC1160">
        <v>1</v>
      </c>
      <c r="AD1160" t="str">
        <f t="shared" si="437"/>
        <v>very poor</v>
      </c>
      <c r="AE1160">
        <v>5</v>
      </c>
      <c r="AF1160">
        <f t="shared" si="438"/>
        <v>5</v>
      </c>
      <c r="AG1160" t="s">
        <v>39</v>
      </c>
      <c r="AH1160" t="str">
        <f t="shared" si="439"/>
        <v>yes</v>
      </c>
      <c r="AI1160">
        <v>1</v>
      </c>
      <c r="AJ1160" t="str">
        <f t="shared" si="440"/>
        <v>very bad</v>
      </c>
      <c r="AK1160" t="s">
        <v>4055</v>
      </c>
    </row>
    <row r="1161" spans="1:37" ht="101.5" hidden="1" x14ac:dyDescent="0.35">
      <c r="A1161">
        <v>1932</v>
      </c>
      <c r="B1161">
        <v>2</v>
      </c>
      <c r="C1161" t="s">
        <v>2769</v>
      </c>
      <c r="D1161" t="str">
        <f t="shared" si="427"/>
        <v>tinted windows was an issue</v>
      </c>
      <c r="E1161" t="s">
        <v>5234</v>
      </c>
      <c r="H1161" s="1" t="str">
        <f t="shared" si="428"/>
        <v>30-03-2023</v>
      </c>
      <c r="J1161" t="str">
        <f t="shared" si="429"/>
        <v>empty place</v>
      </c>
      <c r="K1161" s="2" t="s">
        <v>2770</v>
      </c>
      <c r="L1161" s="2" t="str">
        <f t="shared" si="425"/>
        <v>Chennai to London Heathrow with British Airways. OK service and flight, but sunlight through the tinted windows was an issue as there are no blinds on the aircraft. I understand some airlines are now coming up with solutions but this is a design flaw on the 787, on a long daytime flight you can't cut out the sunshine, just lower its intensity. Seat layout is poor so almost all seats you will be either needing to climb over someone or have someone climbing over you. Not up to standard. The lounge in Chennai was also poor.</v>
      </c>
      <c r="M1161" t="s">
        <v>4058</v>
      </c>
      <c r="N1161" t="str">
        <f t="shared" si="426"/>
        <v>A320</v>
      </c>
      <c r="O1161" t="s">
        <v>4190</v>
      </c>
      <c r="P1161" t="str">
        <f t="shared" si="430"/>
        <v>Family Leisure</v>
      </c>
      <c r="Q1161" t="s">
        <v>4192</v>
      </c>
      <c r="R1161" t="str">
        <f t="shared" si="431"/>
        <v>Economy Class</v>
      </c>
      <c r="T1161" t="str">
        <f t="shared" si="432"/>
        <v>not found</v>
      </c>
      <c r="V1161" s="1" t="str">
        <f t="shared" si="433"/>
        <v>13/10/2023</v>
      </c>
      <c r="W1161">
        <v>3</v>
      </c>
      <c r="X1161" t="str">
        <f t="shared" si="434"/>
        <v>average</v>
      </c>
      <c r="Y1161">
        <v>2</v>
      </c>
      <c r="Z1161" t="str">
        <f t="shared" si="435"/>
        <v>poor</v>
      </c>
      <c r="AA1161">
        <v>-1</v>
      </c>
      <c r="AB1161" t="str">
        <f t="shared" si="436"/>
        <v>no beverage</v>
      </c>
      <c r="AC1161">
        <v>1</v>
      </c>
      <c r="AD1161" t="str">
        <f t="shared" si="437"/>
        <v>very poor</v>
      </c>
      <c r="AE1161">
        <v>3</v>
      </c>
      <c r="AF1161">
        <f t="shared" si="438"/>
        <v>3</v>
      </c>
      <c r="AG1161" t="s">
        <v>15</v>
      </c>
      <c r="AH1161" t="str">
        <f t="shared" si="439"/>
        <v>no</v>
      </c>
      <c r="AI1161">
        <v>-1</v>
      </c>
      <c r="AJ1161" t="str">
        <f t="shared" si="440"/>
        <v>no entertainment</v>
      </c>
      <c r="AK1161" t="s">
        <v>4055</v>
      </c>
    </row>
    <row r="1162" spans="1:37" ht="101.5" hidden="1" x14ac:dyDescent="0.35">
      <c r="A1162">
        <v>1933</v>
      </c>
      <c r="B1162">
        <v>10</v>
      </c>
      <c r="C1162" t="s">
        <v>2771</v>
      </c>
      <c r="D1162" t="str">
        <f t="shared" si="427"/>
        <v>unobtrusive service provided</v>
      </c>
      <c r="E1162" t="s">
        <v>5260</v>
      </c>
      <c r="H1162" s="1" t="str">
        <f t="shared" si="428"/>
        <v>30-03-2023</v>
      </c>
      <c r="J1162" t="str">
        <f t="shared" si="429"/>
        <v>empty place</v>
      </c>
      <c r="K1162" s="2" t="s">
        <v>2772</v>
      </c>
      <c r="L1162" s="2" t="str">
        <f t="shared" si="425"/>
        <v>Singapore to London. Having not flown British Airways long haul for over fifteen years I was pleasantly surprised on my recent return trip to London. The premium economy seats on the upper deck were clean and comfortable and the food served was well above average. However, more important was the unobtrusive service provided by the cabin staff whereby announcements are kept to a minimum and there is no constant patrolling during the flight. Both flights left and arrived on time. Overall a very good experience.</v>
      </c>
      <c r="M1162" t="s">
        <v>4063</v>
      </c>
      <c r="N1162" t="str">
        <f t="shared" si="426"/>
        <v>Boeing 777-200</v>
      </c>
      <c r="O1162" t="s">
        <v>4188</v>
      </c>
      <c r="P1162" t="str">
        <f t="shared" si="430"/>
        <v>Business</v>
      </c>
      <c r="Q1162" t="s">
        <v>4194</v>
      </c>
      <c r="R1162" t="str">
        <f t="shared" si="431"/>
        <v>First Class</v>
      </c>
      <c r="T1162" t="str">
        <f t="shared" si="432"/>
        <v>not found</v>
      </c>
      <c r="V1162" s="1" t="str">
        <f t="shared" si="433"/>
        <v>13/10/2023</v>
      </c>
      <c r="W1162">
        <v>5</v>
      </c>
      <c r="X1162" t="str">
        <f t="shared" si="434"/>
        <v>very comfortable</v>
      </c>
      <c r="Y1162">
        <v>5</v>
      </c>
      <c r="Z1162" t="str">
        <f t="shared" si="435"/>
        <v>excellent</v>
      </c>
      <c r="AA1162">
        <v>5</v>
      </c>
      <c r="AB1162" t="str">
        <f t="shared" si="436"/>
        <v>very good</v>
      </c>
      <c r="AC1162">
        <v>5</v>
      </c>
      <c r="AD1162" t="str">
        <f t="shared" si="437"/>
        <v>excellent</v>
      </c>
      <c r="AE1162">
        <v>5</v>
      </c>
      <c r="AF1162">
        <f t="shared" si="438"/>
        <v>5</v>
      </c>
      <c r="AG1162" t="s">
        <v>39</v>
      </c>
      <c r="AH1162" t="str">
        <f t="shared" si="439"/>
        <v>yes</v>
      </c>
      <c r="AI1162">
        <v>-1</v>
      </c>
      <c r="AJ1162" t="str">
        <f t="shared" si="440"/>
        <v>no entertainment</v>
      </c>
      <c r="AK1162" t="s">
        <v>4055</v>
      </c>
    </row>
    <row r="1163" spans="1:37" ht="116" hidden="1" x14ac:dyDescent="0.35">
      <c r="A1163">
        <v>1935</v>
      </c>
      <c r="B1163">
        <v>9</v>
      </c>
      <c r="C1163" t="s">
        <v>2773</v>
      </c>
      <c r="D1163" t="str">
        <f t="shared" si="427"/>
        <v>service varies each time</v>
      </c>
      <c r="E1163" t="s">
        <v>5370</v>
      </c>
      <c r="H1163" s="1" t="str">
        <f t="shared" si="428"/>
        <v>30-03-2023</v>
      </c>
      <c r="J1163" t="str">
        <f t="shared" si="429"/>
        <v>empty place</v>
      </c>
      <c r="K1163" s="2" t="s">
        <v>2774</v>
      </c>
      <c r="L1163" s="2" t="str">
        <f t="shared" si="425"/>
        <v>Marrakesh to London Gatwick with British Airways. I fly BA very frequently and the service varies each time. The lounge at Marrakesh is a joke with only a few seats and very limited choice of drinks - 2 miniature bottles of wine between approx 20 passengers. However the flight itself was good with nice meal and champagne. The cabin service manager was great going around offering drinks frequently for a 3 hour flight this was brilliant. The flightdeck kept us updated during the flight. My only other issue would be my baggage was marked with priority but was one of the last to come off.</v>
      </c>
      <c r="M1163" t="s">
        <v>4057</v>
      </c>
      <c r="N1163" t="str">
        <f t="shared" si="426"/>
        <v>A380</v>
      </c>
      <c r="O1163" t="s">
        <v>4189</v>
      </c>
      <c r="P1163" t="str">
        <f t="shared" si="430"/>
        <v>Solo Leisure</v>
      </c>
      <c r="Q1163" t="s">
        <v>4192</v>
      </c>
      <c r="R1163" t="str">
        <f t="shared" si="431"/>
        <v>Economy Class</v>
      </c>
      <c r="T1163" t="str">
        <f t="shared" si="432"/>
        <v>not found</v>
      </c>
      <c r="V1163" s="1" t="str">
        <f t="shared" si="433"/>
        <v>13/10/2023</v>
      </c>
      <c r="W1163">
        <v>4</v>
      </c>
      <c r="X1163" t="str">
        <f t="shared" si="434"/>
        <v>comfortable</v>
      </c>
      <c r="Y1163">
        <v>3</v>
      </c>
      <c r="Z1163" t="str">
        <f t="shared" si="435"/>
        <v>average</v>
      </c>
      <c r="AA1163">
        <v>4</v>
      </c>
      <c r="AB1163" t="str">
        <f t="shared" si="436"/>
        <v>good</v>
      </c>
      <c r="AC1163">
        <v>4</v>
      </c>
      <c r="AD1163" t="str">
        <f t="shared" si="437"/>
        <v>very good</v>
      </c>
      <c r="AE1163">
        <v>3</v>
      </c>
      <c r="AF1163">
        <f t="shared" si="438"/>
        <v>3</v>
      </c>
      <c r="AG1163" t="s">
        <v>39</v>
      </c>
      <c r="AH1163" t="str">
        <f t="shared" si="439"/>
        <v>yes</v>
      </c>
      <c r="AI1163">
        <v>3</v>
      </c>
      <c r="AJ1163" t="str">
        <f t="shared" si="440"/>
        <v>not bad</v>
      </c>
      <c r="AK1163" t="s">
        <v>4055</v>
      </c>
    </row>
    <row r="1164" spans="1:37" ht="409.5" x14ac:dyDescent="0.35">
      <c r="A1164">
        <v>1938</v>
      </c>
      <c r="B1164">
        <v>1</v>
      </c>
      <c r="C1164" t="s">
        <v>2775</v>
      </c>
      <c r="D1164" t="str">
        <f t="shared" si="427"/>
        <v>always hit and mostly miss</v>
      </c>
      <c r="E1164" t="s">
        <v>5849</v>
      </c>
      <c r="F1164" t="str">
        <f t="shared" ref="F1164:F1165" si="442">PROPER(TRIM(E1164))</f>
        <v>Melanie Marsh</v>
      </c>
      <c r="H1164" s="1" t="str">
        <f t="shared" si="428"/>
        <v>30-03-2023</v>
      </c>
      <c r="J1164" t="str">
        <f t="shared" si="429"/>
        <v>empty place</v>
      </c>
      <c r="K1164" s="2" t="s">
        <v>2776</v>
      </c>
      <c r="L1164" s="2" t="str">
        <f t="shared" si="425"/>
        <v>London Heathrow to San Francisco with British Airways. BA was once a classy airline for their first class service, amenities and food. But they have succumbed to the economic pressures to the point their first class service is a lot less than it use to but the price is still absurd even using points. They even hijack you for an additional $1000. Or as I like to say, you cough up 200K in points and the $1000 fee covers their real expense for you to sit in first. They have jammed more seats in so the attendants have more customers. The seat in spite of its new design is tighter and less comfortable for a 6'1", 240 person to do anything but sit up and watch a movie or hope they do not run out of the food selection on the menu. Second, the staff use to be the most experienced flight attendants but the last two times I flew BA in first I had young attendants who clearly were not use to serving FC customers. A request for say an additional pillow or second cup of coffee went unanswered more than once which is a sign of inexperience. The last trip flying home in April I was handed a menu with a tasting menu or a traditional menu. First class was maybe 50% full. When it was my turn, I asked the flight attendant if I could select some of the tasting menu along with features from the traditional menu - she said she would check and shortly returned to say they were out of the tasting menu items. Now please explain to me how any international first class service could be out of food 10 minutes after leaving the airport? Clearly if they do not have enough for mix or matching then this is a stingy sign of cutbacks on the lowest scale to save a few pennies. At the average price of $10,000 for a first class seat, BA should make damn sure first class has all the food you need. Their menu also talks about late night snacks and on the last two BA first class flights to the US when I wanted to try these snacks they were gone as they are shared with business class. The food served is both uninspiring and generally on the level of US airlines first class which is cooked to death and reheated. Way to go BA, you have sunk to the lowest common denominator. Third, when I arrive in SF and in spite of my luggage having a priority tag, it never comes out in the first batch and often towards the end of the delivery so they have failed on even that count. Unlike the first class asian carriers like Singapore and Cathay where my FC luggage arrives first, BA is always hit and mostly miss. Finally, what galls me is the worthless survey they ask me to fill out describing my FC experience on BA. I let them know everything I said in this review and the last question asked is "would you like us to call you regarding this review and experience"? Yes, I say and not once has someone called. I am waiting for the day when BA announces "all passengers including first" should buy food before boarding and headsets are for sale.</v>
      </c>
      <c r="N1164" t="str">
        <f t="shared" si="426"/>
        <v>blank</v>
      </c>
      <c r="O1164" t="s">
        <v>4187</v>
      </c>
      <c r="P1164" t="str">
        <f t="shared" si="430"/>
        <v>Couple Leisure</v>
      </c>
      <c r="Q1164" t="s">
        <v>4192</v>
      </c>
      <c r="R1164" t="str">
        <f t="shared" si="431"/>
        <v>Economy Class</v>
      </c>
      <c r="T1164" t="str">
        <f t="shared" si="432"/>
        <v>not found</v>
      </c>
      <c r="V1164" s="1" t="str">
        <f t="shared" si="433"/>
        <v>13/10/2023</v>
      </c>
      <c r="W1164">
        <v>1</v>
      </c>
      <c r="X1164" t="str">
        <f t="shared" si="434"/>
        <v>very uncomfortable</v>
      </c>
      <c r="Y1164">
        <v>1</v>
      </c>
      <c r="Z1164" t="str">
        <f t="shared" si="435"/>
        <v>very poor</v>
      </c>
      <c r="AA1164">
        <v>-1</v>
      </c>
      <c r="AB1164" t="str">
        <f t="shared" si="436"/>
        <v>no beverage</v>
      </c>
      <c r="AC1164">
        <v>1</v>
      </c>
      <c r="AD1164" t="str">
        <f t="shared" si="437"/>
        <v>very poor</v>
      </c>
      <c r="AE1164">
        <v>3</v>
      </c>
      <c r="AF1164">
        <f t="shared" si="438"/>
        <v>3</v>
      </c>
      <c r="AG1164" t="s">
        <v>15</v>
      </c>
      <c r="AH1164" t="str">
        <f t="shared" si="439"/>
        <v>no</v>
      </c>
      <c r="AI1164">
        <v>-1</v>
      </c>
      <c r="AJ1164" t="str">
        <f t="shared" si="440"/>
        <v>no entertainment</v>
      </c>
      <c r="AK1164" t="s">
        <v>4055</v>
      </c>
    </row>
    <row r="1165" spans="1:37" ht="409.5" x14ac:dyDescent="0.35">
      <c r="A1165">
        <v>1940</v>
      </c>
      <c r="B1165">
        <v>1</v>
      </c>
      <c r="C1165" t="s">
        <v>2777</v>
      </c>
      <c r="D1165" t="str">
        <f t="shared" si="427"/>
        <v>the value for money is no longer given</v>
      </c>
      <c r="E1165" t="s">
        <v>627</v>
      </c>
      <c r="F1165" t="str">
        <f t="shared" si="442"/>
        <v>Michael Clark</v>
      </c>
      <c r="H1165" s="1" t="str">
        <f t="shared" si="428"/>
        <v>30-03-2023</v>
      </c>
      <c r="J1165" t="str">
        <f t="shared" si="429"/>
        <v>empty place</v>
      </c>
      <c r="K1165" s="2" t="s">
        <v>2778</v>
      </c>
      <c r="L1165" s="2" t="str">
        <f t="shared" si="425"/>
        <v>First leg DUS to LHR was Club Europe. While business class has no different seating to economy this aircraft was really a joke. It was completely outdated and worst of all it seems to be not cleaned before the flight. Crumbs on the seat. Table was sticky. Asking crew members they apologize and are very friendly and tried to help with cleaning. Overall crew on this flight was extremly friendly. Next leg from LHR to BOS very similar experience: Business class was upgraded with an outstanding new IFE but seats are still old. The housing of my seat was taped with gaffa tape next to the footstool. Asking crew about that they told me that the housing fell off and engineering was not able to fix it so they used gaffa tape. In general the 747-400 looks quite a bit dated and might need a further upgrade rather than the IFE and some smaller details (e.g. carpet should be replaced - extremely dirty and roved). Lounge in LHR very outdated. Boarding in LHR was somewhat uncoordinated as a lot of people don't listen to the announcements and try to board and impede boarding of other persons. Crew on board once again very friendly and effective. Meal choice was ok. But my impression is that quality is going down, e.g. beef was very fibrous and vegetable was somewhat overcooked. Club Kitchen -&gt; long time an outstanding feature of BA is a joke nowadays. Selection seems to go down every time I fly. Worst of all: One of my bags did not made it to the aircraft. This itself can happen and is not a problem at all but the handling of this was a real joke. After identifying that my bag seems to be lost I went to the counter (even if finding it is not that easy in Boston). I explained my problem and the lady looked in the computer and said that I did not checked another bag -&gt; although I had my tag that I could show to her. I had to discuss with her for several minutes and had to ask for the manager on duty in order to get a baggage claim written. Manager on duty was very unfriendly and except for writing the claim he did not provided any additional help. No apologies for inconvience at all. Last year I had one bag that was delayed. This handling was done by another person and was completely different experience. Extremely helpful and really sorry about the inconvience. Summarizing: Flying BA for business for many years and on a regular basis now. The changes under the new boss can be seen. While in the past British Airways was really good it seems to decline from month to month. This time flight was one of the worst I ever had with BA. I assume that if there is no change in the near term I will choose another airline in future e.g. a low cost carrier as there is not that much difference any more. If you read a lot of the other reviews you will see that I am not the only one thinking like this. I can't any longer recommend BA as especially the value for money is no longer given.</v>
      </c>
      <c r="N1165" t="str">
        <f t="shared" si="426"/>
        <v>blank</v>
      </c>
      <c r="O1165" t="s">
        <v>4187</v>
      </c>
      <c r="P1165" t="str">
        <f t="shared" si="430"/>
        <v>Couple Leisure</v>
      </c>
      <c r="Q1165" t="s">
        <v>4192</v>
      </c>
      <c r="R1165" t="str">
        <f t="shared" si="431"/>
        <v>Economy Class</v>
      </c>
      <c r="T1165" t="str">
        <f t="shared" si="432"/>
        <v>not found</v>
      </c>
      <c r="V1165" s="1" t="str">
        <f t="shared" si="433"/>
        <v>13/10/2023</v>
      </c>
      <c r="W1165">
        <v>1</v>
      </c>
      <c r="X1165" t="str">
        <f t="shared" si="434"/>
        <v>very uncomfortable</v>
      </c>
      <c r="Y1165">
        <v>3</v>
      </c>
      <c r="Z1165" t="str">
        <f t="shared" si="435"/>
        <v>average</v>
      </c>
      <c r="AA1165">
        <v>-1</v>
      </c>
      <c r="AB1165" t="str">
        <f t="shared" si="436"/>
        <v>no beverage</v>
      </c>
      <c r="AC1165">
        <v>1</v>
      </c>
      <c r="AD1165" t="str">
        <f t="shared" si="437"/>
        <v>very poor</v>
      </c>
      <c r="AE1165">
        <v>2</v>
      </c>
      <c r="AF1165">
        <f t="shared" si="438"/>
        <v>2</v>
      </c>
      <c r="AG1165" t="s">
        <v>15</v>
      </c>
      <c r="AH1165" t="str">
        <f t="shared" si="439"/>
        <v>no</v>
      </c>
      <c r="AI1165">
        <v>-1</v>
      </c>
      <c r="AJ1165" t="str">
        <f t="shared" si="440"/>
        <v>no entertainment</v>
      </c>
      <c r="AK1165" t="s">
        <v>4055</v>
      </c>
    </row>
    <row r="1166" spans="1:37" ht="174" hidden="1" x14ac:dyDescent="0.35">
      <c r="A1166">
        <v>1941</v>
      </c>
      <c r="B1166">
        <v>2</v>
      </c>
      <c r="C1166" t="s">
        <v>2779</v>
      </c>
      <c r="D1166" t="str">
        <f t="shared" si="427"/>
        <v>could not fault anything</v>
      </c>
      <c r="E1166" t="s">
        <v>5234</v>
      </c>
      <c r="H1166" s="1" t="str">
        <f t="shared" si="428"/>
        <v>30-03-2023</v>
      </c>
      <c r="J1166" t="str">
        <f t="shared" si="429"/>
        <v>empty place</v>
      </c>
      <c r="K1166" s="2" t="s">
        <v>2780</v>
      </c>
      <c r="L1166" s="2" t="str">
        <f t="shared" si="425"/>
        <v>London to Singapore in first class was British Airways at its best. The Concorde Lounge was well staffed and the food and wine was exquisite. I was welcomed to the First Class cabin by an enthusiastic cabin crew. There was a slight delay on taking off which was made easier with a second glass of champagne. Throughout the flight and cabin crew achieved the perfect balance of being friendly, helpful and interested as well as anticipating what I needed. The food was to a high standard and my wine glass was kept topped up. After dinner, the crew member assigned to me, a mirthful Frenchman, made my bed and I had six hours sleep to wake up to breakfast consisting of fruit followed by a full English. The aircraft arrived on time and we left with a minimum of fuss. The cabin was clean, the seats seemed new and the toilets, although small, were kept spotless. I could not fault anything before and during this flight.</v>
      </c>
      <c r="M1166" t="s">
        <v>4128</v>
      </c>
      <c r="N1166" t="str">
        <f t="shared" si="426"/>
        <v>Boeing 747 400</v>
      </c>
      <c r="O1166" t="s">
        <v>4187</v>
      </c>
      <c r="P1166" t="str">
        <f t="shared" si="430"/>
        <v>Couple Leisure</v>
      </c>
      <c r="Q1166" t="s">
        <v>4195</v>
      </c>
      <c r="R1166" t="str">
        <f t="shared" si="431"/>
        <v>Premium Economy</v>
      </c>
      <c r="T1166" t="str">
        <f t="shared" si="432"/>
        <v>not found</v>
      </c>
      <c r="V1166" s="1" t="str">
        <f t="shared" si="433"/>
        <v>13/10/2023</v>
      </c>
      <c r="W1166">
        <v>1</v>
      </c>
      <c r="X1166" t="str">
        <f t="shared" si="434"/>
        <v>very uncomfortable</v>
      </c>
      <c r="Y1166">
        <v>4</v>
      </c>
      <c r="Z1166" t="str">
        <f t="shared" si="435"/>
        <v>good</v>
      </c>
      <c r="AA1166">
        <v>2</v>
      </c>
      <c r="AB1166" t="str">
        <f t="shared" si="436"/>
        <v>littile good</v>
      </c>
      <c r="AC1166">
        <v>2</v>
      </c>
      <c r="AD1166" t="str">
        <f t="shared" si="437"/>
        <v>poor</v>
      </c>
      <c r="AE1166">
        <v>5</v>
      </c>
      <c r="AF1166">
        <f t="shared" si="438"/>
        <v>5</v>
      </c>
      <c r="AG1166" t="s">
        <v>39</v>
      </c>
      <c r="AH1166" t="str">
        <f t="shared" si="439"/>
        <v>yes</v>
      </c>
      <c r="AI1166">
        <v>1</v>
      </c>
      <c r="AJ1166" t="str">
        <f t="shared" si="440"/>
        <v>very bad</v>
      </c>
      <c r="AK1166" t="s">
        <v>4055</v>
      </c>
    </row>
    <row r="1167" spans="1:37" ht="145" hidden="1" x14ac:dyDescent="0.35">
      <c r="A1167">
        <v>1944</v>
      </c>
      <c r="B1167">
        <v>4</v>
      </c>
      <c r="C1167" t="s">
        <v>2781</v>
      </c>
      <c r="D1167" t="str">
        <f t="shared" si="427"/>
        <v>clean looking A320</v>
      </c>
      <c r="E1167" t="s">
        <v>5545</v>
      </c>
      <c r="H1167" s="1" t="str">
        <f t="shared" si="428"/>
        <v>30-03-2023</v>
      </c>
      <c r="J1167" t="str">
        <f t="shared" si="429"/>
        <v>empty place</v>
      </c>
      <c r="K1167" s="2" t="s">
        <v>2782</v>
      </c>
      <c r="L1167" s="2" t="str">
        <f t="shared" si="425"/>
        <v>Domestic economy from London Heathrow to Belfast return. Check in at T5 quick and easy I was able to use fast track and the North Executive lounge through my FF status, boarding through gate A7 onto a clean looking A320. Departed on time crew provided a snack and drink on the 1 hour flight. Return check in again quick although the security system at BHD is slow very slow. Used the Executive lounge which is okay with a supply of snacks and drinks, it's also adjacent to the gate used by BA is pretty handy. Departed on time, seat 16B on another clean A320, crew served a hot breakfast on this flight which was pretty good for a domestic flight. Flight time on the return a little longer 1hr 40 min due to congestion at LHR. Good service, I guess the only option not cheap, but would use again even if I had a choice.</v>
      </c>
      <c r="M1167" t="s">
        <v>4057</v>
      </c>
      <c r="N1167" t="str">
        <f t="shared" si="426"/>
        <v>A380</v>
      </c>
      <c r="O1167" t="s">
        <v>4188</v>
      </c>
      <c r="P1167" t="str">
        <f t="shared" si="430"/>
        <v>Business</v>
      </c>
      <c r="Q1167" t="s">
        <v>4192</v>
      </c>
      <c r="R1167" t="str">
        <f t="shared" si="431"/>
        <v>Economy Class</v>
      </c>
      <c r="T1167" t="str">
        <f t="shared" si="432"/>
        <v>not found</v>
      </c>
      <c r="V1167" s="1" t="str">
        <f t="shared" si="433"/>
        <v>13/10/2023</v>
      </c>
      <c r="W1167">
        <v>4</v>
      </c>
      <c r="X1167" t="str">
        <f t="shared" si="434"/>
        <v>comfortable</v>
      </c>
      <c r="Y1167">
        <v>2</v>
      </c>
      <c r="Z1167" t="str">
        <f t="shared" si="435"/>
        <v>poor</v>
      </c>
      <c r="AA1167">
        <v>1</v>
      </c>
      <c r="AB1167" t="str">
        <f t="shared" si="436"/>
        <v>very bad</v>
      </c>
      <c r="AC1167">
        <v>3</v>
      </c>
      <c r="AD1167" t="str">
        <f t="shared" si="437"/>
        <v>good</v>
      </c>
      <c r="AE1167">
        <v>3</v>
      </c>
      <c r="AF1167">
        <f t="shared" si="438"/>
        <v>3</v>
      </c>
      <c r="AG1167" t="s">
        <v>39</v>
      </c>
      <c r="AH1167" t="str">
        <f t="shared" si="439"/>
        <v>yes</v>
      </c>
      <c r="AI1167">
        <v>1</v>
      </c>
      <c r="AJ1167" t="str">
        <f t="shared" si="440"/>
        <v>very bad</v>
      </c>
      <c r="AK1167" t="s">
        <v>4055</v>
      </c>
    </row>
    <row r="1168" spans="1:37" ht="409.5" hidden="1" x14ac:dyDescent="0.35">
      <c r="A1168">
        <v>1947</v>
      </c>
      <c r="B1168">
        <v>4</v>
      </c>
      <c r="C1168" t="s">
        <v>2783</v>
      </c>
      <c r="D1168" t="str">
        <f t="shared" si="427"/>
        <v>a worn out and low cost discount carrier</v>
      </c>
      <c r="E1168" t="s">
        <v>5545</v>
      </c>
      <c r="H1168" s="1" t="str">
        <f t="shared" si="428"/>
        <v>30-03-2023</v>
      </c>
      <c r="J1168" t="str">
        <f t="shared" si="429"/>
        <v>empty place</v>
      </c>
      <c r="K1168" s="2" t="s">
        <v>2784</v>
      </c>
      <c r="L1168" s="2" t="str">
        <f t="shared" si="425"/>
        <v>I booked and bought an online ticket for a multi destination 6 week trip that took me from Bangkok to London, Angola, London, Nigeria, London and back to Bangkok. Before purchase I called the British Airways service number on website and asked if I needed to change rearrange dates with this ticket was that OK - was told 'yes but have to pay a Â£150 fee', and nothing else a little steep but OK. I further checked extra's would be against the Visa card used to purchase the ticket, 'of course' was the reply. BA make you pay to book a specific seat now. The trip started okay but the aircraft used on the Bangkok flight very worn and old - anyway got through to 3rd leg visiting Nigeria for 12 days business and looked like I could arrange to come home earlier - fired up the BA app on internet roaming service to find its not possible to re-book on the APP as indicated - not given any local number to call - search out possible BA numbers - to find they no longer have an office in Nigeria and get onto what transpires to be their call centre in India. Operator checks there is space on an earlier flight but then announces he has to check the additional cost to come up with an extra of Â£1000+. I decline this option and explain the Â£150 as advised (actually APP says change cost is Â£0). Later BA call centre call back and say they can offer a reduced cost - hustling for business like they are haggling in an open market - however for this option it would not be possible to take payment by Visa. It had to be paid in cash to only a single bank branch in Abuja (during bank open hours) - some 6 hours and 300Km's away. By now I had readjusted to fly on the original dates fuming with BA over the mis sold flight and ridiculous impractical conditions they try and enforce. Taking this up with BA complaints - takes 2 month to elicit a first response - to be dealt with on one sided website. They do not take responsibility for the advice given over the phone, will not acknowledge any shortcomings of their APP refusing to discuss it and failure to advise on their very special conditions that apply to their Nigerian flights. My return flight to Bangkok on a tired sunken seat with bent worn and distorted table closures and scratched video screen topped by the sight of BA cabin staff too short and rotund to be able to reach and close the overhead lockers before take off - and persuading a bemused passenger out his seat to do this for them that this is not the former 'flag carrier' but a worn out and low cost discount carrier. Never again.</v>
      </c>
      <c r="M1168" t="s">
        <v>4063</v>
      </c>
      <c r="N1168" t="str">
        <f t="shared" si="426"/>
        <v>Boeing 777-200</v>
      </c>
      <c r="O1168" t="s">
        <v>4188</v>
      </c>
      <c r="P1168" t="str">
        <f t="shared" si="430"/>
        <v>Business</v>
      </c>
      <c r="Q1168" t="s">
        <v>4192</v>
      </c>
      <c r="R1168" t="str">
        <f t="shared" si="431"/>
        <v>Economy Class</v>
      </c>
      <c r="T1168" t="str">
        <f t="shared" si="432"/>
        <v>not found</v>
      </c>
      <c r="V1168" s="1" t="str">
        <f t="shared" si="433"/>
        <v>13/10/2023</v>
      </c>
      <c r="W1168">
        <v>4</v>
      </c>
      <c r="X1168" t="str">
        <f t="shared" si="434"/>
        <v>comfortable</v>
      </c>
      <c r="Y1168">
        <v>3</v>
      </c>
      <c r="Z1168" t="str">
        <f t="shared" si="435"/>
        <v>average</v>
      </c>
      <c r="AA1168">
        <v>1</v>
      </c>
      <c r="AB1168" t="str">
        <f t="shared" si="436"/>
        <v>very bad</v>
      </c>
      <c r="AC1168">
        <v>4</v>
      </c>
      <c r="AD1168" t="str">
        <f t="shared" si="437"/>
        <v>very good</v>
      </c>
      <c r="AE1168">
        <v>1</v>
      </c>
      <c r="AF1168">
        <f t="shared" si="438"/>
        <v>1</v>
      </c>
      <c r="AG1168" t="s">
        <v>15</v>
      </c>
      <c r="AH1168" t="str">
        <f t="shared" si="439"/>
        <v>no</v>
      </c>
      <c r="AI1168">
        <v>1</v>
      </c>
      <c r="AJ1168" t="str">
        <f t="shared" si="440"/>
        <v>very bad</v>
      </c>
      <c r="AK1168" t="s">
        <v>4055</v>
      </c>
    </row>
    <row r="1169" spans="1:37" ht="116" x14ac:dyDescent="0.35">
      <c r="A1169">
        <v>1950</v>
      </c>
      <c r="B1169">
        <v>10</v>
      </c>
      <c r="C1169" t="s">
        <v>2785</v>
      </c>
      <c r="D1169" t="str">
        <f t="shared" si="427"/>
        <v>staff service completely forgettable</v>
      </c>
      <c r="E1169" t="s">
        <v>991</v>
      </c>
      <c r="F1169" t="str">
        <f>PROPER(TRIM(E1169))</f>
        <v>Michael Croft</v>
      </c>
      <c r="H1169" s="1" t="str">
        <f t="shared" si="428"/>
        <v>30-03-2023</v>
      </c>
      <c r="J1169" t="str">
        <f t="shared" si="429"/>
        <v>empty place</v>
      </c>
      <c r="K1169" s="2" t="s">
        <v>2786</v>
      </c>
      <c r="L1169" s="2" t="str">
        <f t="shared" si="425"/>
        <v>London Heathrow to Moscow with British Airways. Good Terminal 5 ground service. Reasonable former bmi A321 with AVOD entertainment which was nice. Seat comfort okay for 3-hours but would not have liked any longer. Staff service completely forgettable from the outset - they really weren't making the effort. Minimal communication and 2 rushed services at the start and end of the flight. Food is a joke - a very small sandwich for a 3-hour flight it honestly can't get any lower (or can it?) Flight kept to schedule - ticket was quite good value and my rating is really based on the "value" rather than experience.</v>
      </c>
      <c r="N1169" t="str">
        <f t="shared" si="426"/>
        <v>blank</v>
      </c>
      <c r="O1169" t="s">
        <v>4187</v>
      </c>
      <c r="P1169" t="str">
        <f t="shared" si="430"/>
        <v>Couple Leisure</v>
      </c>
      <c r="Q1169" t="s">
        <v>4193</v>
      </c>
      <c r="R1169" t="str">
        <f t="shared" si="431"/>
        <v>Business Class</v>
      </c>
      <c r="T1169" t="str">
        <f t="shared" si="432"/>
        <v>not found</v>
      </c>
      <c r="V1169" s="1" t="str">
        <f t="shared" si="433"/>
        <v>13/10/2023</v>
      </c>
      <c r="W1169">
        <v>4</v>
      </c>
      <c r="X1169" t="str">
        <f t="shared" si="434"/>
        <v>comfortable</v>
      </c>
      <c r="Y1169">
        <v>4</v>
      </c>
      <c r="Z1169" t="str">
        <f t="shared" si="435"/>
        <v>good</v>
      </c>
      <c r="AA1169">
        <v>4</v>
      </c>
      <c r="AB1169" t="str">
        <f t="shared" si="436"/>
        <v>good</v>
      </c>
      <c r="AC1169">
        <v>4</v>
      </c>
      <c r="AD1169" t="str">
        <f t="shared" si="437"/>
        <v>very good</v>
      </c>
      <c r="AE1169">
        <v>4</v>
      </c>
      <c r="AF1169">
        <f t="shared" si="438"/>
        <v>4</v>
      </c>
      <c r="AG1169" t="s">
        <v>39</v>
      </c>
      <c r="AH1169" t="str">
        <f t="shared" si="439"/>
        <v>yes</v>
      </c>
      <c r="AI1169">
        <v>-1</v>
      </c>
      <c r="AJ1169" t="str">
        <f t="shared" si="440"/>
        <v>no entertainment</v>
      </c>
      <c r="AK1169" t="s">
        <v>4055</v>
      </c>
    </row>
    <row r="1170" spans="1:37" ht="174" hidden="1" x14ac:dyDescent="0.35">
      <c r="A1170">
        <v>1951</v>
      </c>
      <c r="B1170">
        <v>1</v>
      </c>
      <c r="C1170" t="s">
        <v>2787</v>
      </c>
      <c r="D1170" t="str">
        <f t="shared" si="427"/>
        <v>a total embarrassment</v>
      </c>
      <c r="E1170" t="s">
        <v>5234</v>
      </c>
      <c r="H1170" s="1" t="str">
        <f t="shared" si="428"/>
        <v>30-03-2023</v>
      </c>
      <c r="J1170" t="str">
        <f t="shared" si="429"/>
        <v>empty place</v>
      </c>
      <c r="K1170" s="2" t="s">
        <v>2788</v>
      </c>
      <c r="L1170" s="2" t="str">
        <f t="shared" si="425"/>
        <v>London Gatwick to Barbados with British Airways. BA now stands for Budget Airways. Having flown BA for many years in all classes from first to economy, I could not believe how everything has declined so drastically. I was offered a drink, no snacks were offered, as in the past. There was a choice of 2 meals, a pasta and sausages and mash, by the time it got to me there was only one meal on offer, I was refused a second bottle of wine with the meal. Before arrival in Barbados afternoon tea was a mini Twix bar, I took 2 and was ordered to put one back. The earphones for the inflight entertainment were so uncomfortable and kept falling out of my ears. The return flight was no better with breakfast before arrival being just an inedible bun. Having recently flown on Oman Air, Virgin Atlantic and Turkish Airlines where the food and drink on offer was fantastic. Mr Cruz should realise that he is running a once proud national airline not Vueling, BA as our national airline is a total embarrassment.</v>
      </c>
      <c r="N1170" t="str">
        <f t="shared" si="426"/>
        <v>blank</v>
      </c>
      <c r="O1170" t="s">
        <v>4189</v>
      </c>
      <c r="P1170" t="str">
        <f t="shared" si="430"/>
        <v>Solo Leisure</v>
      </c>
      <c r="Q1170" t="s">
        <v>4192</v>
      </c>
      <c r="R1170" t="str">
        <f t="shared" si="431"/>
        <v>Economy Class</v>
      </c>
      <c r="T1170" t="str">
        <f t="shared" si="432"/>
        <v>not found</v>
      </c>
      <c r="V1170" s="1" t="str">
        <f t="shared" si="433"/>
        <v>13/10/2023</v>
      </c>
      <c r="W1170">
        <v>1</v>
      </c>
      <c r="X1170" t="str">
        <f t="shared" si="434"/>
        <v>very uncomfortable</v>
      </c>
      <c r="Y1170">
        <v>1</v>
      </c>
      <c r="Z1170" t="str">
        <f t="shared" si="435"/>
        <v>very poor</v>
      </c>
      <c r="AA1170">
        <v>-1</v>
      </c>
      <c r="AB1170" t="str">
        <f t="shared" si="436"/>
        <v>no beverage</v>
      </c>
      <c r="AC1170">
        <v>1</v>
      </c>
      <c r="AD1170" t="str">
        <f t="shared" si="437"/>
        <v>very poor</v>
      </c>
      <c r="AE1170">
        <v>1</v>
      </c>
      <c r="AF1170">
        <f t="shared" si="438"/>
        <v>1</v>
      </c>
      <c r="AG1170" t="s">
        <v>15</v>
      </c>
      <c r="AH1170" t="str">
        <f t="shared" si="439"/>
        <v>no</v>
      </c>
      <c r="AI1170">
        <v>-1</v>
      </c>
      <c r="AJ1170" t="str">
        <f t="shared" si="440"/>
        <v>no entertainment</v>
      </c>
      <c r="AK1170" t="s">
        <v>4055</v>
      </c>
    </row>
    <row r="1171" spans="1:37" ht="232" hidden="1" x14ac:dyDescent="0.35">
      <c r="A1171">
        <v>1952</v>
      </c>
      <c r="B1171">
        <v>7</v>
      </c>
      <c r="C1171" t="s">
        <v>2789</v>
      </c>
      <c r="D1171" t="str">
        <f t="shared" si="427"/>
        <v>food not great and entertainment options poor</v>
      </c>
      <c r="E1171" t="s">
        <v>5725</v>
      </c>
      <c r="H1171" s="1" t="str">
        <f t="shared" si="428"/>
        <v>30-03-2023</v>
      </c>
      <c r="J1171" t="str">
        <f t="shared" si="429"/>
        <v>empty place</v>
      </c>
      <c r="K1171" s="2" t="s">
        <v>2790</v>
      </c>
      <c r="L1171" s="2" t="str">
        <f t="shared" si="425"/>
        <v>Flew British Airways from Johannesburg to London Heathrow. Travelled several times in Business Class but booked First Class this time. Outgoing flight on 747 seats surprisingly cramped (centre seats), food not great and entertainment options poor but great bed made up for this. Yesterday's flight on A380 also disappointing but seats much better (centre seats). Entertainment better. Food quality very poor. My starter of vegetable tart had uncooked pastry on the bottom. I returned my main course of fillet steak because it was vastly overcooked and the potato/cheese thing uncooked. The 'chef' told me all meals arrived in packs and were just heated up. He could not alter the cooking time for the steak. I had a very ordinary salmon fillet instead. The sweet was just two slices of Madeira cake with a spoon of jam and a spoon of something white. The breakfast muesli was horrible and the French toast was inedible. The wine didn't seem to be what was described and the orange juice seemed out of a carton. The First Class lounge experience was very business class at the most. Will not travel BA first again. Felt very rushed in the morning with staff desperate to serve breakfast not giving chance for people to wake up and get dressed.</v>
      </c>
      <c r="M1171" t="s">
        <v>4060</v>
      </c>
      <c r="N1171" t="str">
        <f t="shared" si="426"/>
        <v>A321</v>
      </c>
      <c r="O1171" t="s">
        <v>4188</v>
      </c>
      <c r="P1171" t="str">
        <f t="shared" si="430"/>
        <v>Business</v>
      </c>
      <c r="Q1171" t="s">
        <v>4192</v>
      </c>
      <c r="R1171" t="str">
        <f t="shared" si="431"/>
        <v>Economy Class</v>
      </c>
      <c r="T1171" t="str">
        <f t="shared" si="432"/>
        <v>not found</v>
      </c>
      <c r="V1171" s="1" t="str">
        <f t="shared" si="433"/>
        <v>13/10/2023</v>
      </c>
      <c r="W1171">
        <v>3</v>
      </c>
      <c r="X1171" t="str">
        <f t="shared" si="434"/>
        <v>average</v>
      </c>
      <c r="Y1171">
        <v>5</v>
      </c>
      <c r="Z1171" t="str">
        <f t="shared" si="435"/>
        <v>excellent</v>
      </c>
      <c r="AA1171">
        <v>1</v>
      </c>
      <c r="AB1171" t="str">
        <f t="shared" si="436"/>
        <v>very bad</v>
      </c>
      <c r="AC1171">
        <v>3</v>
      </c>
      <c r="AD1171" t="str">
        <f t="shared" si="437"/>
        <v>good</v>
      </c>
      <c r="AE1171">
        <v>1</v>
      </c>
      <c r="AF1171">
        <f t="shared" si="438"/>
        <v>1</v>
      </c>
      <c r="AG1171" t="s">
        <v>15</v>
      </c>
      <c r="AH1171" t="str">
        <f t="shared" si="439"/>
        <v>no</v>
      </c>
      <c r="AI1171">
        <v>-1</v>
      </c>
      <c r="AJ1171" t="str">
        <f t="shared" si="440"/>
        <v>no entertainment</v>
      </c>
      <c r="AK1171" t="s">
        <v>4055</v>
      </c>
    </row>
    <row r="1172" spans="1:37" ht="159.5" hidden="1" x14ac:dyDescent="0.35">
      <c r="A1172">
        <v>1955</v>
      </c>
      <c r="B1172">
        <v>7</v>
      </c>
      <c r="C1172" t="s">
        <v>2791</v>
      </c>
      <c r="D1172" t="str">
        <f t="shared" si="427"/>
        <v>low-cost airline standard</v>
      </c>
      <c r="E1172" t="s">
        <v>5370</v>
      </c>
      <c r="H1172" s="1" t="str">
        <f t="shared" si="428"/>
        <v>30-03-2023</v>
      </c>
      <c r="J1172" t="str">
        <f t="shared" si="429"/>
        <v>empty place</v>
      </c>
      <c r="K1172" s="2" t="s">
        <v>3956</v>
      </c>
      <c r="L1172" s="2" t="str">
        <f t="shared" si="425"/>
        <v>Sofia to London Heathrow, and the flight was on time. However cabin interior is awful, seats are cramped and uncomfortable. On board service quality has declined on BA flights and this flight was not exception. Offered food was only a sandwich (compared to hot meal recently) - it's a joke. Economy Class complimentary service will end soon. Cabin crew was just OK, but Inothingm giving 2 stars because they cannothingt be much greater than the level of services provided. Our luggage was delayed 45 mins at Heathrow Terminal 5. BA now offering low-cost airline standard - the only difference is price, it's more expensive which makes poor value for money. I'm still using BA regularly and I can see the obvious downgrade in standards during the last 2-3 years and even more dramatic decline in 2016. Shame on British Airways for sliding down to so cheap and so poor image!</v>
      </c>
      <c r="M1172" t="s">
        <v>4058</v>
      </c>
      <c r="N1172" t="str">
        <f t="shared" si="426"/>
        <v>A320</v>
      </c>
      <c r="O1172" t="s">
        <v>4189</v>
      </c>
      <c r="P1172" t="str">
        <f t="shared" si="430"/>
        <v>Solo Leisure</v>
      </c>
      <c r="Q1172" t="s">
        <v>4192</v>
      </c>
      <c r="R1172" t="str">
        <f t="shared" si="431"/>
        <v>Economy Class</v>
      </c>
      <c r="T1172" t="str">
        <f t="shared" si="432"/>
        <v>not found</v>
      </c>
      <c r="V1172" s="1" t="str">
        <f t="shared" si="433"/>
        <v>13/10/2023</v>
      </c>
      <c r="W1172">
        <v>4</v>
      </c>
      <c r="X1172" t="str">
        <f t="shared" si="434"/>
        <v>comfortable</v>
      </c>
      <c r="Y1172">
        <v>4</v>
      </c>
      <c r="Z1172" t="str">
        <f t="shared" si="435"/>
        <v>good</v>
      </c>
      <c r="AA1172">
        <v>2</v>
      </c>
      <c r="AB1172" t="str">
        <f t="shared" si="436"/>
        <v>littile good</v>
      </c>
      <c r="AC1172">
        <v>4</v>
      </c>
      <c r="AD1172" t="str">
        <f t="shared" si="437"/>
        <v>very good</v>
      </c>
      <c r="AE1172">
        <v>1</v>
      </c>
      <c r="AF1172">
        <f t="shared" si="438"/>
        <v>1</v>
      </c>
      <c r="AG1172" t="s">
        <v>15</v>
      </c>
      <c r="AH1172" t="str">
        <f t="shared" si="439"/>
        <v>no</v>
      </c>
      <c r="AI1172">
        <v>-1</v>
      </c>
      <c r="AJ1172" t="str">
        <f t="shared" si="440"/>
        <v>no entertainment</v>
      </c>
      <c r="AK1172" t="s">
        <v>4055</v>
      </c>
    </row>
    <row r="1173" spans="1:37" ht="130.5" x14ac:dyDescent="0.35">
      <c r="A1173">
        <v>1963</v>
      </c>
      <c r="B1173">
        <v>3</v>
      </c>
      <c r="C1173" t="s">
        <v>2792</v>
      </c>
      <c r="D1173" t="str">
        <f t="shared" si="427"/>
        <v>do not know if I will fly again</v>
      </c>
      <c r="E1173" t="s">
        <v>1910</v>
      </c>
      <c r="F1173" t="str">
        <f t="shared" ref="F1173:F1177" si="443">PROPER(TRIM(E1173))</f>
        <v>Michael Edwards</v>
      </c>
      <c r="H1173" s="1" t="str">
        <f t="shared" si="428"/>
        <v>30-03-2023</v>
      </c>
      <c r="J1173" t="str">
        <f t="shared" si="429"/>
        <v>empty place</v>
      </c>
      <c r="K1173" s="2" t="s">
        <v>2793</v>
      </c>
      <c r="L1173" s="2" t="str">
        <f t="shared" si="425"/>
        <v>London to Lisbon with British Airways. Very bad flight, when a person does not want to check in baggage it is because he packed to not waste time in the luggage pick up. My luggage was taken during the boarding procedure because they said the flight was full, yes it was but there was enough space to all to have the mini trolley that I had in the plane, and people that I must say had bigger luggage then my own. Once in the plane fast exit from Heathrow and once on flight a bag of chips, or peanuts, very healthy. On the arrival at Lisbon plane parked near the Military Aerodrome on Portela (Figo Maduro), and 10 minutes bus ride to the terminal and more 10 minutes to wait for luggage. Long time BA customer but do not know if I will fly again.</v>
      </c>
      <c r="M1173" t="s">
        <v>4107</v>
      </c>
      <c r="N1173" t="str">
        <f t="shared" si="426"/>
        <v>Boeing 747-400</v>
      </c>
      <c r="O1173" t="s">
        <v>4188</v>
      </c>
      <c r="P1173" t="str">
        <f t="shared" si="430"/>
        <v>Business</v>
      </c>
      <c r="Q1173" t="s">
        <v>4193</v>
      </c>
      <c r="R1173" t="str">
        <f t="shared" si="431"/>
        <v>Business Class</v>
      </c>
      <c r="T1173" t="str">
        <f t="shared" si="432"/>
        <v>not found</v>
      </c>
      <c r="V1173" s="1" t="str">
        <f t="shared" si="433"/>
        <v>13/10/2023</v>
      </c>
      <c r="W1173">
        <v>3</v>
      </c>
      <c r="X1173" t="str">
        <f t="shared" si="434"/>
        <v>average</v>
      </c>
      <c r="Y1173">
        <v>1</v>
      </c>
      <c r="Z1173" t="str">
        <f t="shared" si="435"/>
        <v>very poor</v>
      </c>
      <c r="AA1173">
        <v>1</v>
      </c>
      <c r="AB1173" t="str">
        <f t="shared" si="436"/>
        <v>very bad</v>
      </c>
      <c r="AC1173">
        <v>3</v>
      </c>
      <c r="AD1173" t="str">
        <f t="shared" si="437"/>
        <v>good</v>
      </c>
      <c r="AE1173">
        <v>2</v>
      </c>
      <c r="AF1173">
        <f t="shared" si="438"/>
        <v>2</v>
      </c>
      <c r="AG1173" t="s">
        <v>15</v>
      </c>
      <c r="AH1173" t="str">
        <f t="shared" si="439"/>
        <v>no</v>
      </c>
      <c r="AI1173">
        <v>1</v>
      </c>
      <c r="AJ1173" t="str">
        <f t="shared" si="440"/>
        <v>very bad</v>
      </c>
      <c r="AK1173" t="s">
        <v>4055</v>
      </c>
    </row>
    <row r="1174" spans="1:37" ht="261" x14ac:dyDescent="0.35">
      <c r="A1174">
        <v>1964</v>
      </c>
      <c r="B1174">
        <v>5</v>
      </c>
      <c r="C1174" t="s">
        <v>2794</v>
      </c>
      <c r="D1174" t="str">
        <f t="shared" si="427"/>
        <v>I will no longer fly with BA</v>
      </c>
      <c r="E1174" t="s">
        <v>5399</v>
      </c>
      <c r="F1174" t="str">
        <f t="shared" si="443"/>
        <v>Michael Ganey</v>
      </c>
      <c r="H1174" s="1" t="str">
        <f t="shared" si="428"/>
        <v>30-03-2023</v>
      </c>
      <c r="J1174" t="str">
        <f t="shared" si="429"/>
        <v>empty place</v>
      </c>
      <c r="K1174" s="2" t="s">
        <v>2795</v>
      </c>
      <c r="L1174" s="2" t="str">
        <f t="shared" si="425"/>
        <v>Recently flew a return trip with BA to Miami onboard one of their A380 aircraft, and what has happened to this airline! Outbound flight delayed 1 hour once we had boarded due to a broken seatbelt which should have been spotted during turnaround. Having flown the route several times on the 747 we were looking forward to trying the A380. We were seated in row 31 which is the last row in the mid section just before the central galley area. From the moment we sat down there was a dreadful whine coming from the wall behind us! Upon asking the crew if this would stop they said they it was the fridges in the galley and once the engines started we wouldn't hear it. This went on for 9 hours and the crew issued us ear plugs to wear and said that the noise was "normal" on all their A380 aircraft. The food was horrid and only a choice of 2 meals. I chose a curry which had no flavour and was incredibly greasy. The return flight was a different A380 which had the same awful noise but it did stop around 2 hours prior to arrival. The food on the return was as disgusting as on the outbound leg and as for the "breakfast" it consisted of a cold bagel type thing with one blob of cream cheese in the middle. The standards have dropped so far it is incredible. I'm certain if I sat in row 31 on Emirates or the like I wouldn't be issued with ear plugs. I'm booked to Miami once more in early 2017, fortunately on a quiet 747 and after that I will no longer fly with BA.</v>
      </c>
      <c r="M1174" t="s">
        <v>4084</v>
      </c>
      <c r="N1174" t="str">
        <f t="shared" si="426"/>
        <v>Boeing 787 / A320</v>
      </c>
      <c r="O1174" t="s">
        <v>4187</v>
      </c>
      <c r="P1174" t="str">
        <f t="shared" si="430"/>
        <v>Couple Leisure</v>
      </c>
      <c r="Q1174" t="s">
        <v>4192</v>
      </c>
      <c r="R1174" t="str">
        <f t="shared" si="431"/>
        <v>Economy Class</v>
      </c>
      <c r="T1174" t="str">
        <f t="shared" si="432"/>
        <v>not found</v>
      </c>
      <c r="V1174" s="1" t="str">
        <f t="shared" si="433"/>
        <v>13/10/2023</v>
      </c>
      <c r="W1174">
        <v>1</v>
      </c>
      <c r="X1174" t="str">
        <f t="shared" si="434"/>
        <v>very uncomfortable</v>
      </c>
      <c r="Y1174">
        <v>3</v>
      </c>
      <c r="Z1174" t="str">
        <f t="shared" si="435"/>
        <v>average</v>
      </c>
      <c r="AA1174">
        <v>3</v>
      </c>
      <c r="AB1174" t="str">
        <f t="shared" si="436"/>
        <v>average</v>
      </c>
      <c r="AC1174">
        <v>2</v>
      </c>
      <c r="AD1174" t="str">
        <f t="shared" si="437"/>
        <v>poor</v>
      </c>
      <c r="AE1174">
        <v>2</v>
      </c>
      <c r="AF1174">
        <f t="shared" si="438"/>
        <v>2</v>
      </c>
      <c r="AG1174" t="s">
        <v>15</v>
      </c>
      <c r="AH1174" t="str">
        <f t="shared" si="439"/>
        <v>no</v>
      </c>
      <c r="AI1174">
        <v>4</v>
      </c>
      <c r="AJ1174" t="str">
        <f t="shared" si="440"/>
        <v>good</v>
      </c>
      <c r="AK1174" t="s">
        <v>4055</v>
      </c>
    </row>
    <row r="1175" spans="1:37" ht="58" x14ac:dyDescent="0.35">
      <c r="A1175">
        <v>1965</v>
      </c>
      <c r="B1175">
        <v>3</v>
      </c>
      <c r="C1175" t="s">
        <v>2796</v>
      </c>
      <c r="D1175" t="str">
        <f t="shared" si="427"/>
        <v>special when the service is ok</v>
      </c>
      <c r="E1175" t="s">
        <v>5284</v>
      </c>
      <c r="F1175" t="str">
        <f t="shared" si="443"/>
        <v>Michael Hayward</v>
      </c>
      <c r="H1175" s="1" t="str">
        <f t="shared" si="428"/>
        <v>30-03-2023</v>
      </c>
      <c r="J1175" t="str">
        <f t="shared" si="429"/>
        <v>empty place</v>
      </c>
      <c r="K1175" s="2" t="s">
        <v>2797</v>
      </c>
      <c r="L1175" s="2" t="str">
        <f t="shared" si="425"/>
        <v>Lisbon to London with British Airways. Nice flight. Fast boarding, full flight but left Lisbon on time and got to London with no delays. Food on flight was nice for such a cheap flight. Not like my return trip but British Airways makes us feel special when the service is ok.</v>
      </c>
      <c r="M1175" t="s">
        <v>4105</v>
      </c>
      <c r="N1175" t="str">
        <f t="shared" si="426"/>
        <v>Boeing 747</v>
      </c>
      <c r="O1175" t="s">
        <v>4189</v>
      </c>
      <c r="P1175" t="str">
        <f t="shared" si="430"/>
        <v>Solo Leisure</v>
      </c>
      <c r="Q1175" t="s">
        <v>4194</v>
      </c>
      <c r="R1175" t="str">
        <f t="shared" si="431"/>
        <v>First Class</v>
      </c>
      <c r="T1175" t="str">
        <f t="shared" si="432"/>
        <v>not found</v>
      </c>
      <c r="V1175" s="1" t="str">
        <f t="shared" si="433"/>
        <v>13/10/2023</v>
      </c>
      <c r="W1175">
        <v>3</v>
      </c>
      <c r="X1175" t="str">
        <f t="shared" si="434"/>
        <v>average</v>
      </c>
      <c r="Y1175">
        <v>2</v>
      </c>
      <c r="Z1175" t="str">
        <f t="shared" si="435"/>
        <v>poor</v>
      </c>
      <c r="AA1175">
        <v>2</v>
      </c>
      <c r="AB1175" t="str">
        <f t="shared" si="436"/>
        <v>littile good</v>
      </c>
      <c r="AC1175">
        <v>4</v>
      </c>
      <c r="AD1175" t="str">
        <f t="shared" si="437"/>
        <v>very good</v>
      </c>
      <c r="AE1175">
        <v>5</v>
      </c>
      <c r="AF1175">
        <f t="shared" si="438"/>
        <v>5</v>
      </c>
      <c r="AG1175" t="s">
        <v>39</v>
      </c>
      <c r="AH1175" t="str">
        <f t="shared" si="439"/>
        <v>yes</v>
      </c>
      <c r="AI1175">
        <v>1</v>
      </c>
      <c r="AJ1175" t="str">
        <f t="shared" si="440"/>
        <v>very bad</v>
      </c>
      <c r="AK1175" t="s">
        <v>4055</v>
      </c>
    </row>
    <row r="1176" spans="1:37" ht="304.5" x14ac:dyDescent="0.35">
      <c r="A1176">
        <v>1966</v>
      </c>
      <c r="B1176">
        <v>8</v>
      </c>
      <c r="C1176" t="s">
        <v>2798</v>
      </c>
      <c r="D1176" t="str">
        <f t="shared" si="427"/>
        <v>another underwhelming experience</v>
      </c>
      <c r="E1176" t="s">
        <v>1096</v>
      </c>
      <c r="F1176" t="str">
        <f t="shared" si="443"/>
        <v>Michael Hunt</v>
      </c>
      <c r="H1176" s="1" t="str">
        <f t="shared" si="428"/>
        <v>30-03-2023</v>
      </c>
      <c r="J1176" t="str">
        <f t="shared" si="429"/>
        <v>empty place</v>
      </c>
      <c r="K1176" s="2" t="s">
        <v>2799</v>
      </c>
      <c r="L1176" s="2" t="str">
        <f t="shared" si="425"/>
        <v>The flight started in the First Class Concorde lounge at T5. It is certainly showing signs of wear with tacky material hanging down around some of the seats. The seat cushions need refilling. The general ambiance is quite good. A refurbishment is long overdue. The food quality and choice is generally quite poor - although the Crab Tortellini was good. Nobody invited us to choose from the menu or to offer drinks. I had to walk the floor and find someone. All sloppy. The menus also were worn and scruffy and someone, a child I think, had scribbled on the inside, some funny cartoons. We boarded and the flight departed to the minute. All good. The Boeing 787 has a small 1st Class and I realized that the space also is smaller than the 777 option. The 747 alternative is a total disaster and I go to great lengths to avoiding flying their 747s. Food was OK. Very little wow factor. The meze was fine. They ran out of Cod - and at this point I don't think we had hit the cruise. Seven from eight passenger - and only one Cod apparently. I had the lamb which was alright but on short night flights I prefer not to have meat. My wife's allocated seat was - broken, hence the vacant seat on the flight. So she sat one side of the plane and I sat the other. Brilliant. The plane was only six months old. Given the competition on this route you would think BA would want to impress. Was it a coincidence I wonder that there was no Arabic or Asian passengers on the flight? With Emirates on this route - why would there be? We landed on time and then had to walk miles. Another underwhelming experience with BA. I wonder what those who spent Â£3,000.00 one way thought.</v>
      </c>
      <c r="M1176" t="s">
        <v>4105</v>
      </c>
      <c r="N1176" t="str">
        <f t="shared" si="426"/>
        <v>Boeing 747</v>
      </c>
      <c r="O1176" t="s">
        <v>4189</v>
      </c>
      <c r="P1176" t="str">
        <f t="shared" si="430"/>
        <v>Solo Leisure</v>
      </c>
      <c r="Q1176" t="s">
        <v>4192</v>
      </c>
      <c r="R1176" t="str">
        <f t="shared" si="431"/>
        <v>Economy Class</v>
      </c>
      <c r="T1176" t="str">
        <f t="shared" si="432"/>
        <v>not found</v>
      </c>
      <c r="V1176" s="1" t="str">
        <f t="shared" si="433"/>
        <v>13/10/2023</v>
      </c>
      <c r="W1176">
        <v>4</v>
      </c>
      <c r="X1176" t="str">
        <f t="shared" si="434"/>
        <v>comfortable</v>
      </c>
      <c r="Y1176">
        <v>4</v>
      </c>
      <c r="Z1176" t="str">
        <f t="shared" si="435"/>
        <v>good</v>
      </c>
      <c r="AA1176">
        <v>3</v>
      </c>
      <c r="AB1176" t="str">
        <f t="shared" si="436"/>
        <v>average</v>
      </c>
      <c r="AC1176">
        <v>3</v>
      </c>
      <c r="AD1176" t="str">
        <f t="shared" si="437"/>
        <v>good</v>
      </c>
      <c r="AE1176">
        <v>2</v>
      </c>
      <c r="AF1176">
        <f t="shared" si="438"/>
        <v>2</v>
      </c>
      <c r="AG1176" t="s">
        <v>15</v>
      </c>
      <c r="AH1176" t="str">
        <f t="shared" si="439"/>
        <v>no</v>
      </c>
      <c r="AI1176">
        <v>3</v>
      </c>
      <c r="AJ1176" t="str">
        <f t="shared" si="440"/>
        <v>not bad</v>
      </c>
      <c r="AK1176" t="s">
        <v>4055</v>
      </c>
    </row>
    <row r="1177" spans="1:37" ht="290" x14ac:dyDescent="0.35">
      <c r="A1177">
        <v>1967</v>
      </c>
      <c r="B1177">
        <v>1</v>
      </c>
      <c r="C1177" t="s">
        <v>2800</v>
      </c>
      <c r="D1177" t="str">
        <f t="shared" si="427"/>
        <v>underwhelming due to bean counters</v>
      </c>
      <c r="E1177" t="s">
        <v>5686</v>
      </c>
      <c r="F1177" t="str">
        <f t="shared" si="443"/>
        <v>Michael Libassi</v>
      </c>
      <c r="H1177" s="1" t="str">
        <f t="shared" si="428"/>
        <v>30-03-2023</v>
      </c>
      <c r="J1177" t="str">
        <f t="shared" si="429"/>
        <v>empty place</v>
      </c>
      <c r="K1177" s="2" t="s">
        <v>2801</v>
      </c>
      <c r="L1177" s="2" t="str">
        <f t="shared" si="425"/>
        <v>The flight started badly in the so called new Concorde lounge at Dubai. I have reviewed this in the lounge section. The situation was worsened by a three hour delay to our departure. Apparently minimum rest period had been compromised. Not sure if this was true but we ended up with a 787 crew not a 777 crew. On the 777 the First seating is double that of a 787 and result was we were served, the entire full cabin of 17 - by one FA. He did his best but must have walked about 10 miles in the flight trying to keep us happy. The Boeing 777 first seat is the largest of the three options (747/787/747). Mine was starting to show signs of wear. No amuse bouche. As announced last month BA have cut back this cost. Wow, a Â£3 saving on a Â£3,00o one way ticket. Well done BA. Champagne was lukewarm, as is often the case. Lamb and fennel salad appetizer was ghastly. Horrible in fact. The soup was the usual Butternut squash soup (do they offer anything else or am I unlucky) and was lukewarm but okay. The apricot chicken was pleasant enough but I could not taste any apricot. A bistro product at best. Later in the flight I had afternoon tea - sandwiches. All dry and tasteless. Watched a movie on the inflight entertainment system and this was fine. Nodded off and had two hour nap which was nice. Landed without being stacked for a change. As one comes to expect with BA, underwhelming due to the bean counters at LHR cutting back - as well as increasing fares. I'd like to see the entire BA board removed and a new dynamic team of men and women with vision and inspiration for our national carrier.</v>
      </c>
      <c r="N1177" t="str">
        <f t="shared" si="426"/>
        <v>blank</v>
      </c>
      <c r="O1177" t="s">
        <v>4189</v>
      </c>
      <c r="P1177" t="str">
        <f t="shared" si="430"/>
        <v>Solo Leisure</v>
      </c>
      <c r="Q1177" t="s">
        <v>4192</v>
      </c>
      <c r="R1177" t="str">
        <f t="shared" si="431"/>
        <v>Economy Class</v>
      </c>
      <c r="T1177" t="str">
        <f t="shared" si="432"/>
        <v>not found</v>
      </c>
      <c r="V1177" s="1" t="str">
        <f t="shared" si="433"/>
        <v>13/10/2023</v>
      </c>
      <c r="W1177">
        <v>3</v>
      </c>
      <c r="X1177" t="str">
        <f t="shared" si="434"/>
        <v>average</v>
      </c>
      <c r="Y1177">
        <v>2</v>
      </c>
      <c r="Z1177" t="str">
        <f t="shared" si="435"/>
        <v>poor</v>
      </c>
      <c r="AA1177">
        <v>1</v>
      </c>
      <c r="AB1177" t="str">
        <f t="shared" si="436"/>
        <v>very bad</v>
      </c>
      <c r="AC1177">
        <v>1</v>
      </c>
      <c r="AD1177" t="str">
        <f t="shared" si="437"/>
        <v>very poor</v>
      </c>
      <c r="AE1177">
        <v>2</v>
      </c>
      <c r="AF1177">
        <f t="shared" si="438"/>
        <v>2</v>
      </c>
      <c r="AG1177" t="s">
        <v>15</v>
      </c>
      <c r="AH1177" t="str">
        <f t="shared" si="439"/>
        <v>no</v>
      </c>
      <c r="AI1177">
        <v>2</v>
      </c>
      <c r="AJ1177" t="str">
        <f t="shared" si="440"/>
        <v>bad</v>
      </c>
      <c r="AK1177" t="s">
        <v>4055</v>
      </c>
    </row>
    <row r="1178" spans="1:37" ht="101.5" hidden="1" x14ac:dyDescent="0.35">
      <c r="A1178">
        <v>1969</v>
      </c>
      <c r="B1178">
        <v>5</v>
      </c>
      <c r="C1178" t="s">
        <v>2802</v>
      </c>
      <c r="D1178" t="str">
        <f t="shared" si="427"/>
        <v>was one bad trip too many</v>
      </c>
      <c r="E1178" t="s">
        <v>5505</v>
      </c>
      <c r="H1178" s="1" t="str">
        <f t="shared" si="428"/>
        <v>30-03-2023</v>
      </c>
      <c r="J1178" t="str">
        <f t="shared" si="429"/>
        <v>empty place</v>
      </c>
      <c r="K1178" s="2" t="s">
        <v>2803</v>
      </c>
      <c r="L1178" s="2" t="str">
        <f t="shared" si="425"/>
        <v>London Heathrow to Bangkok with British Airways, and they operate some of their oldest planes on this route so the screen is only 6" with square lines across the screen. The food is very poor on quality compared to other airlines covering the same route, only two offerings of water on the outbound flight. Usually fly this route in business class and British Airways offering is far inferior product on this route also. Despite being Silver member will be voting with my feet and using other airlines when available on all future travels. This was one bad trip too many with British Airways.</v>
      </c>
      <c r="M1178" t="s">
        <v>4158</v>
      </c>
      <c r="N1178" t="str">
        <f t="shared" si="426"/>
        <v>Boeing 777-300ER / A320</v>
      </c>
      <c r="O1178" t="s">
        <v>4189</v>
      </c>
      <c r="P1178" t="str">
        <f t="shared" si="430"/>
        <v>Solo Leisure</v>
      </c>
      <c r="Q1178" t="s">
        <v>4192</v>
      </c>
      <c r="R1178" t="str">
        <f t="shared" si="431"/>
        <v>Economy Class</v>
      </c>
      <c r="T1178" t="str">
        <f t="shared" si="432"/>
        <v>not found</v>
      </c>
      <c r="V1178" s="1" t="str">
        <f t="shared" si="433"/>
        <v>13/10/2023</v>
      </c>
      <c r="W1178">
        <v>2</v>
      </c>
      <c r="X1178" t="str">
        <f t="shared" si="434"/>
        <v>comfortable</v>
      </c>
      <c r="Y1178">
        <v>2</v>
      </c>
      <c r="Z1178" t="str">
        <f t="shared" si="435"/>
        <v>poor</v>
      </c>
      <c r="AA1178">
        <v>1</v>
      </c>
      <c r="AB1178" t="str">
        <f t="shared" si="436"/>
        <v>very bad</v>
      </c>
      <c r="AC1178">
        <v>4</v>
      </c>
      <c r="AD1178" t="str">
        <f t="shared" si="437"/>
        <v>very good</v>
      </c>
      <c r="AE1178">
        <v>2</v>
      </c>
      <c r="AF1178">
        <f t="shared" si="438"/>
        <v>2</v>
      </c>
      <c r="AG1178" t="s">
        <v>15</v>
      </c>
      <c r="AH1178" t="str">
        <f t="shared" si="439"/>
        <v>no</v>
      </c>
      <c r="AI1178">
        <v>1</v>
      </c>
      <c r="AJ1178" t="str">
        <f t="shared" si="440"/>
        <v>very bad</v>
      </c>
      <c r="AK1178" t="s">
        <v>4055</v>
      </c>
    </row>
    <row r="1179" spans="1:37" ht="116" x14ac:dyDescent="0.35">
      <c r="A1179">
        <v>1972</v>
      </c>
      <c r="B1179">
        <v>5</v>
      </c>
      <c r="C1179" t="s">
        <v>2804</v>
      </c>
      <c r="D1179" t="str">
        <f t="shared" si="427"/>
        <v>seat was very uncomfortable</v>
      </c>
      <c r="E1179" t="s">
        <v>392</v>
      </c>
      <c r="F1179" t="str">
        <f t="shared" ref="F1179:F1186" si="444">PROPER(TRIM(E1179))</f>
        <v>Michael Little</v>
      </c>
      <c r="H1179" s="1" t="str">
        <f t="shared" si="428"/>
        <v>30-03-2023</v>
      </c>
      <c r="J1179" t="str">
        <f t="shared" si="429"/>
        <v>empty place</v>
      </c>
      <c r="K1179" s="2" t="s">
        <v>2805</v>
      </c>
      <c r="L1179" s="2" t="str">
        <f t="shared" si="425"/>
        <v>Scheduled to fly out of Johannesburg on BA on 27th October but due to aircraft delays (A380?) managed to get onto another flight (Boeing 747-400) to ensure I caught my connection to Charlotte from London. This particular Boeing 747 had clearly had its day, but was infinitely better than my return flight on the A380. I paid an additional fee for my seat but irrespective, felt "packed in". The seat was very uncomfortable, slow service from section cabin staff and in my opinion just too many people are accommodated on this aircraft. Chaotic boarding did not help matters. Will in future use one of the US airlines for this route.</v>
      </c>
      <c r="M1179" t="s">
        <v>4058</v>
      </c>
      <c r="N1179" t="str">
        <f t="shared" si="426"/>
        <v>A320</v>
      </c>
      <c r="O1179" t="s">
        <v>4188</v>
      </c>
      <c r="P1179" t="str">
        <f t="shared" si="430"/>
        <v>Business</v>
      </c>
      <c r="Q1179" t="s">
        <v>4193</v>
      </c>
      <c r="R1179" t="str">
        <f t="shared" si="431"/>
        <v>Business Class</v>
      </c>
      <c r="T1179" t="str">
        <f t="shared" si="432"/>
        <v>not found</v>
      </c>
      <c r="V1179" s="1" t="str">
        <f t="shared" si="433"/>
        <v>13/10/2023</v>
      </c>
      <c r="W1179">
        <v>3</v>
      </c>
      <c r="X1179" t="str">
        <f t="shared" si="434"/>
        <v>average</v>
      </c>
      <c r="Y1179">
        <v>4</v>
      </c>
      <c r="Z1179" t="str">
        <f t="shared" si="435"/>
        <v>good</v>
      </c>
      <c r="AA1179">
        <v>2</v>
      </c>
      <c r="AB1179" t="str">
        <f t="shared" si="436"/>
        <v>littile good</v>
      </c>
      <c r="AC1179">
        <v>3</v>
      </c>
      <c r="AD1179" t="str">
        <f t="shared" si="437"/>
        <v>good</v>
      </c>
      <c r="AE1179">
        <v>3</v>
      </c>
      <c r="AF1179">
        <f t="shared" si="438"/>
        <v>3</v>
      </c>
      <c r="AG1179" t="s">
        <v>15</v>
      </c>
      <c r="AH1179" t="str">
        <f t="shared" si="439"/>
        <v>no</v>
      </c>
      <c r="AI1179">
        <v>-1</v>
      </c>
      <c r="AJ1179" t="str">
        <f t="shared" si="440"/>
        <v>no entertainment</v>
      </c>
      <c r="AK1179" t="s">
        <v>4055</v>
      </c>
    </row>
    <row r="1180" spans="1:37" ht="101.5" x14ac:dyDescent="0.35">
      <c r="A1180">
        <v>1973</v>
      </c>
      <c r="B1180">
        <v>2</v>
      </c>
      <c r="C1180" t="s">
        <v>2806</v>
      </c>
      <c r="D1180" t="str">
        <f t="shared" si="427"/>
        <v>service was second to none</v>
      </c>
      <c r="E1180" t="s">
        <v>1790</v>
      </c>
      <c r="F1180" t="str">
        <f t="shared" si="444"/>
        <v>Michael Palmer</v>
      </c>
      <c r="H1180" s="1" t="str">
        <f t="shared" si="428"/>
        <v>30-03-2023</v>
      </c>
      <c r="J1180" t="str">
        <f t="shared" si="429"/>
        <v>empty place</v>
      </c>
      <c r="K1180" s="2" t="s">
        <v>2807</v>
      </c>
      <c r="L1180" s="2" t="str">
        <f t="shared" si="425"/>
        <v>London to Los Angeles. Initially late boarding as aircraft was late on stand so cleaning could've been better. Negatives over and everything else was superb! The overall ambience isn't flash but rather understated elegance which you have to be British to fully understand I suppose. The champagne, fine wines and cognac complimented the restaurant quality a la carte meal and the service was second to none from our geordie steward. We loved the fact that one of our cabins could be set as a table for 2.</v>
      </c>
      <c r="M1180" t="s">
        <v>4058</v>
      </c>
      <c r="N1180" t="str">
        <f t="shared" si="426"/>
        <v>A320</v>
      </c>
      <c r="O1180" t="s">
        <v>4189</v>
      </c>
      <c r="P1180" t="str">
        <f t="shared" si="430"/>
        <v>Solo Leisure</v>
      </c>
      <c r="Q1180" t="s">
        <v>4192</v>
      </c>
      <c r="R1180" t="str">
        <f t="shared" si="431"/>
        <v>Economy Class</v>
      </c>
      <c r="T1180" t="str">
        <f t="shared" si="432"/>
        <v>not found</v>
      </c>
      <c r="V1180" s="1" t="str">
        <f t="shared" si="433"/>
        <v>13/10/2023</v>
      </c>
      <c r="W1180">
        <v>1</v>
      </c>
      <c r="X1180" t="str">
        <f t="shared" si="434"/>
        <v>very uncomfortable</v>
      </c>
      <c r="Y1180">
        <v>1</v>
      </c>
      <c r="Z1180" t="str">
        <f t="shared" si="435"/>
        <v>very poor</v>
      </c>
      <c r="AA1180">
        <v>1</v>
      </c>
      <c r="AB1180" t="str">
        <f t="shared" si="436"/>
        <v>very bad</v>
      </c>
      <c r="AC1180">
        <v>1</v>
      </c>
      <c r="AD1180" t="str">
        <f t="shared" si="437"/>
        <v>very poor</v>
      </c>
      <c r="AE1180">
        <v>5</v>
      </c>
      <c r="AF1180">
        <f t="shared" si="438"/>
        <v>5</v>
      </c>
      <c r="AG1180" t="s">
        <v>39</v>
      </c>
      <c r="AH1180" t="str">
        <f t="shared" si="439"/>
        <v>yes</v>
      </c>
      <c r="AI1180">
        <v>2</v>
      </c>
      <c r="AJ1180" t="str">
        <f t="shared" si="440"/>
        <v>bad</v>
      </c>
      <c r="AK1180" t="s">
        <v>4055</v>
      </c>
    </row>
    <row r="1181" spans="1:37" ht="362.5" x14ac:dyDescent="0.35">
      <c r="A1181">
        <v>1974</v>
      </c>
      <c r="B1181">
        <v>1</v>
      </c>
      <c r="C1181" t="s">
        <v>2808</v>
      </c>
      <c r="D1181" t="str">
        <f t="shared" si="427"/>
        <v>Goodbye British Airways</v>
      </c>
      <c r="E1181" t="s">
        <v>5624</v>
      </c>
      <c r="F1181" t="str">
        <f t="shared" si="444"/>
        <v>Michael Van Eimeren</v>
      </c>
      <c r="H1181" s="1" t="str">
        <f t="shared" si="428"/>
        <v>30-03-2023</v>
      </c>
      <c r="J1181" t="str">
        <f t="shared" si="429"/>
        <v>empty place</v>
      </c>
      <c r="K1181" s="2" t="s">
        <v>2809</v>
      </c>
      <c r="L1181" s="2" t="str">
        <f t="shared" si="425"/>
        <v>London Gatwick to Mauritius return. Our outbound flight had certainly not been memorable, but new to British Airways we were prepared to wait and see. The inbound flight commented upon here was much worse, but with many facets of the earlier experience. We paid two supplements for the flights. A substantial fee to upgrade from Economy and a very unpopular one to ensure as elderly clients - on overnight flights - we could sit together! The combined cost therefore was significant. The benefits were not. Firstly, upon being seated we were faced with a cabin crew apparently in a bad mood. A lady ahead of us had a headrest problem, she was rudely dealt with and seemed intimidated. Throughout the flight during waking hours, passengers seemed to be a nuisance. Food - as we had flown this class on other scheduled airlines, we were expecting a menu to select meals. How silly. Here the economy trolley brought appalling food with a twin choice - chicken or veg (a bright green Risotto). So, no Choice! No bread roll, no cheese and bikkies, a 'choice' of one red wine, and plastic cutlery. This was served after the attention in Economy, and may account for the absence of choice. Whatever, it was awful. It was noticeable how many meals remained uneaten. What a waste of resources. Significantly better quality has been had on holiday airline journeys of shorter duration. The Premium Economy (WTPlus) cabin had no provision for toilets. It was necessary to go forward to Club, or back to Economy! It became clear early-on that going forward was not popular with those in that cabin, so back it was! During the night, with passenger debris in aisles, this was hazardous with shiny plastic bags (from headphone containers) to slip on. Is nobody in British Airways capable of seeing the provision of a loo for 24 passengers is essential? On arrival in UK we read that BA is to put even more seats in Economy class on this type of aircraft. Goodbye British Airways - not even nice to have used you.</v>
      </c>
      <c r="N1181" t="str">
        <f t="shared" si="426"/>
        <v>blank</v>
      </c>
      <c r="O1181" t="s">
        <v>4187</v>
      </c>
      <c r="P1181" t="str">
        <f t="shared" si="430"/>
        <v>Couple Leisure</v>
      </c>
      <c r="Q1181" t="s">
        <v>4192</v>
      </c>
      <c r="R1181" t="str">
        <f t="shared" si="431"/>
        <v>Economy Class</v>
      </c>
      <c r="T1181" t="str">
        <f t="shared" si="432"/>
        <v>not found</v>
      </c>
      <c r="V1181" s="1" t="str">
        <f t="shared" si="433"/>
        <v>13/10/2023</v>
      </c>
      <c r="W1181">
        <v>1</v>
      </c>
      <c r="X1181" t="str">
        <f t="shared" si="434"/>
        <v>very uncomfortable</v>
      </c>
      <c r="Y1181">
        <v>1</v>
      </c>
      <c r="Z1181" t="str">
        <f t="shared" si="435"/>
        <v>very poor</v>
      </c>
      <c r="AA1181">
        <v>-1</v>
      </c>
      <c r="AB1181" t="str">
        <f t="shared" si="436"/>
        <v>no beverage</v>
      </c>
      <c r="AC1181">
        <v>1</v>
      </c>
      <c r="AD1181" t="str">
        <f t="shared" si="437"/>
        <v>very poor</v>
      </c>
      <c r="AE1181">
        <v>1</v>
      </c>
      <c r="AF1181">
        <f t="shared" si="438"/>
        <v>1</v>
      </c>
      <c r="AG1181" t="s">
        <v>15</v>
      </c>
      <c r="AH1181" t="str">
        <f t="shared" si="439"/>
        <v>no</v>
      </c>
      <c r="AI1181">
        <v>-1</v>
      </c>
      <c r="AJ1181" t="str">
        <f t="shared" si="440"/>
        <v>no entertainment</v>
      </c>
      <c r="AK1181" t="s">
        <v>4055</v>
      </c>
    </row>
    <row r="1182" spans="1:37" ht="87" x14ac:dyDescent="0.35">
      <c r="A1182">
        <v>1975</v>
      </c>
      <c r="B1182">
        <v>7</v>
      </c>
      <c r="C1182" t="s">
        <v>2810</v>
      </c>
      <c r="D1182" t="str">
        <f t="shared" si="427"/>
        <v>getting worse and worse</v>
      </c>
      <c r="E1182" t="s">
        <v>1701</v>
      </c>
      <c r="F1182" t="str">
        <f t="shared" si="444"/>
        <v>Michael Wyatt</v>
      </c>
      <c r="H1182" s="1" t="str">
        <f t="shared" si="428"/>
        <v>30-03-2023</v>
      </c>
      <c r="J1182" t="str">
        <f t="shared" si="429"/>
        <v>empty place</v>
      </c>
      <c r="K1182" s="2" t="s">
        <v>2811</v>
      </c>
      <c r="L1182" s="2" t="str">
        <f t="shared" si="425"/>
        <v>Athens to London Heathrow in economy Class. The food for a 4 hour flight is only a sandwich for lunch. 1 drink service instead of 2 in the old days so you better order everything you need for the whole flight. British Airways service keeps on getting worse and worse. It's a shame because the crew are actually generally friendly and nice people. I will only fly getting worse and worse if they are cheaper than all the competition, which they almost never are.</v>
      </c>
      <c r="M1182" t="s">
        <v>4105</v>
      </c>
      <c r="N1182" t="str">
        <f t="shared" si="426"/>
        <v>Boeing 747</v>
      </c>
      <c r="O1182" t="s">
        <v>4188</v>
      </c>
      <c r="P1182" t="str">
        <f t="shared" si="430"/>
        <v>Business</v>
      </c>
      <c r="Q1182" t="s">
        <v>4193</v>
      </c>
      <c r="R1182" t="str">
        <f t="shared" si="431"/>
        <v>Business Class</v>
      </c>
      <c r="T1182" t="str">
        <f t="shared" si="432"/>
        <v>not found</v>
      </c>
      <c r="V1182" s="1" t="str">
        <f t="shared" si="433"/>
        <v>13/10/2023</v>
      </c>
      <c r="W1182">
        <v>4</v>
      </c>
      <c r="X1182" t="str">
        <f t="shared" si="434"/>
        <v>comfortable</v>
      </c>
      <c r="Y1182">
        <v>3</v>
      </c>
      <c r="Z1182" t="str">
        <f t="shared" si="435"/>
        <v>average</v>
      </c>
      <c r="AA1182">
        <v>4</v>
      </c>
      <c r="AB1182" t="str">
        <f t="shared" si="436"/>
        <v>good</v>
      </c>
      <c r="AC1182">
        <v>4</v>
      </c>
      <c r="AD1182" t="str">
        <f t="shared" si="437"/>
        <v>very good</v>
      </c>
      <c r="AE1182">
        <v>1</v>
      </c>
      <c r="AF1182">
        <f t="shared" si="438"/>
        <v>1</v>
      </c>
      <c r="AG1182" t="s">
        <v>15</v>
      </c>
      <c r="AH1182" t="str">
        <f t="shared" si="439"/>
        <v>no</v>
      </c>
      <c r="AI1182">
        <v>1</v>
      </c>
      <c r="AJ1182" t="str">
        <f t="shared" si="440"/>
        <v>very bad</v>
      </c>
      <c r="AK1182" t="s">
        <v>4055</v>
      </c>
    </row>
    <row r="1183" spans="1:37" ht="174" x14ac:dyDescent="0.35">
      <c r="A1183">
        <v>1976</v>
      </c>
      <c r="B1183">
        <v>1</v>
      </c>
      <c r="C1183" t="s">
        <v>2812</v>
      </c>
      <c r="D1183" t="str">
        <f t="shared" si="427"/>
        <v>need to revaluate their offering</v>
      </c>
      <c r="E1183" t="s">
        <v>5307</v>
      </c>
      <c r="F1183" t="str">
        <f t="shared" si="444"/>
        <v>Michelle Morgan</v>
      </c>
      <c r="H1183" s="1" t="str">
        <f t="shared" si="428"/>
        <v>30-03-2023</v>
      </c>
      <c r="J1183" t="str">
        <f t="shared" si="429"/>
        <v>empty place</v>
      </c>
      <c r="K1183" s="2" t="s">
        <v>2813</v>
      </c>
      <c r="L1183" s="2" t="str">
        <f t="shared" si="425"/>
        <v>London Heathrow to Kuala Lumpur. Concorde lounge at LHR nice. Check in easy at First Area. Was excited to try the Boeing 787 and new first on this special occasion trip. Cabin intimate with 8 semi private suites. Look good with nice finishing touches of leather and chrome, but seats quite narrow. Champagne before take off. Nice crew but slightly inexperienced and not totally familiar with aircraft type. Main meal was very average. Scallops overcooked and main beef part overcooked on one side. Breakfast ok. Bed for sleeping comfortable but too narrow. Power outlets wouldn't work with my iPhone or iPad. Table for dinner wouldn't extend properly and reading light fell out of its socket - on a new aircraft? We had a lovely flight all in redeeming Avios for occasion. The new first is an improvement but BA need to revaluate their offering against competion, likes of Qatar Airways, Emirates, Singapore etc, because their products and onboard service lags behind.</v>
      </c>
      <c r="N1183" t="str">
        <f t="shared" si="426"/>
        <v>blank</v>
      </c>
      <c r="O1183" t="s">
        <v>4189</v>
      </c>
      <c r="P1183" t="str">
        <f t="shared" si="430"/>
        <v>Solo Leisure</v>
      </c>
      <c r="Q1183" t="s">
        <v>4192</v>
      </c>
      <c r="R1183" t="str">
        <f t="shared" si="431"/>
        <v>Economy Class</v>
      </c>
      <c r="T1183" t="str">
        <f t="shared" si="432"/>
        <v>not found</v>
      </c>
      <c r="V1183" s="1" t="str">
        <f t="shared" si="433"/>
        <v>13/10/2023</v>
      </c>
      <c r="W1183">
        <v>1</v>
      </c>
      <c r="X1183" t="str">
        <f t="shared" si="434"/>
        <v>very uncomfortable</v>
      </c>
      <c r="Y1183">
        <v>1</v>
      </c>
      <c r="Z1183" t="str">
        <f t="shared" si="435"/>
        <v>very poor</v>
      </c>
      <c r="AA1183">
        <v>-1</v>
      </c>
      <c r="AB1183" t="str">
        <f t="shared" si="436"/>
        <v>no beverage</v>
      </c>
      <c r="AC1183">
        <v>1</v>
      </c>
      <c r="AD1183" t="str">
        <f t="shared" si="437"/>
        <v>very poor</v>
      </c>
      <c r="AE1183">
        <v>3</v>
      </c>
      <c r="AF1183">
        <f t="shared" si="438"/>
        <v>3</v>
      </c>
      <c r="AG1183" t="s">
        <v>39</v>
      </c>
      <c r="AH1183" t="str">
        <f t="shared" si="439"/>
        <v>yes</v>
      </c>
      <c r="AI1183">
        <v>-1</v>
      </c>
      <c r="AJ1183" t="str">
        <f t="shared" si="440"/>
        <v>no entertainment</v>
      </c>
      <c r="AK1183" t="s">
        <v>4055</v>
      </c>
    </row>
    <row r="1184" spans="1:37" ht="58" x14ac:dyDescent="0.35">
      <c r="A1184">
        <v>1978</v>
      </c>
      <c r="B1184">
        <v>9</v>
      </c>
      <c r="C1184" t="s">
        <v>2216</v>
      </c>
      <c r="D1184" t="str">
        <f t="shared" si="427"/>
        <v>BA has gone downhill</v>
      </c>
      <c r="E1184" t="s">
        <v>1989</v>
      </c>
      <c r="F1184" t="str">
        <f t="shared" si="444"/>
        <v>Mike Gardiner</v>
      </c>
      <c r="H1184" s="1" t="str">
        <f t="shared" si="428"/>
        <v>30-03-2023</v>
      </c>
      <c r="J1184" t="str">
        <f t="shared" si="429"/>
        <v>empty place</v>
      </c>
      <c r="K1184" s="2" t="s">
        <v>2814</v>
      </c>
      <c r="L1184" s="2" t="str">
        <f t="shared" si="425"/>
        <v>Larnaca to London Heathrow, and wow, British Airways has gone downhill. Very grumpy and abrupt staff and the meal, if you can call it that, was a sandwich and a small coffee in a paper cup. This is on a five hour flight. British Airways needs to take a look at the likes of Qatar Airways etc.</v>
      </c>
      <c r="M1184" t="s">
        <v>4122</v>
      </c>
      <c r="N1184" t="str">
        <f t="shared" si="426"/>
        <v>A319 / Boeing 777</v>
      </c>
      <c r="O1184" t="s">
        <v>4189</v>
      </c>
      <c r="P1184" t="str">
        <f t="shared" si="430"/>
        <v>Solo Leisure</v>
      </c>
      <c r="Q1184" t="s">
        <v>4192</v>
      </c>
      <c r="R1184" t="str">
        <f t="shared" si="431"/>
        <v>Economy Class</v>
      </c>
      <c r="T1184" t="str">
        <f t="shared" si="432"/>
        <v>not found</v>
      </c>
      <c r="V1184" s="1" t="str">
        <f t="shared" si="433"/>
        <v>13/10/2023</v>
      </c>
      <c r="W1184">
        <v>5</v>
      </c>
      <c r="X1184" t="str">
        <f t="shared" si="434"/>
        <v>very comfortable</v>
      </c>
      <c r="Y1184">
        <v>5</v>
      </c>
      <c r="Z1184" t="str">
        <f t="shared" si="435"/>
        <v>excellent</v>
      </c>
      <c r="AA1184">
        <v>5</v>
      </c>
      <c r="AB1184" t="str">
        <f t="shared" si="436"/>
        <v>very good</v>
      </c>
      <c r="AC1184">
        <v>2</v>
      </c>
      <c r="AD1184" t="str">
        <f t="shared" si="437"/>
        <v>poor</v>
      </c>
      <c r="AE1184">
        <v>1</v>
      </c>
      <c r="AF1184">
        <f t="shared" si="438"/>
        <v>1</v>
      </c>
      <c r="AG1184" t="s">
        <v>15</v>
      </c>
      <c r="AH1184" t="str">
        <f t="shared" si="439"/>
        <v>no</v>
      </c>
      <c r="AI1184">
        <v>4</v>
      </c>
      <c r="AJ1184" t="str">
        <f t="shared" si="440"/>
        <v>good</v>
      </c>
      <c r="AK1184" t="s">
        <v>4055</v>
      </c>
    </row>
    <row r="1185" spans="1:37" ht="275.5" x14ac:dyDescent="0.35">
      <c r="A1185">
        <v>1979</v>
      </c>
      <c r="B1185">
        <v>8</v>
      </c>
      <c r="C1185" t="s">
        <v>2815</v>
      </c>
      <c r="D1185" t="str">
        <f t="shared" si="427"/>
        <v>nothing short of a joke</v>
      </c>
      <c r="E1185" t="s">
        <v>5671</v>
      </c>
      <c r="F1185" t="str">
        <f t="shared" si="444"/>
        <v>Mike Mangum</v>
      </c>
      <c r="H1185" s="1" t="str">
        <f t="shared" si="428"/>
        <v>30-03-2023</v>
      </c>
      <c r="J1185" t="str">
        <f t="shared" si="429"/>
        <v>empty place</v>
      </c>
      <c r="K1185" s="2" t="s">
        <v>2816</v>
      </c>
      <c r="L1185" s="2" t="str">
        <f t="shared" si="425"/>
        <v>First time using British Airways as always flown Virgin but routes from Orlando to Gatwick were full with Virgin. The flight was cancelled with no reason for 24 hours. No apologies, a text message sent to my phone 4 hours before departure with no telephone or contact number. After an hour of ringing everybody I could at BA I ended up being passed to an offshore call centre. If you deal with BA this will be where you call for everything - cut off three times and completely incoherent. I was traveling with my wife and 9 year old daughter in "Club World" seating. The plane was over 18 years old and whilst serviceable, it was in a dire state. My daughter commented "this is like a dustbin with wings daddy" when we got into the cabin. On arrival to my "Club World" bed it had a large piece of plastic that had fallen from somewhere. I handed it to a stewardess who said "that bit isn't important" whilst looking down at me and taking it away. The inflight system was a joke, the resolution on the screen made it almost impossible to see anything. All the pixels were broken. The charging for laptops etc was US only and the remote for the entertainment system didn't work. An announcement came on before we left "we have a passenger travelling with us that has a serious nut allergy. Please do not eat any nuts at anytime". Once we had taken off we were served warm wine with a large bag of mixed nut! I am proud to be British, but I am incredibly embarrassed for British Airways to represent my country in such a poor way. Fly with anybody other than BA. Trust me, they are nothing short of a joke.</v>
      </c>
      <c r="M1185" t="s">
        <v>4057</v>
      </c>
      <c r="N1185" t="str">
        <f t="shared" si="426"/>
        <v>A380</v>
      </c>
      <c r="O1185" t="s">
        <v>4189</v>
      </c>
      <c r="P1185" t="str">
        <f t="shared" si="430"/>
        <v>Solo Leisure</v>
      </c>
      <c r="Q1185" t="s">
        <v>4192</v>
      </c>
      <c r="R1185" t="str">
        <f t="shared" si="431"/>
        <v>Economy Class</v>
      </c>
      <c r="T1185" t="str">
        <f t="shared" si="432"/>
        <v>not found</v>
      </c>
      <c r="V1185" s="1" t="str">
        <f t="shared" si="433"/>
        <v>13/10/2023</v>
      </c>
      <c r="W1185">
        <v>4</v>
      </c>
      <c r="X1185" t="str">
        <f t="shared" si="434"/>
        <v>comfortable</v>
      </c>
      <c r="Y1185">
        <v>4</v>
      </c>
      <c r="Z1185" t="str">
        <f t="shared" si="435"/>
        <v>good</v>
      </c>
      <c r="AA1185">
        <v>3</v>
      </c>
      <c r="AB1185" t="str">
        <f t="shared" si="436"/>
        <v>average</v>
      </c>
      <c r="AC1185">
        <v>4</v>
      </c>
      <c r="AD1185" t="str">
        <f t="shared" si="437"/>
        <v>very good</v>
      </c>
      <c r="AE1185">
        <v>1</v>
      </c>
      <c r="AF1185">
        <f t="shared" si="438"/>
        <v>1</v>
      </c>
      <c r="AG1185" t="s">
        <v>15</v>
      </c>
      <c r="AH1185" t="str">
        <f t="shared" si="439"/>
        <v>no</v>
      </c>
      <c r="AI1185">
        <v>3</v>
      </c>
      <c r="AJ1185" t="str">
        <f t="shared" si="440"/>
        <v>not bad</v>
      </c>
      <c r="AK1185" t="s">
        <v>4055</v>
      </c>
    </row>
    <row r="1186" spans="1:37" ht="116" x14ac:dyDescent="0.35">
      <c r="A1186">
        <v>1983</v>
      </c>
      <c r="B1186">
        <v>5</v>
      </c>
      <c r="C1186" t="s">
        <v>2817</v>
      </c>
      <c r="D1186" t="str">
        <f t="shared" si="427"/>
        <v>we had been downgraded</v>
      </c>
      <c r="E1186" t="s">
        <v>5867</v>
      </c>
      <c r="F1186" t="str">
        <f t="shared" si="444"/>
        <v>Mike O'Connor</v>
      </c>
      <c r="H1186" s="1" t="str">
        <f t="shared" si="428"/>
        <v>30-03-2023</v>
      </c>
      <c r="J1186" t="str">
        <f t="shared" si="429"/>
        <v>empty place</v>
      </c>
      <c r="K1186" s="2" t="s">
        <v>2818</v>
      </c>
      <c r="L1186" s="2" t="str">
        <f t="shared" si="425"/>
        <v>We'd booked to fly Club World 4 months ago. Turned up at St Lucia to be told British Airways had overbooked and we had been downgraded : this is on a Â£1700 ticket. According to the duty manager, they regularly oversell the premium cabins and staff are fed up with apologising to angry passengers. We were given Â£300 each travel vouchers as compensation, so it means we have to use British Airways again. We ended up in World Traveller plus (premium economy). Seats were ok, but it's the standard Economy menu. Breakfast was a croissant which had come out of a fridge, and was disgusting.</v>
      </c>
      <c r="M1186" t="s">
        <v>4159</v>
      </c>
      <c r="N1186" t="str">
        <f t="shared" si="426"/>
        <v>A320 / Boeing 787</v>
      </c>
      <c r="O1186" t="s">
        <v>4187</v>
      </c>
      <c r="P1186" t="str">
        <f t="shared" si="430"/>
        <v>Couple Leisure</v>
      </c>
      <c r="Q1186" t="s">
        <v>4192</v>
      </c>
      <c r="R1186" t="str">
        <f t="shared" si="431"/>
        <v>Economy Class</v>
      </c>
      <c r="T1186" t="str">
        <f t="shared" si="432"/>
        <v>not found</v>
      </c>
      <c r="V1186" s="1" t="str">
        <f t="shared" si="433"/>
        <v>13/10/2023</v>
      </c>
      <c r="W1186">
        <v>4</v>
      </c>
      <c r="X1186" t="str">
        <f t="shared" si="434"/>
        <v>comfortable</v>
      </c>
      <c r="Y1186">
        <v>4</v>
      </c>
      <c r="Z1186" t="str">
        <f t="shared" si="435"/>
        <v>good</v>
      </c>
      <c r="AA1186">
        <v>2</v>
      </c>
      <c r="AB1186" t="str">
        <f t="shared" si="436"/>
        <v>littile good</v>
      </c>
      <c r="AC1186">
        <v>4</v>
      </c>
      <c r="AD1186" t="str">
        <f t="shared" si="437"/>
        <v>very good</v>
      </c>
      <c r="AE1186">
        <v>1</v>
      </c>
      <c r="AF1186">
        <f t="shared" si="438"/>
        <v>1</v>
      </c>
      <c r="AG1186" t="s">
        <v>15</v>
      </c>
      <c r="AH1186" t="str">
        <f t="shared" si="439"/>
        <v>no</v>
      </c>
      <c r="AI1186">
        <v>4</v>
      </c>
      <c r="AJ1186" t="str">
        <f t="shared" si="440"/>
        <v>good</v>
      </c>
      <c r="AK1186" t="s">
        <v>4055</v>
      </c>
    </row>
    <row r="1187" spans="1:37" ht="101.5" hidden="1" x14ac:dyDescent="0.35">
      <c r="A1187">
        <v>1989</v>
      </c>
      <c r="B1187">
        <v>5</v>
      </c>
      <c r="C1187" t="s">
        <v>2819</v>
      </c>
      <c r="D1187" t="str">
        <f t="shared" si="427"/>
        <v>stewardesses were very friendly and attentive</v>
      </c>
      <c r="E1187" t="s">
        <v>5240</v>
      </c>
      <c r="H1187" s="1" t="str">
        <f t="shared" si="428"/>
        <v>30-03-2023</v>
      </c>
      <c r="J1187" t="str">
        <f t="shared" si="429"/>
        <v>empty place</v>
      </c>
      <c r="K1187" s="2" t="s">
        <v>2820</v>
      </c>
      <c r="L1187" s="2" t="str">
        <f t="shared" si="425"/>
        <v>I have traveled with British Airways many times in the past. It is reliable and safe but the attitude of the cabin staff put me off. It therefore came as a pleasant surprise that this seems to have changed. The stewardesses were very friendly and attentive. The aircraft was a Boeing 787 with a seat configuration of 3+3+3 which was good. In-flight entertainment was very good and it worked. Boarding at Seoul Incheon airport was surprisingly quick. We departed more or less on time and got to London on time but had to do one circuit because of traffic. All in all a very good experience.</v>
      </c>
      <c r="M1187" t="s">
        <v>4064</v>
      </c>
      <c r="N1187" t="str">
        <f t="shared" si="426"/>
        <v>Boeing 777</v>
      </c>
      <c r="O1187" t="s">
        <v>4187</v>
      </c>
      <c r="P1187" t="str">
        <f t="shared" si="430"/>
        <v>Couple Leisure</v>
      </c>
      <c r="Q1187" t="s">
        <v>4193</v>
      </c>
      <c r="R1187" t="str">
        <f t="shared" si="431"/>
        <v>Business Class</v>
      </c>
      <c r="T1187" t="str">
        <f t="shared" si="432"/>
        <v>not found</v>
      </c>
      <c r="V1187" s="1" t="str">
        <f t="shared" si="433"/>
        <v>13/10/2023</v>
      </c>
      <c r="W1187">
        <v>2</v>
      </c>
      <c r="X1187" t="str">
        <f t="shared" si="434"/>
        <v>comfortable</v>
      </c>
      <c r="Y1187">
        <v>5</v>
      </c>
      <c r="Z1187" t="str">
        <f t="shared" si="435"/>
        <v>excellent</v>
      </c>
      <c r="AA1187">
        <v>3</v>
      </c>
      <c r="AB1187" t="str">
        <f t="shared" si="436"/>
        <v>average</v>
      </c>
      <c r="AC1187">
        <v>4</v>
      </c>
      <c r="AD1187" t="str">
        <f t="shared" si="437"/>
        <v>very good</v>
      </c>
      <c r="AE1187">
        <v>4</v>
      </c>
      <c r="AF1187">
        <f t="shared" si="438"/>
        <v>4</v>
      </c>
      <c r="AG1187" t="s">
        <v>39</v>
      </c>
      <c r="AH1187" t="str">
        <f t="shared" si="439"/>
        <v>yes</v>
      </c>
      <c r="AI1187">
        <v>3</v>
      </c>
      <c r="AJ1187" t="str">
        <f t="shared" si="440"/>
        <v>not bad</v>
      </c>
      <c r="AK1187" t="s">
        <v>4055</v>
      </c>
    </row>
    <row r="1188" spans="1:37" ht="130.5" x14ac:dyDescent="0.35">
      <c r="A1188">
        <v>1992</v>
      </c>
      <c r="B1188">
        <v>8</v>
      </c>
      <c r="C1188" t="s">
        <v>2821</v>
      </c>
      <c r="D1188" t="str">
        <f t="shared" si="427"/>
        <v>BA crews are tremendous</v>
      </c>
      <c r="E1188" t="s">
        <v>5704</v>
      </c>
      <c r="F1188" t="str">
        <f>PROPER(TRIM(E1188))</f>
        <v>Mike O'Donovan</v>
      </c>
      <c r="H1188" s="1" t="str">
        <f t="shared" si="428"/>
        <v>30-03-2023</v>
      </c>
      <c r="J1188" t="str">
        <f t="shared" si="429"/>
        <v>empty place</v>
      </c>
      <c r="K1188" s="2" t="s">
        <v>2822</v>
      </c>
      <c r="L1188" s="2" t="str">
        <f t="shared" si="425"/>
        <v>I hadn't flown British Airways in a while but I thought I'd give them a go again. I was in Club World, seat 64K upper deck from London Heathrow to Chicago. Let me begin by saying that BA crews are tremendous. They are friendly, approachable, professional, amiable and affable. The flight deck did a great job in getting us there safely and they were informative without being over bearing with their announcements. The service on board was very good, the food was plentiful and quite tasty. The inflight entertainment was excellent. Loads of choices and great quality. All in all a great experience. Based on that, I will keep flying BA for my transatlantic flights. Again, the crews are a credit to BA, they do a great a job.</v>
      </c>
      <c r="M1188" t="s">
        <v>4057</v>
      </c>
      <c r="N1188" t="str">
        <f t="shared" si="426"/>
        <v>A380</v>
      </c>
      <c r="O1188" t="s">
        <v>4189</v>
      </c>
      <c r="P1188" t="str">
        <f t="shared" si="430"/>
        <v>Solo Leisure</v>
      </c>
      <c r="Q1188" t="s">
        <v>4193</v>
      </c>
      <c r="R1188" t="str">
        <f t="shared" si="431"/>
        <v>Business Class</v>
      </c>
      <c r="T1188" t="str">
        <f t="shared" si="432"/>
        <v>not found</v>
      </c>
      <c r="V1188" s="1" t="str">
        <f t="shared" si="433"/>
        <v>13/10/2023</v>
      </c>
      <c r="W1188">
        <v>4</v>
      </c>
      <c r="X1188" t="str">
        <f t="shared" si="434"/>
        <v>comfortable</v>
      </c>
      <c r="Y1188">
        <v>5</v>
      </c>
      <c r="Z1188" t="str">
        <f t="shared" si="435"/>
        <v>excellent</v>
      </c>
      <c r="AA1188">
        <v>4</v>
      </c>
      <c r="AB1188" t="str">
        <f t="shared" si="436"/>
        <v>good</v>
      </c>
      <c r="AC1188">
        <v>5</v>
      </c>
      <c r="AD1188" t="str">
        <f t="shared" si="437"/>
        <v>excellent</v>
      </c>
      <c r="AE1188">
        <v>5</v>
      </c>
      <c r="AF1188">
        <f t="shared" si="438"/>
        <v>5</v>
      </c>
      <c r="AG1188" t="s">
        <v>39</v>
      </c>
      <c r="AH1188" t="str">
        <f t="shared" si="439"/>
        <v>yes</v>
      </c>
      <c r="AI1188">
        <v>5</v>
      </c>
      <c r="AJ1188" t="str">
        <f t="shared" si="440"/>
        <v>very good</v>
      </c>
      <c r="AK1188" t="s">
        <v>4055</v>
      </c>
    </row>
    <row r="1189" spans="1:37" ht="188.5" hidden="1" x14ac:dyDescent="0.35">
      <c r="A1189">
        <v>1993</v>
      </c>
      <c r="B1189">
        <v>3</v>
      </c>
      <c r="C1189" t="s">
        <v>2823</v>
      </c>
      <c r="D1189" t="str">
        <f t="shared" si="427"/>
        <v>standard slipped considerably</v>
      </c>
      <c r="E1189" t="s">
        <v>5609</v>
      </c>
      <c r="H1189" s="1" t="str">
        <f t="shared" si="428"/>
        <v>30-03-2023</v>
      </c>
      <c r="J1189" t="str">
        <f t="shared" si="429"/>
        <v>empty place</v>
      </c>
      <c r="K1189" s="2" t="s">
        <v>2824</v>
      </c>
      <c r="L1189" s="2" t="str">
        <f t="shared" si="425"/>
        <v>Vancouver to London Heathrow. I was booked on Air Canada but rebooked onto British Airways as I was unable to make the AC flight since AC cancelled an earlier flight from YYJ to YVR. Having flown British Airways in the past, I was looking forward to flying them again, but my trip was somewhat disappointing. Seat on the Boeing 747 not the most comfortable, but still a slightly bit better than on Air Canada's 10 across Boeing 777-300ER. Meal served after takeoff was chicken with rice - it was fairly tasteful. Cabin crew seemed approachable, but after the meal service, cabin crew disappeared and made very limited appearances during the 9.5 hr flight to London. I wanted a glass of water and had to push the call button - then waited over 15 minutes until a cabin crew walked by. Before landing, breakfast was served - consisting of a tasteless pretzel bun and granola bar. It is very evident that BA's service standard has slipped considerably since I last flew with them in 2013. How the mighty have fallen.</v>
      </c>
      <c r="M1189" t="s">
        <v>4160</v>
      </c>
      <c r="N1189" t="str">
        <f t="shared" si="426"/>
        <v>A319 / Boeing 787-8</v>
      </c>
      <c r="O1189" t="s">
        <v>4189</v>
      </c>
      <c r="P1189" t="str">
        <f t="shared" si="430"/>
        <v>Solo Leisure</v>
      </c>
      <c r="Q1189" t="s">
        <v>4195</v>
      </c>
      <c r="R1189" t="str">
        <f t="shared" si="431"/>
        <v>Premium Economy</v>
      </c>
      <c r="T1189" t="str">
        <f t="shared" si="432"/>
        <v>not found</v>
      </c>
      <c r="V1189" s="1" t="str">
        <f t="shared" si="433"/>
        <v>13/10/2023</v>
      </c>
      <c r="W1189">
        <v>3</v>
      </c>
      <c r="X1189" t="str">
        <f t="shared" si="434"/>
        <v>average</v>
      </c>
      <c r="Y1189">
        <v>2</v>
      </c>
      <c r="Z1189" t="str">
        <f t="shared" si="435"/>
        <v>poor</v>
      </c>
      <c r="AA1189">
        <v>2</v>
      </c>
      <c r="AB1189" t="str">
        <f t="shared" si="436"/>
        <v>littile good</v>
      </c>
      <c r="AC1189">
        <v>1</v>
      </c>
      <c r="AD1189" t="str">
        <f t="shared" si="437"/>
        <v>very poor</v>
      </c>
      <c r="AE1189">
        <v>2</v>
      </c>
      <c r="AF1189">
        <f t="shared" si="438"/>
        <v>2</v>
      </c>
      <c r="AG1189" t="s">
        <v>15</v>
      </c>
      <c r="AH1189" t="str">
        <f t="shared" si="439"/>
        <v>no</v>
      </c>
      <c r="AI1189">
        <v>4</v>
      </c>
      <c r="AJ1189" t="str">
        <f t="shared" si="440"/>
        <v>good</v>
      </c>
      <c r="AK1189" t="s">
        <v>4055</v>
      </c>
    </row>
    <row r="1190" spans="1:37" ht="145" x14ac:dyDescent="0.35">
      <c r="A1190">
        <v>1995</v>
      </c>
      <c r="B1190">
        <v>7</v>
      </c>
      <c r="C1190" t="s">
        <v>2825</v>
      </c>
      <c r="D1190" t="str">
        <f t="shared" si="427"/>
        <v>pleasantly surprised by the experience</v>
      </c>
      <c r="E1190" t="s">
        <v>1466</v>
      </c>
      <c r="F1190" t="str">
        <f t="shared" ref="F1190:F1191" si="445">PROPER(TRIM(E1190))</f>
        <v>Mike Palmer</v>
      </c>
      <c r="H1190" s="1" t="str">
        <f t="shared" si="428"/>
        <v>30-03-2023</v>
      </c>
      <c r="J1190" t="str">
        <f t="shared" si="429"/>
        <v>empty place</v>
      </c>
      <c r="K1190" s="2" t="s">
        <v>2826</v>
      </c>
      <c r="L1190" s="2" t="str">
        <f t="shared" si="425"/>
        <v>I was pleasantly surprised by the experience, first time for premium economy with this particular airline. The seat was comfortable with ample legroom, the food was excellent for airline food and both ground staff and flight crew were friendly and efficient. The flight was quiet and smooth, on time and made up time on the flight. The only downside was that the inflight entertainment stopped working after one hour, despite the crews efforts it could not be restored for the remainder of the flight. We did note one steward enter the premium economy cabin with a list and upgraded about 15 people into business, the rest of us went without for 8 hours. It worked fine on the return journey and I guess it's just one of those things, just annoyed me that a certain selected few were upgraded and the rest ignored.</v>
      </c>
      <c r="M1190" t="s">
        <v>4070</v>
      </c>
      <c r="N1190" t="str">
        <f t="shared" si="426"/>
        <v>Boeing 787-8</v>
      </c>
      <c r="O1190" t="s">
        <v>4190</v>
      </c>
      <c r="P1190" t="str">
        <f t="shared" si="430"/>
        <v>Family Leisure</v>
      </c>
      <c r="Q1190" t="s">
        <v>4193</v>
      </c>
      <c r="R1190" t="str">
        <f t="shared" si="431"/>
        <v>Business Class</v>
      </c>
      <c r="T1190" t="str">
        <f t="shared" si="432"/>
        <v>not found</v>
      </c>
      <c r="V1190" s="1" t="str">
        <f t="shared" si="433"/>
        <v>13/10/2023</v>
      </c>
      <c r="W1190">
        <v>4</v>
      </c>
      <c r="X1190" t="str">
        <f t="shared" si="434"/>
        <v>comfortable</v>
      </c>
      <c r="Y1190">
        <v>3</v>
      </c>
      <c r="Z1190" t="str">
        <f t="shared" si="435"/>
        <v>average</v>
      </c>
      <c r="AA1190">
        <v>3</v>
      </c>
      <c r="AB1190" t="str">
        <f t="shared" si="436"/>
        <v>average</v>
      </c>
      <c r="AC1190">
        <v>4</v>
      </c>
      <c r="AD1190" t="str">
        <f t="shared" si="437"/>
        <v>very good</v>
      </c>
      <c r="AE1190">
        <v>4</v>
      </c>
      <c r="AF1190">
        <f t="shared" si="438"/>
        <v>4</v>
      </c>
      <c r="AG1190" t="s">
        <v>39</v>
      </c>
      <c r="AH1190" t="str">
        <f t="shared" si="439"/>
        <v>yes</v>
      </c>
      <c r="AI1190">
        <v>4</v>
      </c>
      <c r="AJ1190" t="str">
        <f t="shared" si="440"/>
        <v>good</v>
      </c>
      <c r="AK1190" t="s">
        <v>4055</v>
      </c>
    </row>
    <row r="1191" spans="1:37" ht="275.5" x14ac:dyDescent="0.35">
      <c r="A1191">
        <v>1999</v>
      </c>
      <c r="B1191">
        <v>2</v>
      </c>
      <c r="C1191" t="s">
        <v>2827</v>
      </c>
      <c r="D1191" t="str">
        <f t="shared" si="427"/>
        <v>don't make same mistake as me</v>
      </c>
      <c r="E1191" t="s">
        <v>1466</v>
      </c>
      <c r="F1191" t="str">
        <f t="shared" si="445"/>
        <v>Mike Palmer</v>
      </c>
      <c r="H1191" s="1" t="str">
        <f t="shared" si="428"/>
        <v>30-03-2023</v>
      </c>
      <c r="J1191" t="str">
        <f t="shared" si="429"/>
        <v>empty place</v>
      </c>
      <c r="K1191" s="2" t="s">
        <v>2828</v>
      </c>
      <c r="L1191" s="2" t="str">
        <f t="shared" si="425"/>
        <v>I am tall, 196cm to be exact. That's why on a recent flight from London to Brussels I couldn't face being crammed into a microscopic economy seat. Instead I decided to pay Â£385 to fly in British Airways "Business" class. What a mistake! On arrival to Heathrow's Terminal 5 I tried to enter the queue at zone B as directed by one of the information signs. I was told that the staff had decided to close that so I had to go somewhere else. I joined the queue at "C" instead but was told when I got to the front that business class checked in at H. I made my way to British Airways business class lounge, which was crowded, dirty with wet smelly bathrooms that looked more like a run-down bus station than an airline's lounge. The place was wildly understaffed which meant that there were used plates, cutlery and half eaten food littering tables in the room. It was far less crowed in the rest of the terminal which is where I waited for my flight. The gate was announced and I made my way to gate 10C where the flight was being bussed. I was in seat 3D. It was not a business class seat at all but an economy seat with almost zero legroom. The whole point of spending Â£385 was legroom and I didn't have any. I asked the flight attendant if anything could be done. BA would not have been my choice anyway but I do understand that given tight schedules and limited choice sometime you are forced to fly with a particular company against your better judgment. In that case don't make the same mistake as me. British Airways.</v>
      </c>
      <c r="M1191" t="s">
        <v>4105</v>
      </c>
      <c r="N1191" t="str">
        <f t="shared" si="426"/>
        <v>Boeing 747</v>
      </c>
      <c r="O1191" t="s">
        <v>4189</v>
      </c>
      <c r="P1191" t="str">
        <f t="shared" si="430"/>
        <v>Solo Leisure</v>
      </c>
      <c r="Q1191" t="s">
        <v>4195</v>
      </c>
      <c r="R1191" t="str">
        <f t="shared" si="431"/>
        <v>Premium Economy</v>
      </c>
      <c r="T1191" t="str">
        <f t="shared" si="432"/>
        <v>not found</v>
      </c>
      <c r="V1191" s="1" t="str">
        <f t="shared" si="433"/>
        <v>13/10/2023</v>
      </c>
      <c r="W1191">
        <v>1</v>
      </c>
      <c r="X1191" t="str">
        <f t="shared" si="434"/>
        <v>very uncomfortable</v>
      </c>
      <c r="Y1191">
        <v>1</v>
      </c>
      <c r="Z1191" t="str">
        <f t="shared" si="435"/>
        <v>very poor</v>
      </c>
      <c r="AA1191">
        <v>1</v>
      </c>
      <c r="AB1191" t="str">
        <f t="shared" si="436"/>
        <v>very bad</v>
      </c>
      <c r="AC1191">
        <v>4</v>
      </c>
      <c r="AD1191" t="str">
        <f t="shared" si="437"/>
        <v>very good</v>
      </c>
      <c r="AE1191">
        <v>1</v>
      </c>
      <c r="AF1191">
        <f t="shared" si="438"/>
        <v>1</v>
      </c>
      <c r="AG1191" t="s">
        <v>15</v>
      </c>
      <c r="AH1191" t="str">
        <f t="shared" si="439"/>
        <v>no</v>
      </c>
      <c r="AI1191">
        <v>2</v>
      </c>
      <c r="AJ1191" t="str">
        <f t="shared" si="440"/>
        <v>bad</v>
      </c>
      <c r="AK1191" t="s">
        <v>4055</v>
      </c>
    </row>
    <row r="1192" spans="1:37" ht="203" hidden="1" x14ac:dyDescent="0.35">
      <c r="A1192">
        <v>2001</v>
      </c>
      <c r="B1192">
        <v>8</v>
      </c>
      <c r="C1192" t="s">
        <v>2829</v>
      </c>
      <c r="D1192" t="str">
        <f t="shared" si="427"/>
        <v>excellent and friendly cabin crew</v>
      </c>
      <c r="E1192" t="s">
        <v>5572</v>
      </c>
      <c r="H1192" s="1" t="str">
        <f t="shared" si="428"/>
        <v>30-03-2023</v>
      </c>
      <c r="J1192" t="str">
        <f t="shared" si="429"/>
        <v>empty place</v>
      </c>
      <c r="K1192" s="2" t="s">
        <v>2830</v>
      </c>
      <c r="L1192" s="2" t="str">
        <f t="shared" si="425"/>
        <v>Extremely chaotic check in at MLA, with no British Airways staff checking who is queuing where resulting in premium lane being filled with non C class / FF members. Security even more busy with Ryanair and Easyjet passengers going through priority/ fast track. Flight ok with warm food (chicken in mushroom veloute or beef with crushed potatoes - also with mushroom!) and enough champagne to make one feel sleepy. Saying that if you have a mushroom allergy beware as there is no option to pre-order your meal online or over the phone for that specific allergy - BA should do something about this. Annoying passengers as per usual when using LGW - for me that's a holiday airport with people who don't fly often yet they claim to be the Alfa and omega of flying (to the point that we were told off by people behind us for reclining our seats and I quote "obviously you don't fly much" - us being silver with BA and gold with LH...). Landed ahead of schedule but ended up waiting for bags until all were offloaded despite having a priority tag on them. Excellent and friendly cabin crew.</v>
      </c>
      <c r="M1192" t="s">
        <v>4144</v>
      </c>
      <c r="N1192" t="str">
        <f t="shared" si="426"/>
        <v>Boeing 767</v>
      </c>
      <c r="O1192" t="s">
        <v>4188</v>
      </c>
      <c r="P1192" t="str">
        <f t="shared" si="430"/>
        <v>Business</v>
      </c>
      <c r="Q1192" t="s">
        <v>4193</v>
      </c>
      <c r="R1192" t="str">
        <f t="shared" si="431"/>
        <v>Business Class</v>
      </c>
      <c r="T1192" t="str">
        <f t="shared" si="432"/>
        <v>not found</v>
      </c>
      <c r="V1192" s="1" t="str">
        <f t="shared" si="433"/>
        <v>13/10/2023</v>
      </c>
      <c r="W1192">
        <v>4</v>
      </c>
      <c r="X1192" t="str">
        <f t="shared" si="434"/>
        <v>comfortable</v>
      </c>
      <c r="Y1192">
        <v>5</v>
      </c>
      <c r="Z1192" t="str">
        <f t="shared" si="435"/>
        <v>excellent</v>
      </c>
      <c r="AA1192">
        <v>4</v>
      </c>
      <c r="AB1192" t="str">
        <f t="shared" si="436"/>
        <v>good</v>
      </c>
      <c r="AC1192">
        <v>4</v>
      </c>
      <c r="AD1192" t="str">
        <f t="shared" si="437"/>
        <v>very good</v>
      </c>
      <c r="AE1192">
        <v>3</v>
      </c>
      <c r="AF1192">
        <f t="shared" si="438"/>
        <v>3</v>
      </c>
      <c r="AG1192" t="s">
        <v>39</v>
      </c>
      <c r="AH1192" t="str">
        <f t="shared" si="439"/>
        <v>yes</v>
      </c>
      <c r="AI1192">
        <v>-1</v>
      </c>
      <c r="AJ1192" t="str">
        <f t="shared" si="440"/>
        <v>no entertainment</v>
      </c>
      <c r="AK1192" t="s">
        <v>4055</v>
      </c>
    </row>
    <row r="1193" spans="1:37" ht="217.5" x14ac:dyDescent="0.35">
      <c r="A1193">
        <v>2002</v>
      </c>
      <c r="B1193">
        <v>2</v>
      </c>
      <c r="C1193" t="s">
        <v>2831</v>
      </c>
      <c r="D1193" t="str">
        <f t="shared" si="427"/>
        <v>very friendly but not attentive</v>
      </c>
      <c r="E1193" t="s">
        <v>1466</v>
      </c>
      <c r="F1193" t="str">
        <f t="shared" ref="F1193:F1199" si="446">PROPER(TRIM(E1193))</f>
        <v>Mike Palmer</v>
      </c>
      <c r="H1193" s="1" t="str">
        <f t="shared" si="428"/>
        <v>30-03-2023</v>
      </c>
      <c r="J1193" t="str">
        <f t="shared" si="429"/>
        <v>empty place</v>
      </c>
      <c r="K1193" s="2" t="s">
        <v>2832</v>
      </c>
      <c r="L1193" s="2" t="str">
        <f t="shared" si="425"/>
        <v>Flew from Bangkok to London Heathrow. Once again the 3 cabin B777. Crew were very friendly but not very attentive when it came to service so I never got a welcome drink. The seat was the standard Club World seat which is ok for lying down or sitting full up right, anything in between feel awkward. The food was bordering inedible with especially the steak cooked beyond all recognition. As always BA's lack of dine on demand and inflight snacks were showing (the Club kitchen is getting worse each flight it seems). However the meal service is reasonably quick at just over 2 hours from take off and a significant improvement on the outbound flight. The inflight entertainment selection is quite good but the screen are small and terrible and the cabin as a whole could benefit from a total over hall. Pre-landing snacks were better than the main service but still not worth writing about. Crew were friendly through out the flight but again not very attentive by missing out drinks servings. If I had not managed to get the tickets at a heavily discounted price I would have felt cheated on both the hard and soft product provided. British Airways needs to step up their game to get my money again.</v>
      </c>
      <c r="N1193" t="str">
        <f t="shared" si="426"/>
        <v>blank</v>
      </c>
      <c r="O1193" t="s">
        <v>4189</v>
      </c>
      <c r="P1193" t="str">
        <f t="shared" si="430"/>
        <v>Solo Leisure</v>
      </c>
      <c r="Q1193" t="s">
        <v>4192</v>
      </c>
      <c r="R1193" t="str">
        <f t="shared" si="431"/>
        <v>Economy Class</v>
      </c>
      <c r="T1193" t="str">
        <f t="shared" si="432"/>
        <v>not found</v>
      </c>
      <c r="V1193" s="1" t="str">
        <f t="shared" si="433"/>
        <v>13/10/2023</v>
      </c>
      <c r="W1193">
        <v>3</v>
      </c>
      <c r="X1193" t="str">
        <f t="shared" si="434"/>
        <v>average</v>
      </c>
      <c r="Y1193">
        <v>3</v>
      </c>
      <c r="Z1193" t="str">
        <f t="shared" si="435"/>
        <v>average</v>
      </c>
      <c r="AA1193">
        <v>-1</v>
      </c>
      <c r="AB1193" t="str">
        <f t="shared" si="436"/>
        <v>no beverage</v>
      </c>
      <c r="AC1193">
        <v>1</v>
      </c>
      <c r="AD1193" t="str">
        <f t="shared" si="437"/>
        <v>very poor</v>
      </c>
      <c r="AE1193">
        <v>3</v>
      </c>
      <c r="AF1193">
        <f t="shared" si="438"/>
        <v>3</v>
      </c>
      <c r="AG1193" t="s">
        <v>15</v>
      </c>
      <c r="AH1193" t="str">
        <f t="shared" si="439"/>
        <v>no</v>
      </c>
      <c r="AI1193">
        <v>-1</v>
      </c>
      <c r="AJ1193" t="str">
        <f t="shared" si="440"/>
        <v>no entertainment</v>
      </c>
      <c r="AK1193" t="s">
        <v>4055</v>
      </c>
    </row>
    <row r="1194" spans="1:37" ht="261" x14ac:dyDescent="0.35">
      <c r="A1194">
        <v>2003</v>
      </c>
      <c r="B1194">
        <v>3</v>
      </c>
      <c r="C1194" t="s">
        <v>2833</v>
      </c>
      <c r="D1194" t="str">
        <f t="shared" si="427"/>
        <v>another less than satisfactory experience</v>
      </c>
      <c r="E1194" t="s">
        <v>1466</v>
      </c>
      <c r="F1194" t="str">
        <f t="shared" si="446"/>
        <v>Mike Palmer</v>
      </c>
      <c r="H1194" s="1" t="str">
        <f t="shared" si="428"/>
        <v>30-03-2023</v>
      </c>
      <c r="J1194" t="str">
        <f t="shared" si="429"/>
        <v>empty place</v>
      </c>
      <c r="K1194" s="2" t="s">
        <v>2834</v>
      </c>
      <c r="L1194" s="2" t="str">
        <f t="shared" si="425"/>
        <v>London Gatwick - Pisa Return. Another less than satisfactory experience with British Airways. I fly this route often as I have a home in Tuscany. When I first flew this route (as opposed to Ryanair) on arrival you had an air bridge which made it a more satisfactory experience. Now, as a cost cutting exercise - you don't. Which means if its raining you get wet. which we did. The BA LGW Club lounge is closed and we went to a temporary set up at the North terminal. It was fine. Very busy - but the light lunch was better than BA's own set up - the last time we used it. Plane left 40 minutes late as we were stuck on the apron waiting for a slot. I settled for a couple of G&amp;Ts - and my wife had the afternoon tea which she said was fine. On the return the "Club Europe" lines at Pisa check in were used by just about anyone. It was a zoo. The BA airport crew didn't care and given the management at BA don't care about customer service and quality, why should they? Lunch was quite pleasant, some sort of Chicken dish. We got stacked for 15 minutes which is annoying. On both flights I got the front row which gave more legroom. The seats? Well the usual abysmal so called "Club Europe." A disaster and only worth the money if you buy them in a sale. FAs in both directions were splendid. They get very embarrassed about talking about BA cutbacks. Who wouldn't? Flying 1st class next week to the Middle East. Not holding my breath that it is going to be an eye popping experience.</v>
      </c>
      <c r="M1194" t="s">
        <v>4057</v>
      </c>
      <c r="N1194" t="str">
        <f t="shared" si="426"/>
        <v>A380</v>
      </c>
      <c r="O1194" t="s">
        <v>4188</v>
      </c>
      <c r="P1194" t="str">
        <f t="shared" si="430"/>
        <v>Business</v>
      </c>
      <c r="Q1194" t="s">
        <v>4193</v>
      </c>
      <c r="R1194" t="str">
        <f t="shared" si="431"/>
        <v>Business Class</v>
      </c>
      <c r="T1194" t="str">
        <f t="shared" si="432"/>
        <v>not found</v>
      </c>
      <c r="V1194" s="1" t="str">
        <f t="shared" si="433"/>
        <v>13/10/2023</v>
      </c>
      <c r="W1194">
        <v>2</v>
      </c>
      <c r="X1194" t="str">
        <f t="shared" si="434"/>
        <v>comfortable</v>
      </c>
      <c r="Y1194">
        <v>5</v>
      </c>
      <c r="Z1194" t="str">
        <f t="shared" si="435"/>
        <v>excellent</v>
      </c>
      <c r="AA1194">
        <v>4</v>
      </c>
      <c r="AB1194" t="str">
        <f t="shared" si="436"/>
        <v>good</v>
      </c>
      <c r="AC1194">
        <v>2</v>
      </c>
      <c r="AD1194" t="str">
        <f t="shared" si="437"/>
        <v>poor</v>
      </c>
      <c r="AE1194">
        <v>1</v>
      </c>
      <c r="AF1194">
        <f t="shared" si="438"/>
        <v>1</v>
      </c>
      <c r="AG1194" t="s">
        <v>15</v>
      </c>
      <c r="AH1194" t="str">
        <f t="shared" si="439"/>
        <v>no</v>
      </c>
      <c r="AI1194">
        <v>3</v>
      </c>
      <c r="AJ1194" t="str">
        <f t="shared" si="440"/>
        <v>not bad</v>
      </c>
      <c r="AK1194" t="s">
        <v>4055</v>
      </c>
    </row>
    <row r="1195" spans="1:37" ht="145" x14ac:dyDescent="0.35">
      <c r="A1195">
        <v>2006</v>
      </c>
      <c r="B1195">
        <v>2</v>
      </c>
      <c r="C1195" t="s">
        <v>2835</v>
      </c>
      <c r="D1195" t="str">
        <f t="shared" si="427"/>
        <v>cost cutting to extreme levels</v>
      </c>
      <c r="E1195" t="s">
        <v>1466</v>
      </c>
      <c r="F1195" t="str">
        <f t="shared" si="446"/>
        <v>Mike Palmer</v>
      </c>
      <c r="H1195" s="1" t="str">
        <f t="shared" si="428"/>
        <v>30-03-2023</v>
      </c>
      <c r="J1195" t="str">
        <f t="shared" si="429"/>
        <v>empty place</v>
      </c>
      <c r="K1195" s="2" t="s">
        <v>2836</v>
      </c>
      <c r="L1195" s="2" t="str">
        <f t="shared" si="425"/>
        <v>Tokyo Haneda to London, and British Airways is cost cutting all the time! I was extremely disappointed with the onboard catering. For a 12 hours flight there were no mid flight snacks or food. The tuck box vanished from your offering. We got served a small breakfast at departure (9am Tokyo time) and nothing until 90 minutes before landing. Pretty much 10 hours with no food! So not only the food available seems to have been reduced but it is also very poorly timed. It looks like despite BA's good profits, they are cost cutting to extreme levels. Perhaps the CEO could try out this sector in World Traveller or World Traveller Plus (rather the the First class he probably uses on a long haul flight) and see how he feels at the end of it! Maybe he will turn a little skinnier! Certainly not an enjoyable or relaxing experience!</v>
      </c>
      <c r="N1195" t="str">
        <f t="shared" si="426"/>
        <v>blank</v>
      </c>
      <c r="O1195" t="s">
        <v>4187</v>
      </c>
      <c r="P1195" t="str">
        <f t="shared" si="430"/>
        <v>Couple Leisure</v>
      </c>
      <c r="Q1195" t="s">
        <v>4192</v>
      </c>
      <c r="R1195" t="str">
        <f t="shared" si="431"/>
        <v>Economy Class</v>
      </c>
      <c r="T1195" t="str">
        <f t="shared" si="432"/>
        <v>not found</v>
      </c>
      <c r="V1195" s="1" t="str">
        <f t="shared" si="433"/>
        <v>13/10/2023</v>
      </c>
      <c r="W1195">
        <v>3</v>
      </c>
      <c r="X1195" t="str">
        <f t="shared" si="434"/>
        <v>average</v>
      </c>
      <c r="Y1195">
        <v>3</v>
      </c>
      <c r="Z1195" t="str">
        <f t="shared" si="435"/>
        <v>average</v>
      </c>
      <c r="AA1195">
        <v>1</v>
      </c>
      <c r="AB1195" t="str">
        <f t="shared" si="436"/>
        <v>very bad</v>
      </c>
      <c r="AC1195">
        <v>2</v>
      </c>
      <c r="AD1195" t="str">
        <f t="shared" si="437"/>
        <v>poor</v>
      </c>
      <c r="AE1195">
        <v>2</v>
      </c>
      <c r="AF1195">
        <f t="shared" si="438"/>
        <v>2</v>
      </c>
      <c r="AG1195" t="s">
        <v>15</v>
      </c>
      <c r="AH1195" t="str">
        <f t="shared" si="439"/>
        <v>no</v>
      </c>
      <c r="AI1195">
        <v>1</v>
      </c>
      <c r="AJ1195" t="str">
        <f t="shared" si="440"/>
        <v>very bad</v>
      </c>
      <c r="AK1195" t="s">
        <v>4055</v>
      </c>
    </row>
    <row r="1196" spans="1:37" ht="159.5" x14ac:dyDescent="0.35">
      <c r="A1196">
        <v>2007</v>
      </c>
      <c r="B1196">
        <v>1</v>
      </c>
      <c r="C1196" t="s">
        <v>2837</v>
      </c>
      <c r="D1196" t="str">
        <f t="shared" si="427"/>
        <v>had a perfectly satisfactory flight</v>
      </c>
      <c r="E1196" t="s">
        <v>5595</v>
      </c>
      <c r="F1196" t="str">
        <f t="shared" si="446"/>
        <v>Mike Pettet</v>
      </c>
      <c r="H1196" s="1" t="str">
        <f t="shared" si="428"/>
        <v>30-03-2023</v>
      </c>
      <c r="J1196" t="str">
        <f t="shared" si="429"/>
        <v>empty place</v>
      </c>
      <c r="K1196" s="2" t="s">
        <v>2838</v>
      </c>
      <c r="L1196" s="2" t="str">
        <f t="shared" si="425"/>
        <v>I had a perfectly satisfactory flight with British Airways to Boston and back this month (Oct 2016). I slept most of the way had a nibble at the food the quality of which might be declining although at altitude my taste buds are pathetic and had no alcohol. The only reason I fly first class is that the beds are more comfortable than club world and I dislike the club seating arrangement. Apart from breakfast scrambled eggs I hardly eat on long haul. Generally speaking, the cabin crews are good and attentive and it's a bonus if you get some ex Concorde crew. I never want to board the aircraft early as I know that I will not have trouble stowing my bags in first. A previous review complained that on the 787 there is only one toilet in first but there are only 8 seats. All in all, I use BA because from the UK I can get to any part of the world quickly with few changes and in safety.</v>
      </c>
      <c r="N1196" t="str">
        <f t="shared" si="426"/>
        <v>blank</v>
      </c>
      <c r="O1196" t="s">
        <v>4188</v>
      </c>
      <c r="P1196" t="str">
        <f t="shared" si="430"/>
        <v>Business</v>
      </c>
      <c r="Q1196" t="s">
        <v>4192</v>
      </c>
      <c r="R1196" t="str">
        <f t="shared" si="431"/>
        <v>Economy Class</v>
      </c>
      <c r="T1196" t="str">
        <f t="shared" si="432"/>
        <v>not found</v>
      </c>
      <c r="V1196" s="1" t="str">
        <f t="shared" si="433"/>
        <v>13/10/2023</v>
      </c>
      <c r="W1196">
        <v>-1</v>
      </c>
      <c r="X1196" t="str">
        <f t="shared" si="434"/>
        <v>no review</v>
      </c>
      <c r="Y1196">
        <v>-1</v>
      </c>
      <c r="Z1196" t="str">
        <f t="shared" si="435"/>
        <v>no service</v>
      </c>
      <c r="AA1196">
        <v>-1</v>
      </c>
      <c r="AB1196" t="str">
        <f t="shared" si="436"/>
        <v>no beverage</v>
      </c>
      <c r="AC1196">
        <v>-1</v>
      </c>
      <c r="AD1196" t="str">
        <f t="shared" si="437"/>
        <v>no srvice</v>
      </c>
      <c r="AE1196">
        <v>4</v>
      </c>
      <c r="AF1196">
        <f t="shared" si="438"/>
        <v>4</v>
      </c>
      <c r="AG1196" t="s">
        <v>39</v>
      </c>
      <c r="AH1196" t="str">
        <f t="shared" si="439"/>
        <v>yes</v>
      </c>
      <c r="AI1196">
        <v>-1</v>
      </c>
      <c r="AJ1196" t="str">
        <f t="shared" si="440"/>
        <v>no entertainment</v>
      </c>
      <c r="AK1196" t="s">
        <v>4055</v>
      </c>
    </row>
    <row r="1197" spans="1:37" ht="275.5" x14ac:dyDescent="0.35">
      <c r="A1197">
        <v>2008</v>
      </c>
      <c r="B1197">
        <v>8</v>
      </c>
      <c r="C1197" t="s">
        <v>2839</v>
      </c>
      <c r="D1197" t="str">
        <f t="shared" si="427"/>
        <v>listening to cabin crew moaning</v>
      </c>
      <c r="E1197" t="s">
        <v>1896</v>
      </c>
      <c r="F1197" t="str">
        <f t="shared" si="446"/>
        <v>Mike Randall</v>
      </c>
      <c r="H1197" s="1" t="str">
        <f t="shared" si="428"/>
        <v>30-03-2023</v>
      </c>
      <c r="J1197" t="str">
        <f t="shared" si="429"/>
        <v>empty place</v>
      </c>
      <c r="K1197" s="2" t="s">
        <v>2840</v>
      </c>
      <c r="L1197" s="2" t="str">
        <f t="shared" si="425"/>
        <v>San Francisco to Manchester via Heathrow. Marginal improvement from the outbound leg of this journey. A 2 year old A380, the seats were much nicer than the 777-200 outbound flight - seat 82a, I did like the extra storage bin to the side of the seat by the window which freed up room on the floor (can't say if that's a good thing for BA or standard on this aircraft though as it was my first A380 flight). That's the positives out of the way. No sense of organisation to the boarding process just 400 folk stood by a gate. Cabin crew looked uninterested during boarding. 7pm departure so I was looking forward to getting a meal and getting to sleep early to try get back on uk time as best as I could. At 9:30pm meal arrived, no choice offered and bits missing of both mine and my partners meals. I got a bread roll she didn't, she got a dessert I didn't, neither of us got a drink and by gosh it was a travesty I had the cheek to ask a member of cabin crew for a Diet Coke! Woke for breakfast after a few hours sleep and instantly regretted it. A folded omelette 2.5 potato wedges and a cherry tomato, (breakfast of kings). The final couple of hours was spent watching the interactive map to see how long I had left to suffer and listening to the cabin crew in the back moaning about various things in their personal lives. The 20 minute call came from the captain and crew hurriedly prepared the cabin for landing. My quick connecting flight to Manchester was pretty much the same too. If I could rate things as 0 stars I would. I'm ashamed British Airways is my national carrier.</v>
      </c>
      <c r="M1197" t="s">
        <v>4065</v>
      </c>
      <c r="N1197" t="str">
        <f t="shared" si="426"/>
        <v>Boeing 777-300</v>
      </c>
      <c r="O1197" t="s">
        <v>4190</v>
      </c>
      <c r="P1197" t="str">
        <f t="shared" si="430"/>
        <v>Family Leisure</v>
      </c>
      <c r="Q1197" t="s">
        <v>4193</v>
      </c>
      <c r="R1197" t="str">
        <f t="shared" si="431"/>
        <v>Business Class</v>
      </c>
      <c r="T1197" t="str">
        <f t="shared" si="432"/>
        <v>not found</v>
      </c>
      <c r="V1197" s="1" t="str">
        <f t="shared" si="433"/>
        <v>13/10/2023</v>
      </c>
      <c r="W1197">
        <v>4</v>
      </c>
      <c r="X1197" t="str">
        <f t="shared" si="434"/>
        <v>comfortable</v>
      </c>
      <c r="Y1197">
        <v>4</v>
      </c>
      <c r="Z1197" t="str">
        <f t="shared" si="435"/>
        <v>good</v>
      </c>
      <c r="AA1197">
        <v>4</v>
      </c>
      <c r="AB1197" t="str">
        <f t="shared" si="436"/>
        <v>good</v>
      </c>
      <c r="AC1197">
        <v>5</v>
      </c>
      <c r="AD1197" t="str">
        <f t="shared" si="437"/>
        <v>excellent</v>
      </c>
      <c r="AE1197">
        <v>1</v>
      </c>
      <c r="AF1197">
        <f t="shared" si="438"/>
        <v>1</v>
      </c>
      <c r="AG1197" t="s">
        <v>15</v>
      </c>
      <c r="AH1197" t="str">
        <f t="shared" si="439"/>
        <v>no</v>
      </c>
      <c r="AI1197">
        <v>5</v>
      </c>
      <c r="AJ1197" t="str">
        <f t="shared" si="440"/>
        <v>very good</v>
      </c>
      <c r="AK1197" t="s">
        <v>4055</v>
      </c>
    </row>
    <row r="1198" spans="1:37" ht="159.5" x14ac:dyDescent="0.35">
      <c r="A1198">
        <v>2009</v>
      </c>
      <c r="B1198">
        <v>1</v>
      </c>
      <c r="C1198" t="s">
        <v>2841</v>
      </c>
      <c r="D1198" t="str">
        <f t="shared" si="427"/>
        <v>never again British Airways</v>
      </c>
      <c r="E1198" t="s">
        <v>994</v>
      </c>
      <c r="F1198" t="str">
        <f t="shared" si="446"/>
        <v>Milena Cook</v>
      </c>
      <c r="H1198" s="1" t="str">
        <f t="shared" si="428"/>
        <v>30-03-2023</v>
      </c>
      <c r="J1198" t="str">
        <f t="shared" si="429"/>
        <v>empty place</v>
      </c>
      <c r="K1198" s="2" t="s">
        <v>2842</v>
      </c>
      <c r="L1198" s="2" t="str">
        <f t="shared" si="425"/>
        <v>Manchester to San Francisco via Heathrow. First time flying with British Airways and will most certainly be my last. 11 hour flight from London Heathrow to San Francisco on a very very tired looking Boeing 777-200 was not what I had expected. IFE system was sparse in choice and colour pixels on the screen. Couldn't sit with my partner as unlike most "leading carriers", BA opt for a system of charging if you want to reserve a seat before check in opens? When check in did open we were assigned seats miles apart and the plane was fully booked - so 11 hours of no real IFE and the option to talk to my partner involved a 5 minute walk across the plane. We could have opted to go with Virgin cheaper but decided it would be nice to go with BA. Who as far as I can work out are on Ryanair's level of additional charges. Never again British Airways, never again!</v>
      </c>
      <c r="M1198" t="s">
        <v>4064</v>
      </c>
      <c r="N1198" t="str">
        <f t="shared" si="426"/>
        <v>Boeing 777</v>
      </c>
      <c r="O1198" t="s">
        <v>4187</v>
      </c>
      <c r="P1198" t="str">
        <f t="shared" si="430"/>
        <v>Couple Leisure</v>
      </c>
      <c r="Q1198" t="s">
        <v>4193</v>
      </c>
      <c r="R1198" t="str">
        <f t="shared" si="431"/>
        <v>Business Class</v>
      </c>
      <c r="T1198" t="str">
        <f t="shared" si="432"/>
        <v>not found</v>
      </c>
      <c r="V1198" s="1" t="str">
        <f t="shared" si="433"/>
        <v>13/10/2023</v>
      </c>
      <c r="W1198">
        <v>1</v>
      </c>
      <c r="X1198" t="str">
        <f t="shared" si="434"/>
        <v>very uncomfortable</v>
      </c>
      <c r="Y1198">
        <v>1</v>
      </c>
      <c r="Z1198" t="str">
        <f t="shared" si="435"/>
        <v>very poor</v>
      </c>
      <c r="AA1198">
        <v>1</v>
      </c>
      <c r="AB1198" t="str">
        <f t="shared" si="436"/>
        <v>very bad</v>
      </c>
      <c r="AC1198">
        <v>1</v>
      </c>
      <c r="AD1198" t="str">
        <f t="shared" si="437"/>
        <v>very poor</v>
      </c>
      <c r="AE1198">
        <v>1</v>
      </c>
      <c r="AF1198">
        <f t="shared" si="438"/>
        <v>1</v>
      </c>
      <c r="AG1198" t="s">
        <v>15</v>
      </c>
      <c r="AH1198" t="str">
        <f t="shared" si="439"/>
        <v>no</v>
      </c>
      <c r="AI1198">
        <v>1</v>
      </c>
      <c r="AJ1198" t="str">
        <f t="shared" si="440"/>
        <v>very bad</v>
      </c>
      <c r="AK1198" t="s">
        <v>4055</v>
      </c>
    </row>
    <row r="1199" spans="1:37" ht="409.5" x14ac:dyDescent="0.35">
      <c r="A1199">
        <v>2010</v>
      </c>
      <c r="B1199">
        <v>1</v>
      </c>
      <c r="C1199" t="s">
        <v>2843</v>
      </c>
      <c r="D1199" t="str">
        <f t="shared" si="427"/>
        <v>lost my patience with BA</v>
      </c>
      <c r="E1199" t="s">
        <v>5607</v>
      </c>
      <c r="F1199" t="str">
        <f t="shared" si="446"/>
        <v>Mina Al-Lami</v>
      </c>
      <c r="H1199" s="1" t="str">
        <f t="shared" si="428"/>
        <v>30-03-2023</v>
      </c>
      <c r="J1199" t="str">
        <f t="shared" si="429"/>
        <v>empty place</v>
      </c>
      <c r="K1199" s="2" t="s">
        <v>3957</v>
      </c>
      <c r="L1199" s="2" t="str">
        <f t="shared" si="425"/>
        <v>After many years of flying on BA, being a gold member for the last 6 years, I have finally lost my patience with BA. There is no point BA even having a customer relations team as it seems there hands are now firmly tied to be able to do anything for a loyal customer when things go wrong. I recently spent over Â£4000 on a flight to Singapore, outbound being First and inbound in Club World. The plane was a fairly new A380 and on the outbound journey, the plane developed issues in the toilets where the toilets were not be drained properly. The crew on board did their best looking after things but still wasnnothingt a very pleasant experience from the passengers (and the crew might I add!). On the Inbound a few days later, we were delayed by 3 hours because of a pump issue in the toilets where there was no running water throughout the entire plane (must have been the same aircraft as the outbound). The ground crew did everything to try and fix it because they didnnothingt feel it was fair departing on a 13 hour voyage with no running water in the toilets. It meant no running water to flush the toilet (although the suction system still worked), and not running taps to clean ourselves, and of course no tea of coffee facilities. 3 hours had passed and the crew decided to depart anyway, the answer was to load the plane with loads of bottled water and wipes in the toilets but no tea or coffees throughout the whole journey (they had to get the plane to land back at LHR just before the 3 hour delay to stop each passengers claiming 300 EUR under the EU compensation policy (the plane landed back to LHR 2hr 54 min late!). To top things off, after landing back to LHR, the ground crew from BA forgot to tell the airport ground crew of a late gate change which resulted in the bags delivery being delayed by a further 1hr 30 min. So in summary, I get home 5 hours later than planned with toilet issues on the outbound, which created a bit of a smell around the whole aircraft, and toilet issues on the way back delaying the plane and making an uncomfortable journey on the way back and seriously delaying my arrival back home with the baggage issues added to it. Everyone has the right to get a decent amount of compensation in this situation regardless of the class they are travelling in - the answer from BA customer relations was 15,000 Avios Points! Whatnothings 15,000 going to get me? Surely I ask you can do more and the lovely lady on the phone (who seems embarrassed herself having to tell me) couldnnothingt do anymore as the supervisornothings decision is final. Can I speak to the supervisor I ask? (I am thinking as a loyal member spending so much on BA he/she might have the decency to speak to me), the answer was no, they donnothingt speak to anyone.</v>
      </c>
      <c r="M1199" t="s">
        <v>4081</v>
      </c>
      <c r="N1199" t="str">
        <f t="shared" si="426"/>
        <v>A319</v>
      </c>
      <c r="O1199" t="s">
        <v>4188</v>
      </c>
      <c r="P1199" t="str">
        <f t="shared" si="430"/>
        <v>Business</v>
      </c>
      <c r="Q1199" t="s">
        <v>4193</v>
      </c>
      <c r="R1199" t="str">
        <f t="shared" si="431"/>
        <v>Business Class</v>
      </c>
      <c r="T1199" t="str">
        <f t="shared" si="432"/>
        <v>not found</v>
      </c>
      <c r="V1199" s="1" t="str">
        <f t="shared" si="433"/>
        <v>13/10/2023</v>
      </c>
      <c r="W1199">
        <v>1</v>
      </c>
      <c r="X1199" t="str">
        <f t="shared" si="434"/>
        <v>very uncomfortable</v>
      </c>
      <c r="Y1199">
        <v>1</v>
      </c>
      <c r="Z1199" t="str">
        <f t="shared" si="435"/>
        <v>very poor</v>
      </c>
      <c r="AA1199">
        <v>1</v>
      </c>
      <c r="AB1199" t="str">
        <f t="shared" si="436"/>
        <v>very bad</v>
      </c>
      <c r="AC1199">
        <v>1</v>
      </c>
      <c r="AD1199" t="str">
        <f t="shared" si="437"/>
        <v>very poor</v>
      </c>
      <c r="AE1199">
        <v>1</v>
      </c>
      <c r="AF1199">
        <f t="shared" si="438"/>
        <v>1</v>
      </c>
      <c r="AG1199" t="s">
        <v>15</v>
      </c>
      <c r="AH1199" t="str">
        <f t="shared" si="439"/>
        <v>no</v>
      </c>
      <c r="AI1199">
        <v>-1</v>
      </c>
      <c r="AJ1199" t="str">
        <f t="shared" si="440"/>
        <v>no entertainment</v>
      </c>
      <c r="AK1199" t="s">
        <v>4055</v>
      </c>
    </row>
    <row r="1200" spans="1:37" ht="203" hidden="1" x14ac:dyDescent="0.35">
      <c r="A1200">
        <v>2018</v>
      </c>
      <c r="B1200">
        <v>3</v>
      </c>
      <c r="C1200" t="s">
        <v>2844</v>
      </c>
      <c r="D1200" t="str">
        <f t="shared" si="427"/>
        <v>Very poor service</v>
      </c>
      <c r="E1200" t="s">
        <v>5572</v>
      </c>
      <c r="H1200" s="1" t="str">
        <f t="shared" si="428"/>
        <v>30-03-2023</v>
      </c>
      <c r="J1200" t="str">
        <f t="shared" si="429"/>
        <v>empty place</v>
      </c>
      <c r="K1200" s="2" t="s">
        <v>4046</v>
      </c>
      <c r="L1200" s="2" t="str">
        <f t="shared" si="425"/>
        <v>London Heathrow to Kuala Lumpur. Very poor service. This is their much vaunted Boeing 787 first class. Could not book a massage in their lounge despite trying to book 3 weeks in advance. The cabana in their lounge was smelly and had no clear partition from the toilet/ shower. Nobody bothered to check if I needed anything.Priority boarding was a joke. Outbound service on board was mediocre. Cabin crew slow to anticipate passengers' needs. No Wifi. One toilet and the same size as in a low cost airline. Food OK but not great. On arrival I asked the chief stewardess about fast track only to be brushed off with "we don't do fast track here". Return flight was equally poor. Rang the bell and no one came. Rang again after an hour to order breakfast. Stewardess came and said "of course but we start serving from the other side". So much for first class dining on demand. The only great part of the trip was the first class lounge in Kuala Lumpur, thanks to Malaysia Airlines as it is their lounge and NOT British Airways . BA lags behind Air France La Premi-¨re as far as first class service is concerned.</v>
      </c>
      <c r="M1200" t="s">
        <v>4058</v>
      </c>
      <c r="N1200" t="str">
        <f t="shared" si="426"/>
        <v>A320</v>
      </c>
      <c r="O1200" t="s">
        <v>4188</v>
      </c>
      <c r="P1200" t="str">
        <f t="shared" si="430"/>
        <v>Business</v>
      </c>
      <c r="Q1200" t="s">
        <v>4193</v>
      </c>
      <c r="R1200" t="str">
        <f t="shared" si="431"/>
        <v>Business Class</v>
      </c>
      <c r="T1200" t="str">
        <f t="shared" si="432"/>
        <v>not found</v>
      </c>
      <c r="V1200" s="1" t="str">
        <f t="shared" si="433"/>
        <v>13/10/2023</v>
      </c>
      <c r="W1200">
        <v>2</v>
      </c>
      <c r="X1200" t="str">
        <f t="shared" si="434"/>
        <v>comfortable</v>
      </c>
      <c r="Y1200">
        <v>5</v>
      </c>
      <c r="Z1200" t="str">
        <f t="shared" si="435"/>
        <v>excellent</v>
      </c>
      <c r="AA1200">
        <v>1</v>
      </c>
      <c r="AB1200" t="str">
        <f t="shared" si="436"/>
        <v>very bad</v>
      </c>
      <c r="AC1200">
        <v>1</v>
      </c>
      <c r="AD1200" t="str">
        <f t="shared" si="437"/>
        <v>very poor</v>
      </c>
      <c r="AE1200">
        <v>2</v>
      </c>
      <c r="AF1200">
        <f t="shared" si="438"/>
        <v>2</v>
      </c>
      <c r="AG1200" t="s">
        <v>15</v>
      </c>
      <c r="AH1200" t="str">
        <f t="shared" si="439"/>
        <v>no</v>
      </c>
      <c r="AI1200">
        <v>-1</v>
      </c>
      <c r="AJ1200" t="str">
        <f t="shared" si="440"/>
        <v>no entertainment</v>
      </c>
      <c r="AK1200" t="s">
        <v>4055</v>
      </c>
    </row>
    <row r="1201" spans="1:37" ht="377" x14ac:dyDescent="0.35">
      <c r="A1201">
        <v>2024</v>
      </c>
      <c r="B1201">
        <v>1</v>
      </c>
      <c r="C1201" t="s">
        <v>2845</v>
      </c>
      <c r="D1201" t="str">
        <f t="shared" si="427"/>
        <v xml:space="preserve">they are unreliable </v>
      </c>
      <c r="E1201" t="s">
        <v>5565</v>
      </c>
      <c r="F1201" t="str">
        <f t="shared" ref="F1201:F1216" si="447">PROPER(TRIM(E1201))</f>
        <v>Mirco Roberto Rosa</v>
      </c>
      <c r="H1201" s="1" t="str">
        <f t="shared" si="428"/>
        <v>30-03-2023</v>
      </c>
      <c r="J1201" t="str">
        <f t="shared" si="429"/>
        <v>empty place</v>
      </c>
      <c r="K1201" s="2" t="s">
        <v>2846</v>
      </c>
      <c r="L1201" s="2" t="str">
        <f t="shared" si="425"/>
        <v>Washington Dulles to Nairobi via London. Was excited to fly First Class on BA from Dulles to Nairobi, since it's about 15 hours of flying time I decided to splurge on a 1st Class ticket. Things started off poorly at checkin when BA's computer system went down a seemingly constant problem ) . After 45 minutes of waiting, they were finally able to get a back up system going and I was checked in and off to their Lounge. Great meal and service there. My flying companion didn't want to splurge on a 1st Class ticket so she was in Business Class. It wasn't long after we boarded that she came forward to report that their business class seating was the worst she's seen. BA has this squirrelly layout where passengers sit forwards and backwards on the flight, meaning that you lack privacy and someone may have to step over you when you're asleep. Well I sprung for an $850 upgrade for her and all was well. Until the captain announced that there was an unmatched bag on board and it had to be removed before we could depart. Here's where BA's systems again breaks down and their computer isn't working to locate the bag in the hull. 3.5 hours later they locate the bag and we take off. We land 3 hours late at Heathrow and miss our connection to Nairobi! No one to assist you; head off to another terminal to customer service, wait 30-40 minutes in line to be told that they can put you on a Kenyan Air flight business class in 8 hours or you can wait til the next day and fly out on BA. We chose Kenya Airways and arrived the next morning without one checked bag. On our return flight I had booked a business class ticket and asked if they would upgrade me since I couldn't use my 1st class ticket. No, can't do that and you'll have to apply for a refund. Meanwhile they upgraded a couple of passengers gratis! I was told later that that is "promotional" and to hell with a paying passenger. The bottom line is, don't fly BA if you are going on to a distant location, they are unreliable and assistance is negligible. If you're just flying on to the Continent where there are multiple flights you may make it.</v>
      </c>
      <c r="M1201" t="s">
        <v>4060</v>
      </c>
      <c r="N1201" t="str">
        <f t="shared" si="426"/>
        <v>A321</v>
      </c>
      <c r="O1201" t="s">
        <v>4188</v>
      </c>
      <c r="P1201" t="str">
        <f t="shared" si="430"/>
        <v>Business</v>
      </c>
      <c r="Q1201" t="s">
        <v>4193</v>
      </c>
      <c r="R1201" t="str">
        <f t="shared" si="431"/>
        <v>Business Class</v>
      </c>
      <c r="T1201" t="str">
        <f t="shared" si="432"/>
        <v>not found</v>
      </c>
      <c r="V1201" s="1" t="str">
        <f t="shared" si="433"/>
        <v>13/10/2023</v>
      </c>
      <c r="W1201">
        <v>1</v>
      </c>
      <c r="X1201" t="str">
        <f t="shared" si="434"/>
        <v>very uncomfortable</v>
      </c>
      <c r="Y1201">
        <v>4</v>
      </c>
      <c r="Z1201" t="str">
        <f t="shared" si="435"/>
        <v>good</v>
      </c>
      <c r="AA1201">
        <v>1</v>
      </c>
      <c r="AB1201" t="str">
        <f t="shared" si="436"/>
        <v>very bad</v>
      </c>
      <c r="AC1201">
        <v>1</v>
      </c>
      <c r="AD1201" t="str">
        <f t="shared" si="437"/>
        <v>very poor</v>
      </c>
      <c r="AE1201">
        <v>3</v>
      </c>
      <c r="AF1201">
        <f t="shared" si="438"/>
        <v>3</v>
      </c>
      <c r="AG1201" t="s">
        <v>15</v>
      </c>
      <c r="AH1201" t="str">
        <f t="shared" si="439"/>
        <v>no</v>
      </c>
      <c r="AI1201">
        <v>-1</v>
      </c>
      <c r="AJ1201" t="str">
        <f t="shared" si="440"/>
        <v>no entertainment</v>
      </c>
      <c r="AK1201" t="s">
        <v>4055</v>
      </c>
    </row>
    <row r="1202" spans="1:37" ht="130.5" x14ac:dyDescent="0.35">
      <c r="A1202">
        <v>2025</v>
      </c>
      <c r="B1202">
        <v>9</v>
      </c>
      <c r="C1202" t="s">
        <v>2847</v>
      </c>
      <c r="D1202" t="str">
        <f t="shared" si="427"/>
        <v>not customer focussed in any way whatsoever</v>
      </c>
      <c r="E1202" t="s">
        <v>1504</v>
      </c>
      <c r="F1202" t="str">
        <f t="shared" si="447"/>
        <v>Mohammed Aljefri</v>
      </c>
      <c r="H1202" s="1" t="str">
        <f t="shared" si="428"/>
        <v>30-03-2023</v>
      </c>
      <c r="J1202" t="str">
        <f t="shared" si="429"/>
        <v>empty place</v>
      </c>
      <c r="K1202" s="2" t="s">
        <v>2848</v>
      </c>
      <c r="L1202" s="2" t="str">
        <f t="shared" si="425"/>
        <v>Flew Malaga to Gatwick. Although a better flight than two weeks ago the 'service' of a small packet of crisps, peanuts or biscuit is a disgrace. At least with other airlines you can purchase food. Passengers were hungry and cabin staff were clearly embarrassed with the megre offering. For our national carrier to go to this low base and makes a mockery of 'To fly-to serve'. We will choose any other airline over British Airways in future - human cargo are clearly an inconvenience for the BA management (although the cabin staff did their very best). No doubt BA management can't wait to get their hands on more of our money when they start to supply food at a charge. Truly shocking values and not customer focussed in any way whatsoever.</v>
      </c>
      <c r="M1202" t="s">
        <v>4107</v>
      </c>
      <c r="N1202" t="str">
        <f t="shared" si="426"/>
        <v>Boeing 747-400</v>
      </c>
      <c r="O1202" t="s">
        <v>4189</v>
      </c>
      <c r="P1202" t="str">
        <f t="shared" si="430"/>
        <v>Solo Leisure</v>
      </c>
      <c r="Q1202" t="s">
        <v>4192</v>
      </c>
      <c r="R1202" t="str">
        <f t="shared" si="431"/>
        <v>Economy Class</v>
      </c>
      <c r="T1202" t="str">
        <f t="shared" si="432"/>
        <v>not found</v>
      </c>
      <c r="V1202" s="1" t="str">
        <f t="shared" si="433"/>
        <v>13/10/2023</v>
      </c>
      <c r="W1202">
        <v>4</v>
      </c>
      <c r="X1202" t="str">
        <f t="shared" si="434"/>
        <v>comfortable</v>
      </c>
      <c r="Y1202">
        <v>4</v>
      </c>
      <c r="Z1202" t="str">
        <f t="shared" si="435"/>
        <v>good</v>
      </c>
      <c r="AA1202">
        <v>4</v>
      </c>
      <c r="AB1202" t="str">
        <f t="shared" si="436"/>
        <v>good</v>
      </c>
      <c r="AC1202">
        <v>4</v>
      </c>
      <c r="AD1202" t="str">
        <f t="shared" si="437"/>
        <v>very good</v>
      </c>
      <c r="AE1202">
        <v>1</v>
      </c>
      <c r="AF1202">
        <f t="shared" si="438"/>
        <v>1</v>
      </c>
      <c r="AG1202" t="s">
        <v>15</v>
      </c>
      <c r="AH1202" t="str">
        <f t="shared" si="439"/>
        <v>no</v>
      </c>
      <c r="AI1202">
        <v>4</v>
      </c>
      <c r="AJ1202" t="str">
        <f t="shared" si="440"/>
        <v>good</v>
      </c>
      <c r="AK1202" t="s">
        <v>4055</v>
      </c>
    </row>
    <row r="1203" spans="1:37" ht="261" x14ac:dyDescent="0.35">
      <c r="A1203">
        <v>2031</v>
      </c>
      <c r="B1203">
        <v>4</v>
      </c>
      <c r="C1203" t="s">
        <v>2849</v>
      </c>
      <c r="D1203" t="str">
        <f t="shared" si="427"/>
        <v>this is a humourless service</v>
      </c>
      <c r="E1203" t="s">
        <v>5616</v>
      </c>
      <c r="F1203" t="str">
        <f t="shared" si="447"/>
        <v>Mohammed Habib</v>
      </c>
      <c r="H1203" s="1" t="str">
        <f t="shared" si="428"/>
        <v>30-03-2023</v>
      </c>
      <c r="J1203" t="str">
        <f t="shared" si="429"/>
        <v>empty place</v>
      </c>
      <c r="K1203" s="2" t="s">
        <v>2850</v>
      </c>
      <c r="L1203" s="2" t="str">
        <f t="shared" si="425"/>
        <v>_x000D_
Come on British Airways. Really. I have flown BA long haul on two journeys in the last four weeks. First from LIM-LHR and now LHR-DEN. I know that BA has refurbished some of their B747-400 and B777 but the rest are a disgrace. As a flag carrier, what message does this send to the rest of the world? On a positive note, the cabin crew are always polite (sometimes to the point of being passive-aggressive), but this is a humourless service. Even London Underground has moved from the dated uniforms. The in-flight catering is lack-lustre. I choose vegan because the standard meals are truly awful. You now even have to pay for the snacks between meals (unlike KLM or LATAM). I understand the economics are difficult, given that some nations subsidise flag carriers, but small and low-cost changes would make a major difference. Firstly, smarten up the staff (have you seen the LAN uniforms?). On the last flight, one crew member hadn't shaved and it wasn't designer stubble. Get some humour training into the crew and just make passengers flight comfortable. The IFS systems are so dated that they match the reruns of old BBC sitcoms/ soaps offered. On a positive note: 1) I believe BA is a safe airline and the crew professional. Big bonus point for me. 2) When there is a problem, BA is efficient in sorting it out. 3) Communication from the cockpit is usually good.</v>
      </c>
      <c r="N1203" t="str">
        <f t="shared" si="426"/>
        <v>blank</v>
      </c>
      <c r="O1203" t="s">
        <v>4187</v>
      </c>
      <c r="P1203" t="str">
        <f t="shared" si="430"/>
        <v>Couple Leisure</v>
      </c>
      <c r="Q1203" t="s">
        <v>4192</v>
      </c>
      <c r="R1203" t="str">
        <f t="shared" si="431"/>
        <v>Economy Class</v>
      </c>
      <c r="T1203" t="str">
        <f t="shared" si="432"/>
        <v>not found</v>
      </c>
      <c r="V1203" s="1" t="str">
        <f t="shared" si="433"/>
        <v>13/10/2023</v>
      </c>
      <c r="W1203">
        <v>2</v>
      </c>
      <c r="X1203" t="str">
        <f t="shared" si="434"/>
        <v>comfortable</v>
      </c>
      <c r="Y1203">
        <v>2</v>
      </c>
      <c r="Z1203" t="str">
        <f t="shared" si="435"/>
        <v>poor</v>
      </c>
      <c r="AA1203">
        <v>1</v>
      </c>
      <c r="AB1203" t="str">
        <f t="shared" si="436"/>
        <v>very bad</v>
      </c>
      <c r="AC1203">
        <v>3</v>
      </c>
      <c r="AD1203" t="str">
        <f t="shared" si="437"/>
        <v>good</v>
      </c>
      <c r="AE1203">
        <v>3</v>
      </c>
      <c r="AF1203">
        <f t="shared" si="438"/>
        <v>3</v>
      </c>
      <c r="AG1203" t="s">
        <v>39</v>
      </c>
      <c r="AH1203" t="str">
        <f t="shared" si="439"/>
        <v>yes</v>
      </c>
      <c r="AI1203">
        <v>2</v>
      </c>
      <c r="AJ1203" t="str">
        <f t="shared" si="440"/>
        <v>bad</v>
      </c>
      <c r="AK1203" t="s">
        <v>4055</v>
      </c>
    </row>
    <row r="1204" spans="1:37" ht="145" x14ac:dyDescent="0.35">
      <c r="A1204">
        <v>2034</v>
      </c>
      <c r="B1204">
        <v>4</v>
      </c>
      <c r="C1204" t="s">
        <v>2851</v>
      </c>
      <c r="D1204" t="str">
        <f t="shared" si="427"/>
        <v>plane was clearly dated</v>
      </c>
      <c r="E1204" t="s">
        <v>5322</v>
      </c>
      <c r="F1204" t="str">
        <f t="shared" si="447"/>
        <v>Mohammed Laidi</v>
      </c>
      <c r="H1204" s="1" t="str">
        <f t="shared" si="428"/>
        <v>30-03-2023</v>
      </c>
      <c r="J1204" t="str">
        <f t="shared" si="429"/>
        <v>empty place</v>
      </c>
      <c r="K1204" s="2" t="s">
        <v>2852</v>
      </c>
      <c r="L1204" s="2" t="str">
        <f t="shared" si="425"/>
        <v>Flew British Airways from Boston to London Heathrow. The plane was clearly dated - judging by the old IFE screens and even some rust here and there - but the plane was clean, the crew were extremely nice and polite. The food was good, although I would say the light meal just before arrival could have been a bit more substantial. Overall, it was a nice flight. A note on the ground service: the way it is set up - with a line for bag drop among others and multiple counters that can call for this and that spread out - leads to some people not hearing being called. I could clearly hear the staff annoyingly saying "I have called them and they are not listening so I am not doing it anymore". I really think it is not nice, given the distance between the counters and the lines and the natural noise on an airport terminal.</v>
      </c>
      <c r="M1204" t="s">
        <v>4107</v>
      </c>
      <c r="N1204" t="str">
        <f t="shared" si="426"/>
        <v>Boeing 747-400</v>
      </c>
      <c r="O1204" t="s">
        <v>4189</v>
      </c>
      <c r="P1204" t="str">
        <f t="shared" si="430"/>
        <v>Solo Leisure</v>
      </c>
      <c r="Q1204" t="s">
        <v>4192</v>
      </c>
      <c r="R1204" t="str">
        <f t="shared" si="431"/>
        <v>Economy Class</v>
      </c>
      <c r="T1204" t="str">
        <f t="shared" si="432"/>
        <v>not found</v>
      </c>
      <c r="V1204" s="1" t="str">
        <f t="shared" si="433"/>
        <v>13/10/2023</v>
      </c>
      <c r="W1204">
        <v>3</v>
      </c>
      <c r="X1204" t="str">
        <f t="shared" si="434"/>
        <v>average</v>
      </c>
      <c r="Y1204">
        <v>3</v>
      </c>
      <c r="Z1204" t="str">
        <f t="shared" si="435"/>
        <v>average</v>
      </c>
      <c r="AA1204">
        <v>3</v>
      </c>
      <c r="AB1204" t="str">
        <f t="shared" si="436"/>
        <v>average</v>
      </c>
      <c r="AC1204">
        <v>3</v>
      </c>
      <c r="AD1204" t="str">
        <f t="shared" si="437"/>
        <v>good</v>
      </c>
      <c r="AE1204">
        <v>4</v>
      </c>
      <c r="AF1204">
        <f t="shared" si="438"/>
        <v>4</v>
      </c>
      <c r="AG1204" t="s">
        <v>39</v>
      </c>
      <c r="AH1204" t="str">
        <f t="shared" si="439"/>
        <v>yes</v>
      </c>
      <c r="AI1204">
        <v>2</v>
      </c>
      <c r="AJ1204" t="str">
        <f t="shared" si="440"/>
        <v>bad</v>
      </c>
      <c r="AK1204" t="s">
        <v>4055</v>
      </c>
    </row>
    <row r="1205" spans="1:37" ht="72.5" x14ac:dyDescent="0.35">
      <c r="A1205">
        <v>2035</v>
      </c>
      <c r="B1205">
        <v>3</v>
      </c>
      <c r="C1205" t="s">
        <v>2853</v>
      </c>
      <c r="D1205" t="str">
        <f t="shared" si="427"/>
        <v>crew were extremely nice</v>
      </c>
      <c r="E1205" t="s">
        <v>5333</v>
      </c>
      <c r="F1205" t="str">
        <f t="shared" si="447"/>
        <v>Monica Cullen</v>
      </c>
      <c r="H1205" s="1" t="str">
        <f t="shared" si="428"/>
        <v>30-03-2023</v>
      </c>
      <c r="J1205" t="str">
        <f t="shared" si="429"/>
        <v>empty place</v>
      </c>
      <c r="K1205" s="2" t="s">
        <v>2854</v>
      </c>
      <c r="L1205" s="2" t="str">
        <f t="shared" si="425"/>
        <v>Flew London Heathrow to Lisbon with British Airways. The plane was slightly delayed but the captain explained why and we recovered the delay on the way. I believe communication to be important and appreciate the gesture. The crew were extremely nice and the snack we were given was just fine for such a short flight. I am only sorry we had to take a bus in Lisbon to get to the terminal.</v>
      </c>
      <c r="M1205" t="s">
        <v>4058</v>
      </c>
      <c r="N1205" t="str">
        <f t="shared" si="426"/>
        <v>A320</v>
      </c>
      <c r="O1205" t="s">
        <v>4188</v>
      </c>
      <c r="P1205" t="str">
        <f t="shared" si="430"/>
        <v>Business</v>
      </c>
      <c r="Q1205" t="s">
        <v>4193</v>
      </c>
      <c r="R1205" t="str">
        <f t="shared" si="431"/>
        <v>Business Class</v>
      </c>
      <c r="T1205" t="str">
        <f t="shared" si="432"/>
        <v>not found</v>
      </c>
      <c r="V1205" s="1" t="str">
        <f t="shared" si="433"/>
        <v>13/10/2023</v>
      </c>
      <c r="W1205">
        <v>2</v>
      </c>
      <c r="X1205" t="str">
        <f t="shared" si="434"/>
        <v>comfortable</v>
      </c>
      <c r="Y1205">
        <v>3</v>
      </c>
      <c r="Z1205" t="str">
        <f t="shared" si="435"/>
        <v>average</v>
      </c>
      <c r="AA1205">
        <v>1</v>
      </c>
      <c r="AB1205" t="str">
        <f t="shared" si="436"/>
        <v>very bad</v>
      </c>
      <c r="AC1205">
        <v>3</v>
      </c>
      <c r="AD1205" t="str">
        <f t="shared" si="437"/>
        <v>good</v>
      </c>
      <c r="AE1205">
        <v>5</v>
      </c>
      <c r="AF1205">
        <f t="shared" si="438"/>
        <v>5</v>
      </c>
      <c r="AG1205" t="s">
        <v>39</v>
      </c>
      <c r="AH1205" t="str">
        <f t="shared" si="439"/>
        <v>yes</v>
      </c>
      <c r="AI1205">
        <v>-1</v>
      </c>
      <c r="AJ1205" t="str">
        <f t="shared" si="440"/>
        <v>no entertainment</v>
      </c>
      <c r="AK1205" t="s">
        <v>4055</v>
      </c>
    </row>
    <row r="1206" spans="1:37" ht="174" x14ac:dyDescent="0.35">
      <c r="A1206">
        <v>2037</v>
      </c>
      <c r="B1206">
        <v>2</v>
      </c>
      <c r="C1206" t="s">
        <v>2855</v>
      </c>
      <c r="D1206" t="str">
        <f t="shared" si="427"/>
        <v>indifferent attitudes of cabin service</v>
      </c>
      <c r="E1206" t="s">
        <v>5788</v>
      </c>
      <c r="F1206" t="str">
        <f t="shared" si="447"/>
        <v>Mubashira Bukhari Khwaja</v>
      </c>
      <c r="H1206" s="1" t="str">
        <f t="shared" si="428"/>
        <v>30-03-2023</v>
      </c>
      <c r="J1206" t="str">
        <f t="shared" si="429"/>
        <v>empty place</v>
      </c>
      <c r="K1206" s="2" t="s">
        <v>2856</v>
      </c>
      <c r="L1206" s="2" t="str">
        <f t="shared" si="425"/>
        <v>Flew British Airways to/from Heathrow recently as first experience. Have read a number of previous reviews commenting about the indifferent attitudes of cabin service. I absolutely agree, and what a shame. But BA, if you actually read some of these reviews, you can actually retrain and improve our perceptions quickly. When boarding, rather than just pointing to which aisle to begin walking down, actually have your cabin staff positioned (even in economy!) to assist passengers struggling to load carry on baggage and to get seated and out of the way of others. Many of us are unfamiliar with the somewhat different controls on the newer 777's. Perhaps a handout as we board or a bit of cabin assistance? On long transatlantic flights, cabin stewards disappear for at least 4-5 hours mid flight. Perhaps an occasional trip down the cabin once every hour or two to ask if customers need anything? (Or are they fearful of the extra work?).</v>
      </c>
      <c r="N1206" t="str">
        <f t="shared" si="426"/>
        <v>blank</v>
      </c>
      <c r="O1206" t="s">
        <v>4188</v>
      </c>
      <c r="P1206" t="str">
        <f t="shared" si="430"/>
        <v>Business</v>
      </c>
      <c r="Q1206" t="s">
        <v>4192</v>
      </c>
      <c r="R1206" t="str">
        <f t="shared" si="431"/>
        <v>Economy Class</v>
      </c>
      <c r="T1206" t="str">
        <f t="shared" si="432"/>
        <v>not found</v>
      </c>
      <c r="V1206" s="1" t="str">
        <f t="shared" si="433"/>
        <v>13/10/2023</v>
      </c>
      <c r="W1206">
        <v>3</v>
      </c>
      <c r="X1206" t="str">
        <f t="shared" si="434"/>
        <v>average</v>
      </c>
      <c r="Y1206">
        <v>3</v>
      </c>
      <c r="Z1206" t="str">
        <f t="shared" si="435"/>
        <v>average</v>
      </c>
      <c r="AA1206">
        <v>1</v>
      </c>
      <c r="AB1206" t="str">
        <f t="shared" si="436"/>
        <v>very bad</v>
      </c>
      <c r="AC1206">
        <v>2</v>
      </c>
      <c r="AD1206" t="str">
        <f t="shared" si="437"/>
        <v>poor</v>
      </c>
      <c r="AE1206">
        <v>3</v>
      </c>
      <c r="AF1206">
        <f t="shared" si="438"/>
        <v>3</v>
      </c>
      <c r="AG1206" t="s">
        <v>15</v>
      </c>
      <c r="AH1206" t="str">
        <f t="shared" si="439"/>
        <v>no</v>
      </c>
      <c r="AI1206">
        <v>1</v>
      </c>
      <c r="AJ1206" t="str">
        <f t="shared" si="440"/>
        <v>very bad</v>
      </c>
      <c r="AK1206" t="s">
        <v>4055</v>
      </c>
    </row>
    <row r="1207" spans="1:37" ht="130.5" x14ac:dyDescent="0.35">
      <c r="A1207">
        <v>2038</v>
      </c>
      <c r="B1207">
        <v>1</v>
      </c>
      <c r="C1207" t="s">
        <v>2857</v>
      </c>
      <c r="D1207" t="str">
        <f t="shared" si="427"/>
        <v>reduction in quality of food</v>
      </c>
      <c r="E1207" t="s">
        <v>5739</v>
      </c>
      <c r="F1207" t="str">
        <f t="shared" si="447"/>
        <v>Muhammad Kajee</v>
      </c>
      <c r="H1207" s="1" t="str">
        <f t="shared" si="428"/>
        <v>30-03-2023</v>
      </c>
      <c r="J1207" t="str">
        <f t="shared" si="429"/>
        <v>empty place</v>
      </c>
      <c r="K1207" s="2" t="s">
        <v>2858</v>
      </c>
      <c r="L1207" s="2" t="str">
        <f t="shared" si="425"/>
        <v>We frequently use British Airways morning flight from Boston to London, and will again, but the reduction in the quality of food served in economy is startling. The English Breakfast choice was a pleasant surprise until this last flight, on which the reduction of portion size and quality was noticeable. The pre landing snack had always been a decent chicken salad sandwich, but on this flight, it was a cookie - maybe two; I forget. The cabin crew was efficient and friendly, and the AVOD was excellent, much improved from the older 747's, which we have had on the route. Beware, however, Fast Track security at Heathrow, which twice in the last six months, has been glacial, no better than regular lines.</v>
      </c>
      <c r="M1207" t="s">
        <v>4057</v>
      </c>
      <c r="N1207" t="str">
        <f t="shared" si="426"/>
        <v>A380</v>
      </c>
      <c r="O1207" t="s">
        <v>4190</v>
      </c>
      <c r="P1207" t="str">
        <f t="shared" si="430"/>
        <v>Family Leisure</v>
      </c>
      <c r="Q1207" t="s">
        <v>4195</v>
      </c>
      <c r="R1207" t="str">
        <f t="shared" si="431"/>
        <v>Premium Economy</v>
      </c>
      <c r="T1207" t="str">
        <f t="shared" si="432"/>
        <v>not found</v>
      </c>
      <c r="V1207" s="1" t="str">
        <f t="shared" si="433"/>
        <v>13/10/2023</v>
      </c>
      <c r="W1207">
        <v>1</v>
      </c>
      <c r="X1207" t="str">
        <f t="shared" si="434"/>
        <v>very uncomfortable</v>
      </c>
      <c r="Y1207">
        <v>1</v>
      </c>
      <c r="Z1207" t="str">
        <f t="shared" si="435"/>
        <v>very poor</v>
      </c>
      <c r="AA1207">
        <v>2</v>
      </c>
      <c r="AB1207" t="str">
        <f t="shared" si="436"/>
        <v>littile good</v>
      </c>
      <c r="AC1207">
        <v>1</v>
      </c>
      <c r="AD1207" t="str">
        <f t="shared" si="437"/>
        <v>very poor</v>
      </c>
      <c r="AE1207">
        <v>4</v>
      </c>
      <c r="AF1207">
        <f t="shared" si="438"/>
        <v>4</v>
      </c>
      <c r="AG1207" t="s">
        <v>39</v>
      </c>
      <c r="AH1207" t="str">
        <f t="shared" si="439"/>
        <v>yes</v>
      </c>
      <c r="AI1207">
        <v>3</v>
      </c>
      <c r="AJ1207" t="str">
        <f t="shared" si="440"/>
        <v>not bad</v>
      </c>
      <c r="AK1207" t="s">
        <v>4055</v>
      </c>
    </row>
    <row r="1208" spans="1:37" ht="145" x14ac:dyDescent="0.35">
      <c r="A1208">
        <v>2042</v>
      </c>
      <c r="B1208">
        <v>1</v>
      </c>
      <c r="C1208" t="s">
        <v>2859</v>
      </c>
      <c r="D1208" t="str">
        <f t="shared" si="427"/>
        <v>staff were rude and inattentive</v>
      </c>
      <c r="E1208" t="s">
        <v>5411</v>
      </c>
      <c r="F1208" t="str">
        <f t="shared" si="447"/>
        <v>Munazza Razaq</v>
      </c>
      <c r="H1208" s="1" t="str">
        <f t="shared" si="428"/>
        <v>30-03-2023</v>
      </c>
      <c r="J1208" t="str">
        <f t="shared" si="429"/>
        <v>empty place</v>
      </c>
      <c r="K1208" s="2" t="s">
        <v>2860</v>
      </c>
      <c r="L1208" s="2" t="str">
        <f t="shared" si="425"/>
        <v>London Gatwick to Mauritius. I never in my life had a flight as bad as this one. My husband and I were flying to Mauritius for our second anniversary from Gatwick Airport. The staff were rude and inattentive. I pressed the flight attendant button so many times, and after waiting 20 mins, they just switched it off. However, that was not the worst of it - the flight was so cold. We asked if they could please turn it up (they didn't care), multiple passengers asked for extra blankets (not that it would help). I was literally shaking the whole flight through, even though I had multiple layers of clothes on. I will never fly direct to Mauritius with British Airways. I paid more for a direct ticket, than a indirect flight, but thanks BA for letting me realise paying more doesn't equate to better service.</v>
      </c>
      <c r="N1208" t="str">
        <f t="shared" si="426"/>
        <v>blank</v>
      </c>
      <c r="O1208" t="s">
        <v>4188</v>
      </c>
      <c r="P1208" t="str">
        <f t="shared" si="430"/>
        <v>Business</v>
      </c>
      <c r="Q1208" t="s">
        <v>4192</v>
      </c>
      <c r="R1208" t="str">
        <f t="shared" si="431"/>
        <v>Economy Class</v>
      </c>
      <c r="T1208" t="str">
        <f t="shared" si="432"/>
        <v>not found</v>
      </c>
      <c r="V1208" s="1" t="str">
        <f t="shared" si="433"/>
        <v>13/10/2023</v>
      </c>
      <c r="W1208">
        <v>2</v>
      </c>
      <c r="X1208" t="str">
        <f t="shared" si="434"/>
        <v>comfortable</v>
      </c>
      <c r="Y1208">
        <v>1</v>
      </c>
      <c r="Z1208" t="str">
        <f t="shared" si="435"/>
        <v>very poor</v>
      </c>
      <c r="AA1208">
        <v>1</v>
      </c>
      <c r="AB1208" t="str">
        <f t="shared" si="436"/>
        <v>very bad</v>
      </c>
      <c r="AC1208">
        <v>1</v>
      </c>
      <c r="AD1208" t="str">
        <f t="shared" si="437"/>
        <v>very poor</v>
      </c>
      <c r="AE1208">
        <v>2</v>
      </c>
      <c r="AF1208">
        <f t="shared" si="438"/>
        <v>2</v>
      </c>
      <c r="AG1208" t="s">
        <v>15</v>
      </c>
      <c r="AH1208" t="str">
        <f t="shared" si="439"/>
        <v>no</v>
      </c>
      <c r="AI1208">
        <v>1</v>
      </c>
      <c r="AJ1208" t="str">
        <f t="shared" si="440"/>
        <v>very bad</v>
      </c>
      <c r="AK1208" t="s">
        <v>4055</v>
      </c>
    </row>
    <row r="1209" spans="1:37" ht="232" x14ac:dyDescent="0.35">
      <c r="A1209">
        <v>2045</v>
      </c>
      <c r="B1209">
        <v>4</v>
      </c>
      <c r="C1209" t="s">
        <v>2861</v>
      </c>
      <c r="D1209" t="str">
        <f t="shared" si="427"/>
        <v>not fit for purpose</v>
      </c>
      <c r="E1209" t="s">
        <v>1295</v>
      </c>
      <c r="F1209" t="str">
        <f t="shared" si="447"/>
        <v>Muthu Ramar</v>
      </c>
      <c r="H1209" s="1" t="str">
        <f t="shared" si="428"/>
        <v>30-03-2023</v>
      </c>
      <c r="J1209" t="str">
        <f t="shared" si="429"/>
        <v>empty place</v>
      </c>
      <c r="K1209" s="2" t="s">
        <v>2862</v>
      </c>
      <c r="L1209" s="2" t="str">
        <f t="shared" si="425"/>
        <v>Here I am again after my previous review 2 weeks ago of specifically the British Airways online check in system. I am currently in Cyprus on holiday and will be flying back to London this evening with my elderly Mother. We sat next to each other last night at 1930 and opened our BA apps on our phones at the same time. My Mother had a choice of 12 seats (on a 300 seat Boeing 767), and I had a choice of just 4 seats. Again. So clear evidence of passenger inequality at BA, even though the passengers are travelling in the same cabin class. This happened 2 weeks ago when flying from London Heathrow to Larnaca. Firstly, why do I, who flies several times a year with BA, only get 4 (very poor location) seats to "choose" from, and another BA Economy passenger gets a choice of 12 seats to choose from? Secondly, why do BA offer an online check in service which is not fit for purpose? When I fly with Aeroflot, you can choose your seat at the time you actually book your tickets. As it should be with every airline. But BA appear to suffer from some kind of 'seat hoarding' issue for some reason. I presume they would rather people pay the Â£15 to choose a seat in advance on top of the already high price of their tickets, something I personally will never ever do.</v>
      </c>
      <c r="N1209" t="str">
        <f t="shared" si="426"/>
        <v>blank</v>
      </c>
      <c r="O1209" t="s">
        <v>4189</v>
      </c>
      <c r="P1209" t="str">
        <f t="shared" si="430"/>
        <v>Solo Leisure</v>
      </c>
      <c r="Q1209" t="s">
        <v>4192</v>
      </c>
      <c r="R1209" t="str">
        <f t="shared" si="431"/>
        <v>Economy Class</v>
      </c>
      <c r="T1209" t="str">
        <f t="shared" si="432"/>
        <v>not found</v>
      </c>
      <c r="V1209" s="1" t="str">
        <f t="shared" si="433"/>
        <v>13/10/2023</v>
      </c>
      <c r="W1209">
        <v>3</v>
      </c>
      <c r="X1209" t="str">
        <f t="shared" si="434"/>
        <v>average</v>
      </c>
      <c r="Y1209">
        <v>2</v>
      </c>
      <c r="Z1209" t="str">
        <f t="shared" si="435"/>
        <v>poor</v>
      </c>
      <c r="AA1209">
        <v>2</v>
      </c>
      <c r="AB1209" t="str">
        <f t="shared" si="436"/>
        <v>littile good</v>
      </c>
      <c r="AC1209">
        <v>2</v>
      </c>
      <c r="AD1209" t="str">
        <f t="shared" si="437"/>
        <v>poor</v>
      </c>
      <c r="AE1209">
        <v>2</v>
      </c>
      <c r="AF1209">
        <f t="shared" si="438"/>
        <v>2</v>
      </c>
      <c r="AG1209" t="s">
        <v>15</v>
      </c>
      <c r="AH1209" t="str">
        <f t="shared" si="439"/>
        <v>no</v>
      </c>
      <c r="AI1209">
        <v>-1</v>
      </c>
      <c r="AJ1209" t="str">
        <f t="shared" si="440"/>
        <v>no entertainment</v>
      </c>
      <c r="AK1209" t="s">
        <v>4055</v>
      </c>
    </row>
    <row r="1210" spans="1:37" ht="188.5" x14ac:dyDescent="0.35">
      <c r="A1210">
        <v>2046</v>
      </c>
      <c r="B1210">
        <v>5</v>
      </c>
      <c r="C1210" t="s">
        <v>2863</v>
      </c>
      <c r="D1210" t="str">
        <f t="shared" si="427"/>
        <v>provided a high quality service</v>
      </c>
      <c r="E1210" t="s">
        <v>5271</v>
      </c>
      <c r="F1210" t="str">
        <f t="shared" si="447"/>
        <v>N Beale</v>
      </c>
      <c r="H1210" s="1" t="str">
        <f t="shared" si="428"/>
        <v>30-03-2023</v>
      </c>
      <c r="J1210" t="str">
        <f t="shared" si="429"/>
        <v>empty place</v>
      </c>
      <c r="K1210" s="2" t="s">
        <v>3802</v>
      </c>
      <c r="L1210" s="2" t="str">
        <f t="shared" si="425"/>
        <v>Singapore to London Heathrow with British Airways. The was our first experience on BA's A380 and it was very comfortable and relaxing. We usually fly Etihad from Australia to LHR but this time decided to try BA. The boarding at Singapore was efficient friendly and on time. As this was a late evening flight (2320) we just wanted to get settled and into bed as soon as possible. We made this point to the crew and they were fantastic in making this happen as soon as they were permitted to set up the beds. The config of First Class in BA is 1-20 with 2 aisles. This is not as good as the Etihad First which has a central aisle with individual cabins (called apartments) of the aisle. Never the less the seats were fine for flat bed sleeping if a little narrow. The staff were very professional and did not bother us until breakfast time. Breakfast was just ok with limited options but this was ok for us. The A380 is clearly the benchmark in long haul First Class flight and on this occasion BA provided a high quality service.</v>
      </c>
      <c r="M1210" t="s">
        <v>4065</v>
      </c>
      <c r="N1210" t="str">
        <f t="shared" si="426"/>
        <v>Boeing 777-300</v>
      </c>
      <c r="O1210" t="s">
        <v>4190</v>
      </c>
      <c r="P1210" t="str">
        <f t="shared" si="430"/>
        <v>Family Leisure</v>
      </c>
      <c r="Q1210" t="s">
        <v>4195</v>
      </c>
      <c r="R1210" t="str">
        <f t="shared" si="431"/>
        <v>Premium Economy</v>
      </c>
      <c r="T1210" t="str">
        <f t="shared" si="432"/>
        <v>not found</v>
      </c>
      <c r="V1210" s="1" t="str">
        <f t="shared" si="433"/>
        <v>13/10/2023</v>
      </c>
      <c r="W1210">
        <v>2</v>
      </c>
      <c r="X1210" t="str">
        <f t="shared" si="434"/>
        <v>comfortable</v>
      </c>
      <c r="Y1210">
        <v>1</v>
      </c>
      <c r="Z1210" t="str">
        <f t="shared" si="435"/>
        <v>very poor</v>
      </c>
      <c r="AA1210">
        <v>2</v>
      </c>
      <c r="AB1210" t="str">
        <f t="shared" si="436"/>
        <v>littile good</v>
      </c>
      <c r="AC1210">
        <v>2</v>
      </c>
      <c r="AD1210" t="str">
        <f t="shared" si="437"/>
        <v>poor</v>
      </c>
      <c r="AE1210">
        <v>4</v>
      </c>
      <c r="AF1210">
        <f t="shared" si="438"/>
        <v>4</v>
      </c>
      <c r="AG1210" t="s">
        <v>39</v>
      </c>
      <c r="AH1210" t="str">
        <f t="shared" si="439"/>
        <v>yes</v>
      </c>
      <c r="AI1210">
        <v>3</v>
      </c>
      <c r="AJ1210" t="str">
        <f t="shared" si="440"/>
        <v>not bad</v>
      </c>
      <c r="AK1210" t="s">
        <v>4055</v>
      </c>
    </row>
    <row r="1211" spans="1:37" ht="174" x14ac:dyDescent="0.35">
      <c r="A1211">
        <v>2049</v>
      </c>
      <c r="B1211">
        <v>1</v>
      </c>
      <c r="C1211" t="s">
        <v>2864</v>
      </c>
      <c r="D1211" t="str">
        <f t="shared" si="427"/>
        <v>very helpful and attentive</v>
      </c>
      <c r="E1211" t="s">
        <v>583</v>
      </c>
      <c r="F1211" t="str">
        <f t="shared" si="447"/>
        <v>N Cooper</v>
      </c>
      <c r="H1211" s="1" t="str">
        <f t="shared" si="428"/>
        <v>30-03-2023</v>
      </c>
      <c r="J1211" t="str">
        <f t="shared" si="429"/>
        <v>empty place</v>
      </c>
      <c r="K1211" s="2" t="s">
        <v>3803</v>
      </c>
      <c r="L1211" s="2" t="str">
        <f t="shared" si="425"/>
        <v>We flew Melbourne to Singapore via Sydney on 1 September with British Airways. Our preferred airline is Etihad but we decided to try BA as we secured a very competitive First fare. I have never flown BA before but have heard not so good reports, so was a bit apprehensive. We were delighted with the service from Qantas (BA flys out of SYD) in Melbourne in booking our bags through to Singapore. The boarding in SYD was very smooth and we were warmly welcomed by the very professional cabin crew. The 777 First is a 1-20 configuration and we had the centre seats with the drop down privacy screen. Departure (1500) was on time and the 9 hour flight up to Singapore was very smooth. Cabin staff were very helpful and attentive. The was ample room to stretch out although we did not makeup the sleeping option as we were connecting in Singapore to go on to LHR. The food was lovely as was the choice of wine and drinks. In summary, we were delighted with the service and flight.</v>
      </c>
      <c r="N1211" t="str">
        <f t="shared" si="426"/>
        <v>blank</v>
      </c>
      <c r="O1211" t="s">
        <v>4187</v>
      </c>
      <c r="P1211" t="str">
        <f t="shared" si="430"/>
        <v>Couple Leisure</v>
      </c>
      <c r="Q1211" t="s">
        <v>4195</v>
      </c>
      <c r="R1211" t="str">
        <f t="shared" si="431"/>
        <v>Premium Economy</v>
      </c>
      <c r="T1211" t="str">
        <f t="shared" si="432"/>
        <v>not found</v>
      </c>
      <c r="V1211" s="1" t="str">
        <f t="shared" si="433"/>
        <v>13/10/2023</v>
      </c>
      <c r="W1211">
        <v>2</v>
      </c>
      <c r="X1211" t="str">
        <f t="shared" si="434"/>
        <v>comfortable</v>
      </c>
      <c r="Y1211">
        <v>2</v>
      </c>
      <c r="Z1211" t="str">
        <f t="shared" si="435"/>
        <v>poor</v>
      </c>
      <c r="AA1211">
        <v>2</v>
      </c>
      <c r="AB1211" t="str">
        <f t="shared" si="436"/>
        <v>littile good</v>
      </c>
      <c r="AC1211">
        <v>1</v>
      </c>
      <c r="AD1211" t="str">
        <f t="shared" si="437"/>
        <v>very poor</v>
      </c>
      <c r="AE1211">
        <v>4</v>
      </c>
      <c r="AF1211">
        <f t="shared" si="438"/>
        <v>4</v>
      </c>
      <c r="AG1211" t="s">
        <v>39</v>
      </c>
      <c r="AH1211" t="str">
        <f t="shared" si="439"/>
        <v>yes</v>
      </c>
      <c r="AI1211">
        <v>2</v>
      </c>
      <c r="AJ1211" t="str">
        <f t="shared" si="440"/>
        <v>bad</v>
      </c>
      <c r="AK1211" t="s">
        <v>4055</v>
      </c>
    </row>
    <row r="1212" spans="1:37" ht="246.5" x14ac:dyDescent="0.35">
      <c r="A1212">
        <v>2051</v>
      </c>
      <c r="B1212">
        <v>1</v>
      </c>
      <c r="C1212" t="s">
        <v>2865</v>
      </c>
      <c r="D1212" t="str">
        <f t="shared" si="427"/>
        <v>I was unable to select a seat</v>
      </c>
      <c r="E1212" t="s">
        <v>5332</v>
      </c>
      <c r="F1212" t="str">
        <f t="shared" si="447"/>
        <v>N Gale</v>
      </c>
      <c r="H1212" s="1" t="str">
        <f t="shared" si="428"/>
        <v>30-03-2023</v>
      </c>
      <c r="J1212" t="str">
        <f t="shared" si="429"/>
        <v>empty place</v>
      </c>
      <c r="K1212" s="2" t="s">
        <v>2866</v>
      </c>
      <c r="L1212" s="2" t="str">
        <f t="shared" si="425"/>
        <v>San Jose - London Heathrow - San Jose in September 2016 in Premium Economy. Was so excited when British Airways announced the new San Jose service earlier this year. Driving up the 101 to SFO had become a tedious task with traffic getting more and more congested. So was relieved to book out of SJC, a ten minute drive from home. My only one gripe with BA is not being able to select a seat at time of booking without paying an additional fee which should not be necessary in Premium Economy. Night before travel, I was unable to select a seat during on-line check-in, so next day I proceeded to the airport only to be told no seat was available due to over-booking. Was provided an $800 compensation credit card to fly the following day which I gladly accepted. The Boeing 787 is a beautiful quiet airplane and a good choice of aircraft for this route. Was given juice upon boarding and a hot towel. Only one drink service after take-off and only one shot of whiskey was provided. Dinner service included a choice from the Club World cabin menu. Full English breakfast prior to landing. Return trip, given glass of champagne upon boarding and hot towel. Lunch was a Filet of Beef. Mid-flight snack box was a let down and afternoon tea included a pizza. Cabin crew were OK and nothing exceptional on both sectors. Overall a good trip.</v>
      </c>
      <c r="M1212" t="s">
        <v>4058</v>
      </c>
      <c r="N1212" t="str">
        <f t="shared" si="426"/>
        <v>A320</v>
      </c>
      <c r="O1212" t="s">
        <v>4187</v>
      </c>
      <c r="P1212" t="str">
        <f t="shared" si="430"/>
        <v>Couple Leisure</v>
      </c>
      <c r="Q1212" t="s">
        <v>4192</v>
      </c>
      <c r="R1212" t="str">
        <f t="shared" si="431"/>
        <v>Economy Class</v>
      </c>
      <c r="T1212" t="str">
        <f t="shared" si="432"/>
        <v>not found</v>
      </c>
      <c r="V1212" s="1" t="str">
        <f t="shared" si="433"/>
        <v>13/10/2023</v>
      </c>
      <c r="W1212">
        <v>1</v>
      </c>
      <c r="X1212" t="str">
        <f t="shared" si="434"/>
        <v>very uncomfortable</v>
      </c>
      <c r="Y1212">
        <v>1</v>
      </c>
      <c r="Z1212" t="str">
        <f t="shared" si="435"/>
        <v>very poor</v>
      </c>
      <c r="AA1212">
        <v>-1</v>
      </c>
      <c r="AB1212" t="str">
        <f t="shared" si="436"/>
        <v>no beverage</v>
      </c>
      <c r="AC1212">
        <v>3</v>
      </c>
      <c r="AD1212" t="str">
        <f t="shared" si="437"/>
        <v>good</v>
      </c>
      <c r="AE1212">
        <v>4</v>
      </c>
      <c r="AF1212">
        <f t="shared" si="438"/>
        <v>4</v>
      </c>
      <c r="AG1212" t="s">
        <v>39</v>
      </c>
      <c r="AH1212" t="str">
        <f t="shared" si="439"/>
        <v>yes</v>
      </c>
      <c r="AI1212">
        <v>-1</v>
      </c>
      <c r="AJ1212" t="str">
        <f t="shared" si="440"/>
        <v>no entertainment</v>
      </c>
      <c r="AK1212" t="s">
        <v>4055</v>
      </c>
    </row>
    <row r="1213" spans="1:37" ht="304.5" x14ac:dyDescent="0.35">
      <c r="A1213">
        <v>2053</v>
      </c>
      <c r="B1213">
        <v>4</v>
      </c>
      <c r="C1213" t="s">
        <v>2867</v>
      </c>
      <c r="D1213" t="str">
        <f t="shared" si="427"/>
        <v>feel of a budget carrier</v>
      </c>
      <c r="E1213" t="s">
        <v>5403</v>
      </c>
      <c r="F1213" t="str">
        <f t="shared" si="447"/>
        <v>N Gan</v>
      </c>
      <c r="H1213" s="1" t="str">
        <f t="shared" si="428"/>
        <v>30-03-2023</v>
      </c>
      <c r="J1213" t="str">
        <f t="shared" si="429"/>
        <v>empty place</v>
      </c>
      <c r="K1213" s="2" t="s">
        <v>2868</v>
      </c>
      <c r="L1213" s="2" t="str">
        <f t="shared" si="425"/>
        <v>Bahrain to Boston via London. First time flying BA after flying Qatar, Emirates and Oman Air business class. Check in at BAH was quick and efficient with their seperate business and first class check in area. BA uses the Dilmun lounge, which is basic but adequate. The flight from BAH to LHR was on a 777. The seats are in a 2x4x2 configuration and are very narrow (similar to premium economy seats, and marginally larger than the economy seats) though reasonably comfortable. When fully flat there is not much room, and people over 6 feet will struggle. There was hardly any storage space, and the IFE screen was very small and of poor quality. The food was very average (I had the carrot and pumpkin soup). Cabin crew was disengaged and the plane felt old and tired. The lounge in Heathrow is large, but gets too busy to be able to sit comfortably. The bathrooms in both the main BA lounges are quite dated and need a good clean far more often then they get. The quality of food in the lounge is average, though the wine and spirit selection is decent. The flight from LHR to BOS was on a 747 and this was similar to the 777 - old and tired with cramped seating for business class. Cabin crew were a bit better on this leg, though still disengaged. The food was of average quality, though the wine list, while small, was good. Overall, BA has the feel of a budget carrier compared to some of its middle eastern counterparts. The lounge is sub par, particularly when compared to the Qatar lounge in Doha, or even the Qantas / One World lounge in LAX. The business class ticket was reasonably cheap, though I can now see why. Given the choice I would not fly BA again.</v>
      </c>
      <c r="M1213" t="s">
        <v>4064</v>
      </c>
      <c r="N1213" t="str">
        <f t="shared" si="426"/>
        <v>Boeing 777</v>
      </c>
      <c r="O1213" t="s">
        <v>4190</v>
      </c>
      <c r="P1213" t="str">
        <f t="shared" si="430"/>
        <v>Family Leisure</v>
      </c>
      <c r="Q1213" t="s">
        <v>4192</v>
      </c>
      <c r="R1213" t="str">
        <f t="shared" si="431"/>
        <v>Economy Class</v>
      </c>
      <c r="T1213" t="str">
        <f t="shared" si="432"/>
        <v>not found</v>
      </c>
      <c r="V1213" s="1" t="str">
        <f t="shared" si="433"/>
        <v>13/10/2023</v>
      </c>
      <c r="W1213">
        <v>1</v>
      </c>
      <c r="X1213" t="str">
        <f t="shared" si="434"/>
        <v>very uncomfortable</v>
      </c>
      <c r="Y1213">
        <v>5</v>
      </c>
      <c r="Z1213" t="str">
        <f t="shared" si="435"/>
        <v>excellent</v>
      </c>
      <c r="AA1213">
        <v>2</v>
      </c>
      <c r="AB1213" t="str">
        <f t="shared" si="436"/>
        <v>littile good</v>
      </c>
      <c r="AC1213">
        <v>1</v>
      </c>
      <c r="AD1213" t="str">
        <f t="shared" si="437"/>
        <v>very poor</v>
      </c>
      <c r="AE1213">
        <v>3</v>
      </c>
      <c r="AF1213">
        <f t="shared" si="438"/>
        <v>3</v>
      </c>
      <c r="AG1213" t="s">
        <v>15</v>
      </c>
      <c r="AH1213" t="str">
        <f t="shared" si="439"/>
        <v>no</v>
      </c>
      <c r="AI1213">
        <v>2</v>
      </c>
      <c r="AJ1213" t="str">
        <f t="shared" si="440"/>
        <v>bad</v>
      </c>
      <c r="AK1213" t="s">
        <v>4055</v>
      </c>
    </row>
    <row r="1214" spans="1:37" ht="333.5" x14ac:dyDescent="0.35">
      <c r="A1214">
        <v>2057</v>
      </c>
      <c r="B1214">
        <v>1</v>
      </c>
      <c r="C1214" t="s">
        <v>2869</v>
      </c>
      <c r="D1214" t="str">
        <f t="shared" si="427"/>
        <v>was a nightmare experience</v>
      </c>
      <c r="E1214" t="s">
        <v>5383</v>
      </c>
      <c r="F1214" t="str">
        <f t="shared" si="447"/>
        <v>N Ganovski</v>
      </c>
      <c r="H1214" s="1" t="str">
        <f t="shared" si="428"/>
        <v>30-03-2023</v>
      </c>
      <c r="J1214" t="str">
        <f t="shared" si="429"/>
        <v>empty place</v>
      </c>
      <c r="K1214" s="2" t="s">
        <v>2870</v>
      </c>
      <c r="L1214" s="2" t="str">
        <f t="shared" si="425"/>
        <v>My husband and I flew from Atlanta to London and it was a nightmare experience. First the flight was delayed of 2 hours and since we had to make a connection in London to go to Geneva, we only had 45 minutes do so and it was a nightmare. No one to helped us, we had to run like crazy in the airport. We had to pass security and immigration one more time, we finally made it but we were the very last ones to board the plane to Geneva as it was about to close is door. I was shocked that British Airways did not provide us with any assistance, obviously they do not care about their customers. On our way back, the flight from Geneva to London was late by more than 40 minutes, and we had to run again in order to catch our flight to Atlanta. We flew in premium economy that does not even have its own bathroom, when you are in premium economy, there is only one bathroom for about 150 people and it is a shared one with people in economy. The food is non existent, one ounce of salad and four once of a "so-called" meal + dessert and watery coffee. You will be left hungry, so don't rely on their food because it is more than a huge disappointment. We paid $3800 for this trip and I regret choosing this airline. Premium economy is not worth the extra fee, you only get 7 inches more than in economy but that's it. You will struggle to find a bathroom available and the food is exactly the same than in economy. That's it. I will not fly with them again and for everyone who is interested to make a flight connection in London Heathrow, please make other arrangements as it is a huge airport and British Airways flights are late. The only positive thing I must mention is that employees on the plane were very gentle, polite and nice to talk to but other than that, everything else with British Airways was off. Not worth the price nor the headache.</v>
      </c>
      <c r="N1214" t="str">
        <f t="shared" si="426"/>
        <v>blank</v>
      </c>
      <c r="O1214" t="s">
        <v>4189</v>
      </c>
      <c r="P1214" t="str">
        <f t="shared" si="430"/>
        <v>Solo Leisure</v>
      </c>
      <c r="Q1214" t="s">
        <v>4192</v>
      </c>
      <c r="R1214" t="str">
        <f t="shared" si="431"/>
        <v>Economy Class</v>
      </c>
      <c r="T1214" t="str">
        <f t="shared" si="432"/>
        <v>not found</v>
      </c>
      <c r="V1214" s="1" t="str">
        <f t="shared" si="433"/>
        <v>13/10/2023</v>
      </c>
      <c r="W1214">
        <v>3</v>
      </c>
      <c r="X1214" t="str">
        <f t="shared" si="434"/>
        <v>average</v>
      </c>
      <c r="Y1214">
        <v>4</v>
      </c>
      <c r="Z1214" t="str">
        <f t="shared" si="435"/>
        <v>good</v>
      </c>
      <c r="AA1214">
        <v>-1</v>
      </c>
      <c r="AB1214" t="str">
        <f t="shared" si="436"/>
        <v>no beverage</v>
      </c>
      <c r="AC1214">
        <v>1</v>
      </c>
      <c r="AD1214" t="str">
        <f t="shared" si="437"/>
        <v>very poor</v>
      </c>
      <c r="AE1214">
        <v>1</v>
      </c>
      <c r="AF1214">
        <f t="shared" si="438"/>
        <v>1</v>
      </c>
      <c r="AG1214" t="s">
        <v>15</v>
      </c>
      <c r="AH1214" t="str">
        <f t="shared" si="439"/>
        <v>no</v>
      </c>
      <c r="AI1214">
        <v>-1</v>
      </c>
      <c r="AJ1214" t="str">
        <f t="shared" si="440"/>
        <v>no entertainment</v>
      </c>
      <c r="AK1214" t="s">
        <v>4055</v>
      </c>
    </row>
    <row r="1215" spans="1:37" ht="101.5" x14ac:dyDescent="0.35">
      <c r="A1215">
        <v>2058</v>
      </c>
      <c r="B1215">
        <v>10</v>
      </c>
      <c r="C1215" t="s">
        <v>2871</v>
      </c>
      <c r="D1215" t="str">
        <f t="shared" si="427"/>
        <v>worst experience I have had flying</v>
      </c>
      <c r="E1215" t="s">
        <v>5480</v>
      </c>
      <c r="F1215" t="str">
        <f t="shared" si="447"/>
        <v>N Garton</v>
      </c>
      <c r="H1215" s="1" t="str">
        <f t="shared" si="428"/>
        <v>30-03-2023</v>
      </c>
      <c r="J1215" t="str">
        <f t="shared" si="429"/>
        <v>empty place</v>
      </c>
      <c r="K1215" s="2" t="s">
        <v>2872</v>
      </c>
      <c r="L1215" s="2" t="str">
        <f t="shared" si="425"/>
        <v>We flew from Hartsfield-Jackson Atlanta to London Heathrow on September 2nd, and I have to say it was the worst experience I have had flying. When we got onto the plane there was no room for one of our bags at all so we had to put it under our feet, keeping in mind this was a 6/7 hour flight. As uncomfortable as it was I said I would try get some sleep, when I opened the blanket there were long black hairs stuck to it. The seats were ripped too. When the meals came out I didn't get offered one, 2 hours into the flight I asked the lady for a mineral. I am still waiting!</v>
      </c>
      <c r="M1215" t="s">
        <v>4082</v>
      </c>
      <c r="N1215" t="str">
        <f t="shared" si="426"/>
        <v>Boeing 787-9</v>
      </c>
      <c r="O1215" t="s">
        <v>4190</v>
      </c>
      <c r="P1215" t="str">
        <f t="shared" si="430"/>
        <v>Family Leisure</v>
      </c>
      <c r="Q1215" t="s">
        <v>4195</v>
      </c>
      <c r="R1215" t="str">
        <f t="shared" si="431"/>
        <v>Premium Economy</v>
      </c>
      <c r="T1215" t="str">
        <f t="shared" si="432"/>
        <v>not found</v>
      </c>
      <c r="V1215" s="1" t="str">
        <f t="shared" si="433"/>
        <v>13/10/2023</v>
      </c>
      <c r="W1215">
        <v>4</v>
      </c>
      <c r="X1215" t="str">
        <f t="shared" si="434"/>
        <v>comfortable</v>
      </c>
      <c r="Y1215">
        <v>5</v>
      </c>
      <c r="Z1215" t="str">
        <f t="shared" si="435"/>
        <v>excellent</v>
      </c>
      <c r="AA1215">
        <v>5</v>
      </c>
      <c r="AB1215" t="str">
        <f t="shared" si="436"/>
        <v>very good</v>
      </c>
      <c r="AC1215">
        <v>5</v>
      </c>
      <c r="AD1215" t="str">
        <f t="shared" si="437"/>
        <v>excellent</v>
      </c>
      <c r="AE1215">
        <v>1</v>
      </c>
      <c r="AF1215">
        <f t="shared" si="438"/>
        <v>1</v>
      </c>
      <c r="AG1215" t="s">
        <v>15</v>
      </c>
      <c r="AH1215" t="str">
        <f t="shared" si="439"/>
        <v>no</v>
      </c>
      <c r="AI1215">
        <v>5</v>
      </c>
      <c r="AJ1215" t="str">
        <f t="shared" si="440"/>
        <v>very good</v>
      </c>
      <c r="AK1215" t="s">
        <v>4055</v>
      </c>
    </row>
    <row r="1216" spans="1:37" ht="116" x14ac:dyDescent="0.35">
      <c r="A1216">
        <v>2059</v>
      </c>
      <c r="B1216">
        <v>2</v>
      </c>
      <c r="C1216" t="s">
        <v>2873</v>
      </c>
      <c r="D1216" t="str">
        <f t="shared" si="427"/>
        <v>need to pay for selecting seats,</v>
      </c>
      <c r="E1216" t="s">
        <v>5246</v>
      </c>
      <c r="F1216" t="str">
        <f t="shared" si="447"/>
        <v>N Gassel</v>
      </c>
      <c r="H1216" s="1" t="str">
        <f t="shared" si="428"/>
        <v>30-03-2023</v>
      </c>
      <c r="J1216" t="str">
        <f t="shared" si="429"/>
        <v>empty place</v>
      </c>
      <c r="K1216" s="2" t="s">
        <v>2874</v>
      </c>
      <c r="L1216" s="2" t="str">
        <f t="shared" si="425"/>
        <v>Abu Dhabi to London. British Airways is usually a very organised airline. They do have a stuffiness and it irritates that we need to pay for selecting any seats, even if we fly Business class. This is something that I and every sensible person, would consider as utter madness. I did not pay a penny and managed to get an aisle seat for my AUH-LHR leg on my trip. Boarding was chaotic although this is nothing to do with BA but its the airport mess. Staff were polite and efficient and we landed ahead of time. On departure we were given a light snack and before arrival a full English breakfast. Overall a comfortable flight.</v>
      </c>
      <c r="M1216" t="s">
        <v>4064</v>
      </c>
      <c r="N1216" t="str">
        <f t="shared" si="426"/>
        <v>Boeing 777</v>
      </c>
      <c r="O1216" t="s">
        <v>4187</v>
      </c>
      <c r="P1216" t="str">
        <f t="shared" si="430"/>
        <v>Couple Leisure</v>
      </c>
      <c r="Q1216" t="s">
        <v>4193</v>
      </c>
      <c r="R1216" t="str">
        <f t="shared" si="431"/>
        <v>Business Class</v>
      </c>
      <c r="T1216" t="str">
        <f t="shared" si="432"/>
        <v>not found</v>
      </c>
      <c r="V1216" s="1" t="str">
        <f t="shared" si="433"/>
        <v>13/10/2023</v>
      </c>
      <c r="W1216">
        <v>2</v>
      </c>
      <c r="X1216" t="str">
        <f t="shared" si="434"/>
        <v>comfortable</v>
      </c>
      <c r="Y1216">
        <v>2</v>
      </c>
      <c r="Z1216" t="str">
        <f t="shared" si="435"/>
        <v>poor</v>
      </c>
      <c r="AA1216">
        <v>2</v>
      </c>
      <c r="AB1216" t="str">
        <f t="shared" si="436"/>
        <v>littile good</v>
      </c>
      <c r="AC1216">
        <v>3</v>
      </c>
      <c r="AD1216" t="str">
        <f t="shared" si="437"/>
        <v>good</v>
      </c>
      <c r="AE1216">
        <v>4</v>
      </c>
      <c r="AF1216">
        <f t="shared" si="438"/>
        <v>4</v>
      </c>
      <c r="AG1216" t="s">
        <v>39</v>
      </c>
      <c r="AH1216" t="str">
        <f t="shared" si="439"/>
        <v>yes</v>
      </c>
      <c r="AI1216">
        <v>3</v>
      </c>
      <c r="AJ1216" t="str">
        <f t="shared" si="440"/>
        <v>not bad</v>
      </c>
      <c r="AK1216" t="s">
        <v>4055</v>
      </c>
    </row>
    <row r="1217" spans="1:37" ht="203" hidden="1" x14ac:dyDescent="0.35">
      <c r="A1217">
        <v>2061</v>
      </c>
      <c r="B1217">
        <v>6</v>
      </c>
      <c r="C1217" t="s">
        <v>2875</v>
      </c>
      <c r="D1217" t="str">
        <f t="shared" si="427"/>
        <v xml:space="preserve">race to complete dinner service </v>
      </c>
      <c r="E1217" t="s">
        <v>5335</v>
      </c>
      <c r="H1217" s="1" t="str">
        <f t="shared" si="428"/>
        <v>30-03-2023</v>
      </c>
      <c r="J1217" t="str">
        <f t="shared" si="429"/>
        <v>empty place</v>
      </c>
      <c r="K1217" s="2" t="s">
        <v>2876</v>
      </c>
      <c r="L1217" s="2" t="str">
        <f t="shared" si="425"/>
        <v>London Heathrow to Johannesburg return. Outward leg was full. Seat downstairs on the aisle. I am tall and there is not much leg room. Plane was clean and crew efficient. Evening meal of chicken and rice was passable. Departed and landed on time - I was actually en route to Botswana so time to connect with that flight. Return leg was not full, seat upstairs and it seemed quieter. No passenger in window seat so I had aisle and window to myself but the arm rest between the seats only goes up half way - seems a BA design feature and is annoying. This crew seemed to be in a race to complete the dinner service - again chicken and rice (5 days after outward trip) and not as well prepared. The cabin crew were trying to serve coffee in the middle of the meal in order to disappear as fast as possible. They reappeared at breakfast, which was the BA version of a "full English" as it was on the outward trip - something yellow which pretended to be egg, but the rest was OK. Landed on time. Cabin crew seemed younger than usual and maybe they needed a senior to point out to them that hurrying the serving of meals is too obvious and not what we pay for.</v>
      </c>
      <c r="M1217" t="s">
        <v>4063</v>
      </c>
      <c r="N1217" t="str">
        <f t="shared" si="426"/>
        <v>Boeing 777-200</v>
      </c>
      <c r="O1217" t="s">
        <v>4187</v>
      </c>
      <c r="P1217" t="str">
        <f t="shared" si="430"/>
        <v>Couple Leisure</v>
      </c>
      <c r="Q1217" t="s">
        <v>4193</v>
      </c>
      <c r="R1217" t="str">
        <f t="shared" si="431"/>
        <v>Business Class</v>
      </c>
      <c r="T1217" t="str">
        <f t="shared" si="432"/>
        <v>not found</v>
      </c>
      <c r="V1217" s="1" t="str">
        <f t="shared" si="433"/>
        <v>13/10/2023</v>
      </c>
      <c r="W1217">
        <v>2</v>
      </c>
      <c r="X1217" t="str">
        <f t="shared" si="434"/>
        <v>comfortable</v>
      </c>
      <c r="Y1217">
        <v>3</v>
      </c>
      <c r="Z1217" t="str">
        <f t="shared" si="435"/>
        <v>average</v>
      </c>
      <c r="AA1217">
        <v>3</v>
      </c>
      <c r="AB1217" t="str">
        <f t="shared" si="436"/>
        <v>average</v>
      </c>
      <c r="AC1217">
        <v>3</v>
      </c>
      <c r="AD1217" t="str">
        <f t="shared" si="437"/>
        <v>good</v>
      </c>
      <c r="AE1217">
        <v>2</v>
      </c>
      <c r="AF1217">
        <f t="shared" si="438"/>
        <v>2</v>
      </c>
      <c r="AG1217" t="s">
        <v>39</v>
      </c>
      <c r="AH1217" t="str">
        <f t="shared" si="439"/>
        <v>yes</v>
      </c>
      <c r="AI1217">
        <v>2</v>
      </c>
      <c r="AJ1217" t="str">
        <f t="shared" si="440"/>
        <v>bad</v>
      </c>
      <c r="AK1217" t="s">
        <v>4055</v>
      </c>
    </row>
    <row r="1218" spans="1:37" ht="377" hidden="1" x14ac:dyDescent="0.35">
      <c r="A1218">
        <v>2062</v>
      </c>
      <c r="B1218">
        <v>7</v>
      </c>
      <c r="C1218" t="s">
        <v>2877</v>
      </c>
      <c r="D1218" t="str">
        <f t="shared" si="427"/>
        <v>one of the worst flight/travel experiences</v>
      </c>
      <c r="E1218" t="s">
        <v>5277</v>
      </c>
      <c r="H1218" s="1" t="str">
        <f t="shared" si="428"/>
        <v>30-03-2023</v>
      </c>
      <c r="J1218" t="str">
        <f t="shared" si="429"/>
        <v>empty place</v>
      </c>
      <c r="K1218" s="2" t="s">
        <v>2878</v>
      </c>
      <c r="L1218" s="2" t="str">
        <f t="shared" ref="L1218:L1281" si="448">TRIM(K1218)</f>
        <v>Abu Dhabi to Heathrow return. Probably one of the worst flight/travel experiences me and my family have had to endure! From what was supposed to be a joyous occasion for us as a family taking our daughter to the UK to get settled into university turned into an experience that will make sure that we never fly British Airways again. First when checking in in Abu Dhabi the flight was cancelled due to technical problems with their new Boeing 787. Of course flights get cancelled and we fully understand but what was rediculous was the total lack of communication. Passengers stood around for hours with no one knowing what was going on, eventually a check in clerk told the passengers to come back the next day at 10 am for check in. The actual flight time was 14:00, then the plane was delayed yet again. British Airways staff were no where to be found! Eventually a supposed British Airways manager arrived. We then couldn't check in because the system was broken, after an hour they decided to manually check us in and we were away to get our daughter settled in Uni.! Arriving at Heathrow, two hours to clear customs because they were short staffed. Then on to collect bags only to find that my daughters bag for Uni was missing, apparently never made the flight and no one knows where it is. Again no communication from British Airways despite several calls to them each day and the crazy thing is that you have to repeat the story to every service centre person that answers the phone. Sad thing is that in the move to Uni she had packed a few sentimental items into her check in bag, when we explained this to the BA phone operator, she was told that was probably not the wisest decision. Thank you BA for the great advice. Now sitting on the plane returning to home to Abu Dhabi (same plane) 6 days later and the plane is delayed again due to hydraulic fluid leaking from the engine. Great you found the leak! But a new plane all these problems! Seriously British Airways, should you not test your new aircraft before you haul passengers around the world.</v>
      </c>
      <c r="M1218" t="s">
        <v>4105</v>
      </c>
      <c r="N1218" t="str">
        <f t="shared" ref="N1218:N1281" si="449">IF(ISBLANK(M1218),"blank",M1218)</f>
        <v>Boeing 747</v>
      </c>
      <c r="O1218" t="s">
        <v>4190</v>
      </c>
      <c r="P1218" t="str">
        <f t="shared" si="430"/>
        <v>Family Leisure</v>
      </c>
      <c r="Q1218" t="s">
        <v>4193</v>
      </c>
      <c r="R1218" t="str">
        <f t="shared" si="431"/>
        <v>Business Class</v>
      </c>
      <c r="T1218" t="str">
        <f t="shared" si="432"/>
        <v>not found</v>
      </c>
      <c r="V1218" s="1" t="str">
        <f t="shared" si="433"/>
        <v>13/10/2023</v>
      </c>
      <c r="W1218">
        <v>4</v>
      </c>
      <c r="X1218" t="str">
        <f t="shared" si="434"/>
        <v>comfortable</v>
      </c>
      <c r="Y1218">
        <v>5</v>
      </c>
      <c r="Z1218" t="str">
        <f t="shared" si="435"/>
        <v>excellent</v>
      </c>
      <c r="AA1218">
        <v>4</v>
      </c>
      <c r="AB1218" t="str">
        <f t="shared" si="436"/>
        <v>good</v>
      </c>
      <c r="AC1218">
        <v>4</v>
      </c>
      <c r="AD1218" t="str">
        <f t="shared" si="437"/>
        <v>very good</v>
      </c>
      <c r="AE1218">
        <v>3</v>
      </c>
      <c r="AF1218">
        <f t="shared" si="438"/>
        <v>3</v>
      </c>
      <c r="AG1218" t="s">
        <v>15</v>
      </c>
      <c r="AH1218" t="str">
        <f t="shared" si="439"/>
        <v>no</v>
      </c>
      <c r="AI1218">
        <v>3</v>
      </c>
      <c r="AJ1218" t="str">
        <f t="shared" si="440"/>
        <v>not bad</v>
      </c>
      <c r="AK1218" t="s">
        <v>4055</v>
      </c>
    </row>
    <row r="1219" spans="1:37" ht="203" x14ac:dyDescent="0.35">
      <c r="A1219">
        <v>2063</v>
      </c>
      <c r="B1219">
        <v>2</v>
      </c>
      <c r="C1219" t="s">
        <v>2879</v>
      </c>
      <c r="D1219" t="str">
        <f t="shared" ref="D1219:D1282" si="450">IF(ISBLANK(C1219),"unknown",C1219)</f>
        <v>food just gets worse each trip</v>
      </c>
      <c r="E1219" t="s">
        <v>5266</v>
      </c>
      <c r="F1219" t="str">
        <f t="shared" ref="F1219:F1220" si="451">PROPER(TRIM(E1219))</f>
        <v>N Hancock</v>
      </c>
      <c r="H1219" s="1" t="str">
        <f t="shared" ref="H1219:H1282" si="452">IF(ISBLANK(G1219),"30-03-2023",G1219)</f>
        <v>30-03-2023</v>
      </c>
      <c r="J1219" t="str">
        <f t="shared" ref="J1219:J1282" si="453">IF(ISBLANK(I1219),"empty place",I1219)</f>
        <v>empty place</v>
      </c>
      <c r="K1219" s="2" t="s">
        <v>2880</v>
      </c>
      <c r="L1219" s="2" t="str">
        <f t="shared" si="448"/>
        <v>Gatwick to Malaga. Aircraft on remote stand at Gatwick North Terminal requiring a shuttle transfer and boarding via steps without cover - not bad this early am as just overcast but dark and chilly waiting to board. Aircraft in poor state of preparation with stains on back of seat leather and generally dirty. Pushback delayed due to late arrival of passengers who missed shuttle. 40 minute delay in departing due to aircraft movements volume that lead to two female passengers having argument that lead to CSD threatening to return aircraft to stand with one passenger being moved. Well dealt with by cabin staff. Very noisy group of males on golf holiday in seats to rear of row 21 who consumed alcohol the entire journey becoming very loud using foul language - spoken to by other passengers and told to desist. The food just gets worse each trip I fly with them - muesli high in sugars and cheese croissant tasting worse than cardboard - is this really the best they can do? Finally to round off flight, a very hard landing to conclude one of the worst short haul flights I have ever taken with BA . Cabin staff great but product is poor.</v>
      </c>
      <c r="N1219" t="str">
        <f t="shared" si="449"/>
        <v>blank</v>
      </c>
      <c r="O1219" t="s">
        <v>4187</v>
      </c>
      <c r="P1219" t="str">
        <f t="shared" ref="P1219:P1282" si="454">IF(ISBLANK(O1219),"no travellers",O1219)</f>
        <v>Couple Leisure</v>
      </c>
      <c r="Q1219" t="s">
        <v>4192</v>
      </c>
      <c r="R1219" t="str">
        <f t="shared" ref="R1219:R1282" si="455">IF(ISBLANK(Q1219),"N/A",Q1219)</f>
        <v>Economy Class</v>
      </c>
      <c r="T1219" t="str">
        <f t="shared" ref="T1219:T1282" si="456">IF(ISBLANK(S1219),"not found",S1219)</f>
        <v>not found</v>
      </c>
      <c r="V1219" s="1" t="str">
        <f t="shared" ref="V1219:V1282" si="457">IF(ISBLANK(U1219),"13/10/2023",U1219)</f>
        <v>13/10/2023</v>
      </c>
      <c r="W1219">
        <v>2</v>
      </c>
      <c r="X1219" t="str">
        <f t="shared" ref="X1219:X1282" si="458">IF(W1219=1,"very uncomfortable",IF(W1219=2,"comfortable",IF(W1219=3,"average",IF(W1219=4,"comfortable",IF(W1219=5,"very comfortable","no review")))))</f>
        <v>comfortable</v>
      </c>
      <c r="Y1219">
        <v>4</v>
      </c>
      <c r="Z1219" t="str">
        <f t="shared" ref="Z1219:Z1282" si="459">IF(Y1219=1,"very poor",IF(Y1219=2,"poor",IF(Y1219=3,"average",IF(Y1219=4,"good",IF(Y1219=5,"excellent","no service")))))</f>
        <v>good</v>
      </c>
      <c r="AA1219">
        <v>1</v>
      </c>
      <c r="AB1219" t="str">
        <f t="shared" ref="AB1219:AB1282" si="460">IF(AA1219=1,"very bad",IF(AA1219=2,"littile good",IF(AA1219=3,"average",IF(AA1219=4,"good",IF(AA1219=5,"very good","no beverage")))))</f>
        <v>very bad</v>
      </c>
      <c r="AC1219">
        <v>2</v>
      </c>
      <c r="AD1219" t="str">
        <f t="shared" ref="AD1219:AD1282" si="461">IF(AC1219=1,"very poor",IF(AC1219=2,"poor",IF(AC1219=3,"good",IF(AC1219=4,"very good",IF(AC1219=5,"excellent","no srvice")))))</f>
        <v>poor</v>
      </c>
      <c r="AE1219">
        <v>3</v>
      </c>
      <c r="AF1219">
        <f t="shared" ref="AF1219:AF1282" si="462">IF(AE1219="yes",1,AE1219)</f>
        <v>3</v>
      </c>
      <c r="AG1219" t="s">
        <v>15</v>
      </c>
      <c r="AH1219" t="str">
        <f t="shared" ref="AH1219:AH1282" si="463">IF(AG1219=3,"yes",IF(AG1219=4,"no",AG1219))</f>
        <v>no</v>
      </c>
      <c r="AI1219">
        <v>2</v>
      </c>
      <c r="AJ1219" t="str">
        <f t="shared" ref="AJ1219:AJ1282" si="464">IF(AI1219=1,"very bad",IF(AI1219=2,"bad",IF(AI1219=3,"not bad",IF(AI1219=4,"good",IF(AI1219=5,"very good","no entertainment")))))</f>
        <v>bad</v>
      </c>
      <c r="AK1219" t="s">
        <v>4055</v>
      </c>
    </row>
    <row r="1220" spans="1:37" ht="232" x14ac:dyDescent="0.35">
      <c r="A1220">
        <v>2066</v>
      </c>
      <c r="B1220">
        <v>10</v>
      </c>
      <c r="C1220" t="s">
        <v>2881</v>
      </c>
      <c r="D1220" t="str">
        <f t="shared" si="450"/>
        <v>cabin crew very apologetic</v>
      </c>
      <c r="E1220" t="s">
        <v>1328</v>
      </c>
      <c r="F1220" t="str">
        <f t="shared" si="451"/>
        <v>N Heane</v>
      </c>
      <c r="H1220" s="1" t="str">
        <f t="shared" si="452"/>
        <v>30-03-2023</v>
      </c>
      <c r="J1220" t="str">
        <f t="shared" si="453"/>
        <v>empty place</v>
      </c>
      <c r="K1220" s="2" t="s">
        <v>2882</v>
      </c>
      <c r="L1220" s="2" t="str">
        <f t="shared" si="448"/>
        <v>_x000D_
Flew from London Heathrow to Seattle. Poor boarding procedure at T5 with the indicators suggesting flight was not ready to board but on arriving at gate we walked straight on, passing others who were waiting and seemingly not sure whether to board or not. Econ seemed about 75% full. Sat half way down but told no choice available for main meal which was served after about 3 hours of taking off. Cabin crew very apologetic and blamed management for recent cost cutting measures, saying this is happening a lot and upsetting many passengers. Travelling with 3 children who didn't like the only option offered, so much frustration with British Airways taking a budget airline approach but charging all full service price. Complained to Customer Service after arriving home and was told the caterer at LHR was to blame and they didn't want to delay the flight waiting for the extra meals. Seems a bit lame and complete contradiction to what the crew said. Crew made an extra effort to bring a few snacks from business to my children which was highly appreciated. Hard to recommend BA but given the competition on this route, and the desire to stay with One World/BA FFP, it's a poor choice.</v>
      </c>
      <c r="N1220" t="str">
        <f t="shared" si="449"/>
        <v>blank</v>
      </c>
      <c r="O1220" t="s">
        <v>4189</v>
      </c>
      <c r="P1220" t="str">
        <f t="shared" si="454"/>
        <v>Solo Leisure</v>
      </c>
      <c r="Q1220" t="s">
        <v>4192</v>
      </c>
      <c r="R1220" t="str">
        <f t="shared" si="455"/>
        <v>Economy Class</v>
      </c>
      <c r="T1220" t="str">
        <f t="shared" si="456"/>
        <v>not found</v>
      </c>
      <c r="V1220" s="1" t="str">
        <f t="shared" si="457"/>
        <v>13/10/2023</v>
      </c>
      <c r="W1220">
        <v>4</v>
      </c>
      <c r="X1220" t="str">
        <f t="shared" si="458"/>
        <v>comfortable</v>
      </c>
      <c r="Y1220">
        <v>5</v>
      </c>
      <c r="Z1220" t="str">
        <f t="shared" si="459"/>
        <v>excellent</v>
      </c>
      <c r="AA1220">
        <v>5</v>
      </c>
      <c r="AB1220" t="str">
        <f t="shared" si="460"/>
        <v>very good</v>
      </c>
      <c r="AC1220">
        <v>5</v>
      </c>
      <c r="AD1220" t="str">
        <f t="shared" si="461"/>
        <v>excellent</v>
      </c>
      <c r="AE1220">
        <v>2</v>
      </c>
      <c r="AF1220">
        <f t="shared" si="462"/>
        <v>2</v>
      </c>
      <c r="AG1220" t="s">
        <v>15</v>
      </c>
      <c r="AH1220" t="str">
        <f t="shared" si="463"/>
        <v>no</v>
      </c>
      <c r="AI1220">
        <v>5</v>
      </c>
      <c r="AJ1220" t="str">
        <f t="shared" si="464"/>
        <v>very good</v>
      </c>
      <c r="AK1220" t="s">
        <v>4055</v>
      </c>
    </row>
    <row r="1221" spans="1:37" ht="159.5" hidden="1" x14ac:dyDescent="0.35">
      <c r="A1221">
        <v>2068</v>
      </c>
      <c r="B1221">
        <v>7</v>
      </c>
      <c r="C1221" t="s">
        <v>2883</v>
      </c>
      <c r="D1221" t="str">
        <f t="shared" si="450"/>
        <v>by far the worst cabin crew</v>
      </c>
      <c r="E1221" t="s">
        <v>5351</v>
      </c>
      <c r="H1221" s="1" t="str">
        <f t="shared" si="452"/>
        <v>30-03-2023</v>
      </c>
      <c r="J1221" t="str">
        <f t="shared" si="453"/>
        <v>empty place</v>
      </c>
      <c r="K1221" s="2" t="s">
        <v>2884</v>
      </c>
      <c r="L1221" s="2" t="str">
        <f t="shared" si="448"/>
        <v>I am a regular traveller on many airlines and a One World Emerald FF. British Airways flight BA632 from LHR to Athens on 11th September was by far the worst cabin crew that I have encountered in 45 years of flying. The crew had no interest in the interests of passengers in Business Class, and were more interested in chatting with each other in the galley area. After 1.5 hours in the air, we were offered a drink, the champagne was undrinkable, and the crew gave me a gin and tonic. After that they did a meal service and served a fish dish that had been overheated and again was inedible. That was all the service we received on the whole flight of 3.5 hours. No top up of drinks no offer of water, and again the cabin crew spent their whole time in the galley eating and talking. I even went out and asked them was there any service on this aircraft, and received no reply</v>
      </c>
      <c r="M1221" t="s">
        <v>4058</v>
      </c>
      <c r="N1221" t="str">
        <f t="shared" si="449"/>
        <v>A320</v>
      </c>
      <c r="O1221" t="s">
        <v>4188</v>
      </c>
      <c r="P1221" t="str">
        <f t="shared" si="454"/>
        <v>Business</v>
      </c>
      <c r="Q1221" t="s">
        <v>4192</v>
      </c>
      <c r="R1221" t="str">
        <f t="shared" si="455"/>
        <v>Economy Class</v>
      </c>
      <c r="T1221" t="str">
        <f t="shared" si="456"/>
        <v>not found</v>
      </c>
      <c r="V1221" s="1" t="str">
        <f t="shared" si="457"/>
        <v>13/10/2023</v>
      </c>
      <c r="W1221">
        <v>3</v>
      </c>
      <c r="X1221" t="str">
        <f t="shared" si="458"/>
        <v>average</v>
      </c>
      <c r="Y1221">
        <v>4</v>
      </c>
      <c r="Z1221" t="str">
        <f t="shared" si="459"/>
        <v>good</v>
      </c>
      <c r="AA1221">
        <v>4</v>
      </c>
      <c r="AB1221" t="str">
        <f t="shared" si="460"/>
        <v>good</v>
      </c>
      <c r="AC1221">
        <v>5</v>
      </c>
      <c r="AD1221" t="str">
        <f t="shared" si="461"/>
        <v>excellent</v>
      </c>
      <c r="AE1221">
        <v>1</v>
      </c>
      <c r="AF1221">
        <f t="shared" si="462"/>
        <v>1</v>
      </c>
      <c r="AG1221" t="s">
        <v>15</v>
      </c>
      <c r="AH1221" t="str">
        <f t="shared" si="463"/>
        <v>no</v>
      </c>
      <c r="AI1221">
        <v>-1</v>
      </c>
      <c r="AJ1221" t="str">
        <f t="shared" si="464"/>
        <v>no entertainment</v>
      </c>
      <c r="AK1221" t="s">
        <v>4055</v>
      </c>
    </row>
    <row r="1222" spans="1:37" ht="203" x14ac:dyDescent="0.35">
      <c r="A1222">
        <v>2070</v>
      </c>
      <c r="B1222">
        <v>7</v>
      </c>
      <c r="C1222" t="s">
        <v>2885</v>
      </c>
      <c r="D1222" t="str">
        <f t="shared" si="450"/>
        <v>crew very good, friendly and chatty</v>
      </c>
      <c r="E1222" t="s">
        <v>1243</v>
      </c>
      <c r="F1222" t="str">
        <f t="shared" ref="F1222:F1228" si="465">PROPER(TRIM(E1222))</f>
        <v>N Jalim</v>
      </c>
      <c r="H1222" s="1" t="str">
        <f t="shared" si="452"/>
        <v>30-03-2023</v>
      </c>
      <c r="J1222" t="str">
        <f t="shared" si="453"/>
        <v>empty place</v>
      </c>
      <c r="K1222" s="2" t="s">
        <v>2886</v>
      </c>
      <c r="L1222" s="2" t="str">
        <f t="shared" si="448"/>
        <v>BA club Europe, London Heathrow - Istanbul - London Heathrow over a weekend, check in at T5 quick as was priority security used the galleries South lounge which while very busy was okay with a few breakfast food options away from the main terminal. Boarding organised on to a pretty old 767 however seat 5A clean and comfortable, departed a little late but caught up the time with on time arrival. Crew very good, friendly and chatty, one of BA's assets, food served was also nice lots of drink runs on the 3hr 45min flight. Check in on the return again quick as was the priority security lane otherwise Istanbul Ataturk airport is not my favourite its crowded &amp; dirty, the lounge used by BA is one of the worst! Not worth the trouble of finding. Boarding through gate 209 organised seat 3A old but clean and comfortable 767, departed about 1 hour late good food &amp; service from a nice crew, arriving LHR on time although the flight arrived on to the furthest possible gate and immigration (Not BA's fault) took so long with huge queue which meant over 1 hour getting landside. Good service. Will continue to use British Airways if the price is right.</v>
      </c>
      <c r="M1222" t="s">
        <v>4082</v>
      </c>
      <c r="N1222" t="str">
        <f t="shared" si="449"/>
        <v>Boeing 787-9</v>
      </c>
      <c r="O1222" t="s">
        <v>4189</v>
      </c>
      <c r="P1222" t="str">
        <f t="shared" si="454"/>
        <v>Solo Leisure</v>
      </c>
      <c r="Q1222" t="s">
        <v>4194</v>
      </c>
      <c r="R1222" t="str">
        <f t="shared" si="455"/>
        <v>First Class</v>
      </c>
      <c r="T1222" t="str">
        <f t="shared" si="456"/>
        <v>not found</v>
      </c>
      <c r="V1222" s="1" t="str">
        <f t="shared" si="457"/>
        <v>13/10/2023</v>
      </c>
      <c r="W1222">
        <v>5</v>
      </c>
      <c r="X1222" t="str">
        <f t="shared" si="458"/>
        <v>very comfortable</v>
      </c>
      <c r="Y1222">
        <v>4</v>
      </c>
      <c r="Z1222" t="str">
        <f t="shared" si="459"/>
        <v>good</v>
      </c>
      <c r="AA1222">
        <v>4</v>
      </c>
      <c r="AB1222" t="str">
        <f t="shared" si="460"/>
        <v>good</v>
      </c>
      <c r="AC1222">
        <v>4</v>
      </c>
      <c r="AD1222" t="str">
        <f t="shared" si="461"/>
        <v>very good</v>
      </c>
      <c r="AE1222">
        <v>4</v>
      </c>
      <c r="AF1222">
        <f t="shared" si="462"/>
        <v>4</v>
      </c>
      <c r="AG1222" t="s">
        <v>39</v>
      </c>
      <c r="AH1222" t="str">
        <f t="shared" si="463"/>
        <v>yes</v>
      </c>
      <c r="AI1222">
        <v>3</v>
      </c>
      <c r="AJ1222" t="str">
        <f t="shared" si="464"/>
        <v>not bad</v>
      </c>
      <c r="AK1222" t="s">
        <v>4055</v>
      </c>
    </row>
    <row r="1223" spans="1:37" ht="217.5" x14ac:dyDescent="0.35">
      <c r="A1223">
        <v>2072</v>
      </c>
      <c r="B1223">
        <v>1</v>
      </c>
      <c r="C1223" t="s">
        <v>2887</v>
      </c>
      <c r="D1223" t="str">
        <f t="shared" si="450"/>
        <v>not worth paying for First Class</v>
      </c>
      <c r="E1223" t="s">
        <v>5799</v>
      </c>
      <c r="F1223" t="str">
        <f t="shared" si="465"/>
        <v>N Jeffery</v>
      </c>
      <c r="H1223" s="1" t="str">
        <f t="shared" si="452"/>
        <v>30-03-2023</v>
      </c>
      <c r="J1223" t="str">
        <f t="shared" si="453"/>
        <v>empty place</v>
      </c>
      <c r="K1223" s="2" t="s">
        <v>2888</v>
      </c>
      <c r="L1223" s="2" t="str">
        <f t="shared" si="448"/>
        <v>Miami to London Heathrow with British Airways in First Class. The boarding process at Miami was chaotic with the staff member inviting World Traveller Plus, Club World and First Class to all join the queue to board. Despite flying First Class it took 15 minutes to get to the front of the queue and a further 10 minutes on the jet bridge before getting onboard. The crew were indifferent and we were not escorted to our seats. The "hot" towel service before take off was a cold dry towel which had not seen any hot water. The "hot" nuts were served 10 minutes after the drinks. The meal was dry and of poor quality. The cabin crew forgot my partners main course and put one in the oven 30 minutes after everyone else had eaten and when it was served, it was cold and inedible. When the crew member made my bed up I was informed they had "run out" of duvets and the crew only managed to find one after I complained about the poor experience to the CSM. Based on this experience, BA's penny pinching across all of the cabins has lowered the quality of all of the product and it is not worth paying for First Class - save yourself some money because United Airlines Economy Class is better than what I experienced on this flight.</v>
      </c>
      <c r="N1223" t="str">
        <f t="shared" si="449"/>
        <v>blank</v>
      </c>
      <c r="O1223" t="s">
        <v>4190</v>
      </c>
      <c r="P1223" t="str">
        <f t="shared" si="454"/>
        <v>Family Leisure</v>
      </c>
      <c r="Q1223" t="s">
        <v>4192</v>
      </c>
      <c r="R1223" t="str">
        <f t="shared" si="455"/>
        <v>Economy Class</v>
      </c>
      <c r="T1223" t="str">
        <f t="shared" si="456"/>
        <v>not found</v>
      </c>
      <c r="V1223" s="1" t="str">
        <f t="shared" si="457"/>
        <v>13/10/2023</v>
      </c>
      <c r="W1223">
        <v>2</v>
      </c>
      <c r="X1223" t="str">
        <f t="shared" si="458"/>
        <v>comfortable</v>
      </c>
      <c r="Y1223">
        <v>2</v>
      </c>
      <c r="Z1223" t="str">
        <f t="shared" si="459"/>
        <v>poor</v>
      </c>
      <c r="AA1223">
        <v>2</v>
      </c>
      <c r="AB1223" t="str">
        <f t="shared" si="460"/>
        <v>littile good</v>
      </c>
      <c r="AC1223">
        <v>2</v>
      </c>
      <c r="AD1223" t="str">
        <f t="shared" si="461"/>
        <v>poor</v>
      </c>
      <c r="AE1223">
        <v>1</v>
      </c>
      <c r="AF1223">
        <f t="shared" si="462"/>
        <v>1</v>
      </c>
      <c r="AG1223" t="s">
        <v>15</v>
      </c>
      <c r="AH1223" t="str">
        <f t="shared" si="463"/>
        <v>no</v>
      </c>
      <c r="AI1223">
        <v>1</v>
      </c>
      <c r="AJ1223" t="str">
        <f t="shared" si="464"/>
        <v>very bad</v>
      </c>
      <c r="AK1223" t="s">
        <v>4055</v>
      </c>
    </row>
    <row r="1224" spans="1:37" ht="409.5" x14ac:dyDescent="0.35">
      <c r="A1224">
        <v>2073</v>
      </c>
      <c r="B1224">
        <v>4</v>
      </c>
      <c r="C1224" t="s">
        <v>2889</v>
      </c>
      <c r="D1224" t="str">
        <f t="shared" si="450"/>
        <v>BA on this route are a joke</v>
      </c>
      <c r="E1224" t="s">
        <v>869</v>
      </c>
      <c r="F1224" t="str">
        <f t="shared" si="465"/>
        <v>N Keale</v>
      </c>
      <c r="H1224" s="1" t="str">
        <f t="shared" si="452"/>
        <v>30-03-2023</v>
      </c>
      <c r="J1224" t="str">
        <f t="shared" si="453"/>
        <v>empty place</v>
      </c>
      <c r="K1224" s="2" t="s">
        <v>2890</v>
      </c>
      <c r="L1224" s="2" t="str">
        <f t="shared" si="448"/>
        <v>We flew as a group of 4 from Heathrow to Krakow in Club Europe. The aircraft was clean and newish so had the new "economy" seats in the Club section. I would like to know who at British Airways sanctions the use of these tiny seats in Club (I know its nice to have the middle seat blocked but I would prefer a bigger seat to sit in - maybe BA should have a look at Turkish Airlines Biz cabin!) The service outbound was just adequate - one drinks round, then a dinner service (BA872) which was edible but slopping / dumping the meal out of a heated plastic container into a china dish in front of the passenger lacks some grace to say the least. Are the crew trained to do this or was it just bone idleness not to prepare the meal in the galley then serve to the passenger? In all, the outbound journey was just about passable but not comfortable given the seating. Now for the return - what a joke! Nn lounge at Krakow - that's right you squeeze onto the end of that overcrowed bench by the gate and keep quiet! The flight was delayed by nearly 3 hours, so by the time boarding started it was a scrum (priority boarding abandoned) to get through the gate as most passengers were so fed up. British Airways prefer not to pay for airbridge access to the plane so we were then treated to a nice ride in an old banger bus crammed to the gills with sweaty fed up passengers all trying to avoid other peoples armpits. Once on the plane the same tiny seats, although we were winners all round as we managed to bag 1A and 1C so at least we had some leg room. The meal service on this leg really did make me giggle. The steward offered a shriveled chicken salad (leg meat skewers), or get this, a boxed sandwich. I actually had to ask if that was it? He replied "yes" to which I replied "so who's eaten all the food?" He laughed and actually said we were lucky, and if I had any food with me could he have some! And I'm not making this up. Once at LHR it took 1h for the bags to turn up by which time the Pod service to the parking had stopped (and that turned into a complete drama but I won't go there on this ocassion). So - what did we get for our Club fare to Krakow? In my opinion very little, and what we did get was rubbish. If anyone is thinking of going to Krakow with BA my advice is save your money and fly economy (with another airline), and spend the saving having fun there. In fact choose another airline since BA on this route are just a joke. I have been Club Europe hundreds of times over the last 20 years and the gradual decline in the product has now just about reached the point where once I have used up my 300K Avios it'll be Bye Bye BA for good. (I will only use Avios to get First long haul as that gets you the best return on them.</v>
      </c>
      <c r="M1224" t="s">
        <v>4058</v>
      </c>
      <c r="N1224" t="str">
        <f t="shared" si="449"/>
        <v>A320</v>
      </c>
      <c r="O1224" t="s">
        <v>4190</v>
      </c>
      <c r="P1224" t="str">
        <f t="shared" si="454"/>
        <v>Family Leisure</v>
      </c>
      <c r="Q1224" t="s">
        <v>4193</v>
      </c>
      <c r="R1224" t="str">
        <f t="shared" si="455"/>
        <v>Business Class</v>
      </c>
      <c r="T1224" t="str">
        <f t="shared" si="456"/>
        <v>not found</v>
      </c>
      <c r="V1224" s="1" t="str">
        <f t="shared" si="457"/>
        <v>13/10/2023</v>
      </c>
      <c r="W1224">
        <v>2</v>
      </c>
      <c r="X1224" t="str">
        <f t="shared" si="458"/>
        <v>comfortable</v>
      </c>
      <c r="Y1224">
        <v>4</v>
      </c>
      <c r="Z1224" t="str">
        <f t="shared" si="459"/>
        <v>good</v>
      </c>
      <c r="AA1224">
        <v>3</v>
      </c>
      <c r="AB1224" t="str">
        <f t="shared" si="460"/>
        <v>average</v>
      </c>
      <c r="AC1224">
        <v>2</v>
      </c>
      <c r="AD1224" t="str">
        <f t="shared" si="461"/>
        <v>poor</v>
      </c>
      <c r="AE1224">
        <v>1</v>
      </c>
      <c r="AF1224">
        <f t="shared" si="462"/>
        <v>1</v>
      </c>
      <c r="AG1224" t="s">
        <v>15</v>
      </c>
      <c r="AH1224" t="str">
        <f t="shared" si="463"/>
        <v>no</v>
      </c>
      <c r="AI1224">
        <v>-1</v>
      </c>
      <c r="AJ1224" t="str">
        <f t="shared" si="464"/>
        <v>no entertainment</v>
      </c>
      <c r="AK1224" t="s">
        <v>4055</v>
      </c>
    </row>
    <row r="1225" spans="1:37" ht="217.5" x14ac:dyDescent="0.35">
      <c r="A1225">
        <v>2079</v>
      </c>
      <c r="B1225">
        <v>2</v>
      </c>
      <c r="C1225" t="s">
        <v>2891</v>
      </c>
      <c r="D1225" t="str">
        <f t="shared" si="450"/>
        <v>only 4 seats available to choose from</v>
      </c>
      <c r="E1225" t="s">
        <v>5458</v>
      </c>
      <c r="F1225" t="str">
        <f t="shared" si="465"/>
        <v>N Marsen</v>
      </c>
      <c r="H1225" s="1" t="str">
        <f t="shared" si="452"/>
        <v>30-03-2023</v>
      </c>
      <c r="J1225" t="str">
        <f t="shared" si="453"/>
        <v>empty place</v>
      </c>
      <c r="K1225" s="2" t="s">
        <v>2892</v>
      </c>
      <c r="L1225" s="2" t="str">
        <f t="shared" si="448"/>
        <v>London Heathrow to Larnaca. I went into the British Airways app on my phone 20 seconds after online check-in opened, and totally disappointed to see only 4 seats available to choose from. This is the second time this has happened with British Airways in the last few months, who really should not be offering an online check-in service if you not given a reasonable choice of seat selection! I called them to enquire why they do this, to which the reply was that most seats are "restricted" on online check-in. They did sort the seat I wanted however as I'm flying with my Mother who obviously I want to be sat next to. Yet when I looked yesterday at the option of paying Â£15 for a seat reservation before online check-in opens, there was a good choice available. If British Airways really want to charge extra for choosing a seat, and make it almost impossible to have a seat choice for those not paying, then they should abolish the online check-in as it's clearly not providing the service it should do - Online check-in means being able to choose from several seats, not being unacceptably limited to 4 seat choices only, just 20 seconds after online check-in has opened!</v>
      </c>
      <c r="N1225" t="str">
        <f t="shared" si="449"/>
        <v>blank</v>
      </c>
      <c r="O1225" t="s">
        <v>4189</v>
      </c>
      <c r="P1225" t="str">
        <f t="shared" si="454"/>
        <v>Solo Leisure</v>
      </c>
      <c r="Q1225" t="s">
        <v>4192</v>
      </c>
      <c r="R1225" t="str">
        <f t="shared" si="455"/>
        <v>Economy Class</v>
      </c>
      <c r="T1225" t="str">
        <f t="shared" si="456"/>
        <v>not found</v>
      </c>
      <c r="V1225" s="1" t="str">
        <f t="shared" si="457"/>
        <v>13/10/2023</v>
      </c>
      <c r="W1225">
        <v>3</v>
      </c>
      <c r="X1225" t="str">
        <f t="shared" si="458"/>
        <v>average</v>
      </c>
      <c r="Y1225">
        <v>3</v>
      </c>
      <c r="Z1225" t="str">
        <f t="shared" si="459"/>
        <v>average</v>
      </c>
      <c r="AA1225">
        <v>-1</v>
      </c>
      <c r="AB1225" t="str">
        <f t="shared" si="460"/>
        <v>no beverage</v>
      </c>
      <c r="AC1225">
        <v>1</v>
      </c>
      <c r="AD1225" t="str">
        <f t="shared" si="461"/>
        <v>very poor</v>
      </c>
      <c r="AE1225">
        <v>3</v>
      </c>
      <c r="AF1225">
        <f t="shared" si="462"/>
        <v>3</v>
      </c>
      <c r="AG1225" t="s">
        <v>39</v>
      </c>
      <c r="AH1225" t="str">
        <f t="shared" si="463"/>
        <v>yes</v>
      </c>
      <c r="AI1225">
        <v>-1</v>
      </c>
      <c r="AJ1225" t="str">
        <f t="shared" si="464"/>
        <v>no entertainment</v>
      </c>
      <c r="AK1225" t="s">
        <v>4055</v>
      </c>
    </row>
    <row r="1226" spans="1:37" ht="188.5" x14ac:dyDescent="0.35">
      <c r="A1226">
        <v>2080</v>
      </c>
      <c r="B1226">
        <v>8</v>
      </c>
      <c r="C1226" t="s">
        <v>2893</v>
      </c>
      <c r="D1226" t="str">
        <f t="shared" si="450"/>
        <v>look at alternatives next time</v>
      </c>
      <c r="E1226" t="s">
        <v>5655</v>
      </c>
      <c r="F1226" t="str">
        <f t="shared" si="465"/>
        <v>N Matthews</v>
      </c>
      <c r="H1226" s="1" t="str">
        <f t="shared" si="452"/>
        <v>30-03-2023</v>
      </c>
      <c r="J1226" t="str">
        <f t="shared" si="453"/>
        <v>empty place</v>
      </c>
      <c r="K1226" s="2" t="s">
        <v>2894</v>
      </c>
      <c r="L1226" s="2" t="str">
        <f t="shared" si="448"/>
        <v>No online check in is available from Dubrovnik so everyone checks in at the airport. Lounge in Dubrovnik is OK but refreshments poor, but better than being in the busy main departures area. The in bound flight was late and we were therefore late departing. No priority boarding. Cabin again not very clean probably because they were trying to minimise the delay! No newspapers available, when there are only 4 rows in business you would thing BA could provide them in the premium cabin. So called 'Brunch' was served, which was a few sad looking pieces of ham and cheese with a tomato, lettuce leaf and cucumber. Very poor for what is scheduled as just under a 3 hour flight. This to me is cost cutting too far and not sure how BA expect to hold onto premium passengers who are paying a lot of money for their tickets. Cabin crew did nothing to stop economy passengers coming through to use the toilet in business, is it that difficult? Very poor show and think we will look at alternatives next time!</v>
      </c>
      <c r="N1226" t="str">
        <f t="shared" si="449"/>
        <v>blank</v>
      </c>
      <c r="O1226" t="s">
        <v>4189</v>
      </c>
      <c r="P1226" t="str">
        <f t="shared" si="454"/>
        <v>Solo Leisure</v>
      </c>
      <c r="Q1226" t="s">
        <v>4192</v>
      </c>
      <c r="R1226" t="str">
        <f t="shared" si="455"/>
        <v>Economy Class</v>
      </c>
      <c r="T1226" t="str">
        <f t="shared" si="456"/>
        <v>not found</v>
      </c>
      <c r="V1226" s="1" t="str">
        <f t="shared" si="457"/>
        <v>13/10/2023</v>
      </c>
      <c r="W1226">
        <v>3</v>
      </c>
      <c r="X1226" t="str">
        <f t="shared" si="458"/>
        <v>average</v>
      </c>
      <c r="Y1226">
        <v>5</v>
      </c>
      <c r="Z1226" t="str">
        <f t="shared" si="459"/>
        <v>excellent</v>
      </c>
      <c r="AA1226">
        <v>-1</v>
      </c>
      <c r="AB1226" t="str">
        <f t="shared" si="460"/>
        <v>no beverage</v>
      </c>
      <c r="AC1226">
        <v>4</v>
      </c>
      <c r="AD1226" t="str">
        <f t="shared" si="461"/>
        <v>very good</v>
      </c>
      <c r="AE1226">
        <v>2</v>
      </c>
      <c r="AF1226">
        <f t="shared" si="462"/>
        <v>2</v>
      </c>
      <c r="AG1226" t="s">
        <v>15</v>
      </c>
      <c r="AH1226" t="str">
        <f t="shared" si="463"/>
        <v>no</v>
      </c>
      <c r="AI1226">
        <v>-1</v>
      </c>
      <c r="AJ1226" t="str">
        <f t="shared" si="464"/>
        <v>no entertainment</v>
      </c>
      <c r="AK1226" t="s">
        <v>4055</v>
      </c>
    </row>
    <row r="1227" spans="1:37" ht="275.5" x14ac:dyDescent="0.35">
      <c r="A1227">
        <v>2081</v>
      </c>
      <c r="B1227">
        <v>2</v>
      </c>
      <c r="C1227" t="s">
        <v>2895</v>
      </c>
      <c r="D1227" t="str">
        <f t="shared" si="450"/>
        <v>First Class is average at best</v>
      </c>
      <c r="E1227" t="s">
        <v>5298</v>
      </c>
      <c r="F1227" t="str">
        <f t="shared" si="465"/>
        <v>N Mayle</v>
      </c>
      <c r="H1227" s="1" t="str">
        <f t="shared" si="452"/>
        <v>30-03-2023</v>
      </c>
      <c r="J1227" t="str">
        <f t="shared" si="453"/>
        <v>empty place</v>
      </c>
      <c r="K1227" s="2" t="s">
        <v>2896</v>
      </c>
      <c r="L1227" s="2" t="str">
        <f t="shared" si="448"/>
        <v>Took a domestic flight from Knoxville to Atlanta for onward British Airways flight to Heathrow. Went to BA to check in only to be told that they did not have my reservation so I needed to resolve it with my travel agent. Check in staff not bothered and bordered on being rude. Finally resolved the issue after about an hour with the assistance of my agent. Lounge in Atlanta was mediocre at best. Flight itself was fine and the crew were very attentive but meals weren't anything special. I'd say BA First Class is average at best when compared to Emirates or Singapore Airlines. My baggage didn't arrive at Heathrow so had to go through the rigmarole of raising a case with BA lost baggage - it was finally delivered almost a week later. Overall, not the kind of service that you would expect when flying First Class. Raised a complaint and received a response after nearly three weeks (and four follow up calls to customer relations), who said that since my agent had booked my Knoxville flight that was due to land in Atlanta less than 3.5 hours before the scheduled departure for the flight to Heathrow, their system "automatically took my booking off" - I don't know whether this is normal but I've never come across this issue before in all my years of flying. Absolutely awful customer service. BA have declined steadily over the years and its overall offering simply isn't good enough, not to mention their attitude towards customers paying for their premium cabins, which is atrocious. Needless to say, won't be flying with them again if I can help it.</v>
      </c>
      <c r="N1227" t="str">
        <f t="shared" si="449"/>
        <v>blank</v>
      </c>
      <c r="O1227" t="s">
        <v>4189</v>
      </c>
      <c r="P1227" t="str">
        <f t="shared" si="454"/>
        <v>Solo Leisure</v>
      </c>
      <c r="Q1227" t="s">
        <v>4192</v>
      </c>
      <c r="R1227" t="str">
        <f t="shared" si="455"/>
        <v>Economy Class</v>
      </c>
      <c r="T1227" t="str">
        <f t="shared" si="456"/>
        <v>not found</v>
      </c>
      <c r="V1227" s="1" t="str">
        <f t="shared" si="457"/>
        <v>13/10/2023</v>
      </c>
      <c r="W1227">
        <v>3</v>
      </c>
      <c r="X1227" t="str">
        <f t="shared" si="458"/>
        <v>average</v>
      </c>
      <c r="Y1227">
        <v>3</v>
      </c>
      <c r="Z1227" t="str">
        <f t="shared" si="459"/>
        <v>average</v>
      </c>
      <c r="AA1227">
        <v>2</v>
      </c>
      <c r="AB1227" t="str">
        <f t="shared" si="460"/>
        <v>littile good</v>
      </c>
      <c r="AC1227">
        <v>3</v>
      </c>
      <c r="AD1227" t="str">
        <f t="shared" si="461"/>
        <v>good</v>
      </c>
      <c r="AE1227">
        <v>1</v>
      </c>
      <c r="AF1227">
        <f t="shared" si="462"/>
        <v>1</v>
      </c>
      <c r="AG1227" t="s">
        <v>15</v>
      </c>
      <c r="AH1227" t="str">
        <f t="shared" si="463"/>
        <v>no</v>
      </c>
      <c r="AI1227">
        <v>2</v>
      </c>
      <c r="AJ1227" t="str">
        <f t="shared" si="464"/>
        <v>bad</v>
      </c>
      <c r="AK1227" t="s">
        <v>4055</v>
      </c>
    </row>
    <row r="1228" spans="1:37" ht="130.5" x14ac:dyDescent="0.35">
      <c r="A1228">
        <v>2083</v>
      </c>
      <c r="B1228">
        <v>7</v>
      </c>
      <c r="C1228" t="s">
        <v>2897</v>
      </c>
      <c r="D1228" t="str">
        <f t="shared" si="450"/>
        <v>a bit disappointing really</v>
      </c>
      <c r="E1228" t="s">
        <v>199</v>
      </c>
      <c r="F1228" t="str">
        <f t="shared" si="465"/>
        <v>N Melville</v>
      </c>
      <c r="H1228" s="1" t="str">
        <f t="shared" si="452"/>
        <v>30-03-2023</v>
      </c>
      <c r="J1228" t="str">
        <f t="shared" si="453"/>
        <v>empty place</v>
      </c>
      <c r="K1228" s="2" t="s">
        <v>2898</v>
      </c>
      <c r="L1228" s="2" t="str">
        <f t="shared" si="448"/>
        <v>Early flight from Gatwick to Dubrovnik. Check in reasonably quick although only one desk at business class check in. New fast track security was quick. Number One lounge was busy but we had a reasonable choice of seats, refreshments OK. On boarding disappointed by the cleanliness of the cabin, when lowering the tray table from the seat in front on both my seat 4C and my wife 4A, they were very dirty, nothing that could not be solved by a wet cloth, but not good enough. Hot breakfast was OK. Cabin crew were very good. Flight landed on time into Dubrovnik, but our bags were about the last through so priority clearly doesn't work. A bit disappointing really.</v>
      </c>
      <c r="M1228" t="s">
        <v>4063</v>
      </c>
      <c r="N1228" t="str">
        <f t="shared" si="449"/>
        <v>Boeing 777-200</v>
      </c>
      <c r="O1228" t="s">
        <v>4187</v>
      </c>
      <c r="P1228" t="str">
        <f t="shared" si="454"/>
        <v>Couple Leisure</v>
      </c>
      <c r="Q1228" t="s">
        <v>4193</v>
      </c>
      <c r="R1228" t="str">
        <f t="shared" si="455"/>
        <v>Business Class</v>
      </c>
      <c r="T1228" t="str">
        <f t="shared" si="456"/>
        <v>not found</v>
      </c>
      <c r="V1228" s="1" t="str">
        <f t="shared" si="457"/>
        <v>13/10/2023</v>
      </c>
      <c r="W1228">
        <v>3</v>
      </c>
      <c r="X1228" t="str">
        <f t="shared" si="458"/>
        <v>average</v>
      </c>
      <c r="Y1228">
        <v>4</v>
      </c>
      <c r="Z1228" t="str">
        <f t="shared" si="459"/>
        <v>good</v>
      </c>
      <c r="AA1228">
        <v>4</v>
      </c>
      <c r="AB1228" t="str">
        <f t="shared" si="460"/>
        <v>good</v>
      </c>
      <c r="AC1228">
        <v>4</v>
      </c>
      <c r="AD1228" t="str">
        <f t="shared" si="461"/>
        <v>very good</v>
      </c>
      <c r="AE1228">
        <v>3</v>
      </c>
      <c r="AF1228">
        <f t="shared" si="462"/>
        <v>3</v>
      </c>
      <c r="AG1228" t="s">
        <v>39</v>
      </c>
      <c r="AH1228" t="str">
        <f t="shared" si="463"/>
        <v>yes</v>
      </c>
      <c r="AI1228">
        <v>3</v>
      </c>
      <c r="AJ1228" t="str">
        <f t="shared" si="464"/>
        <v>not bad</v>
      </c>
      <c r="AK1228" t="s">
        <v>4055</v>
      </c>
    </row>
    <row r="1229" spans="1:37" ht="290" hidden="1" x14ac:dyDescent="0.35">
      <c r="A1229">
        <v>2084</v>
      </c>
      <c r="B1229">
        <v>3</v>
      </c>
      <c r="C1229" t="s">
        <v>2899</v>
      </c>
      <c r="D1229" t="str">
        <f t="shared" si="450"/>
        <v>very disappointed by gate agents</v>
      </c>
      <c r="E1229" t="s">
        <v>5260</v>
      </c>
      <c r="H1229" s="1" t="str">
        <f t="shared" si="452"/>
        <v>30-03-2023</v>
      </c>
      <c r="J1229" t="str">
        <f t="shared" si="453"/>
        <v>empty place</v>
      </c>
      <c r="K1229" s="2" t="s">
        <v>2900</v>
      </c>
      <c r="L1229" s="2" t="str">
        <f t="shared" si="448"/>
        <v>London Heathrow to Hong Kong. Very disappointed by the gate agents or whoever was making decisions about seat allocation for BA 31 service to HKG on September 10th. I was buying my ticket in April, so early. As BA Executive Club Gold member I had reserved already then my favorite seat on this aircraft type, 51D on upper deck at time of buying the ticket. In AMS, when checking in for that flight, this seat was still granted, 2.5 hours later at gate I was reallocated to 14G on main deck. First no explanation, then that they "could make a family happy to sit together", but they could not tell me if this family was traveling with children or not. No other seat available due to a full flight. Just the cabin service director was able to get me a change to 13B, a seat a little further away from the restrooms. But still recurring disturbing odors and noisier flight on main deck. - I have gotten already 2620 EC tier points this year and have little understanding for how they treated me. I am so regularly flying with them, they know my preferences: upper deck, aisle seat and as much in front as possible. I am ready to give up my seat for families with infants or any handicapped person, but upon their reaction I guess this was not the case. Communication is marketing and this was very bad done by BA this time! Why should I be loyal to a company which is not respecting my loyalty benefits? Especially concerning their reservation policy, that people not paying for reservation earlier on or booking late need to be aware that they might not be seated together! The flight itself was, aside from odor and noise, uneventful, the cabin crew very pleasant.</v>
      </c>
      <c r="N1229" t="str">
        <f t="shared" si="449"/>
        <v>blank</v>
      </c>
      <c r="O1229" t="s">
        <v>4188</v>
      </c>
      <c r="P1229" t="str">
        <f t="shared" si="454"/>
        <v>Business</v>
      </c>
      <c r="Q1229" t="s">
        <v>4193</v>
      </c>
      <c r="R1229" t="str">
        <f t="shared" si="455"/>
        <v>Business Class</v>
      </c>
      <c r="T1229" t="str">
        <f t="shared" si="456"/>
        <v>not found</v>
      </c>
      <c r="V1229" s="1" t="str">
        <f t="shared" si="457"/>
        <v>13/10/2023</v>
      </c>
      <c r="W1229">
        <v>3</v>
      </c>
      <c r="X1229" t="str">
        <f t="shared" si="458"/>
        <v>average</v>
      </c>
      <c r="Y1229">
        <v>1</v>
      </c>
      <c r="Z1229" t="str">
        <f t="shared" si="459"/>
        <v>very poor</v>
      </c>
      <c r="AA1229">
        <v>-1</v>
      </c>
      <c r="AB1229" t="str">
        <f t="shared" si="460"/>
        <v>no beverage</v>
      </c>
      <c r="AC1229">
        <v>4</v>
      </c>
      <c r="AD1229" t="str">
        <f t="shared" si="461"/>
        <v>very good</v>
      </c>
      <c r="AE1229">
        <v>3</v>
      </c>
      <c r="AF1229">
        <f t="shared" si="462"/>
        <v>3</v>
      </c>
      <c r="AG1229" t="s">
        <v>15</v>
      </c>
      <c r="AH1229" t="str">
        <f t="shared" si="463"/>
        <v>no</v>
      </c>
      <c r="AI1229">
        <v>-1</v>
      </c>
      <c r="AJ1229" t="str">
        <f t="shared" si="464"/>
        <v>no entertainment</v>
      </c>
      <c r="AK1229" t="s">
        <v>4055</v>
      </c>
    </row>
    <row r="1230" spans="1:37" ht="101.5" x14ac:dyDescent="0.35">
      <c r="A1230">
        <v>2085</v>
      </c>
      <c r="B1230">
        <v>10</v>
      </c>
      <c r="C1230" t="s">
        <v>2901</v>
      </c>
      <c r="D1230" t="str">
        <f t="shared" si="450"/>
        <v>seat pitch on the small side</v>
      </c>
      <c r="E1230" t="s">
        <v>5870</v>
      </c>
      <c r="F1230" t="str">
        <f t="shared" ref="F1230:F1245" si="466">PROPER(TRIM(E1230))</f>
        <v>N Pallan</v>
      </c>
      <c r="H1230" s="1" t="str">
        <f t="shared" si="452"/>
        <v>30-03-2023</v>
      </c>
      <c r="J1230" t="str">
        <f t="shared" si="453"/>
        <v>empty place</v>
      </c>
      <c r="K1230" s="2" t="s">
        <v>2902</v>
      </c>
      <c r="L1230" s="2" t="str">
        <f t="shared" si="448"/>
        <v>Amsterdam to Heathrow. Swift checkin, security and passport control. Lounge with a nice view, but it might have a little larger drink and food selection. Incoming plane late for about 30 minutes, boarding for 20 minutes but on time arrival. Boarding process a little chaotic. Was moved to 2C, because on my seat was the husband of a handicapped woman. They served their afternoon tea with sandwich and scones which was delicious. Seat comfortable, pitch on the small side. Business class bus transport to LHR terminal 5 main building.</v>
      </c>
      <c r="N1230" t="str">
        <f t="shared" si="449"/>
        <v>blank</v>
      </c>
      <c r="O1230" t="s">
        <v>4190</v>
      </c>
      <c r="P1230" t="str">
        <f t="shared" si="454"/>
        <v>Family Leisure</v>
      </c>
      <c r="Q1230" t="s">
        <v>4193</v>
      </c>
      <c r="R1230" t="str">
        <f t="shared" si="455"/>
        <v>Business Class</v>
      </c>
      <c r="T1230" t="str">
        <f t="shared" si="456"/>
        <v>not found</v>
      </c>
      <c r="V1230" s="1" t="str">
        <f t="shared" si="457"/>
        <v>13/10/2023</v>
      </c>
      <c r="W1230">
        <v>5</v>
      </c>
      <c r="X1230" t="str">
        <f t="shared" si="458"/>
        <v>very comfortable</v>
      </c>
      <c r="Y1230">
        <v>5</v>
      </c>
      <c r="Z1230" t="str">
        <f t="shared" si="459"/>
        <v>excellent</v>
      </c>
      <c r="AA1230">
        <v>5</v>
      </c>
      <c r="AB1230" t="str">
        <f t="shared" si="460"/>
        <v>very good</v>
      </c>
      <c r="AC1230">
        <v>5</v>
      </c>
      <c r="AD1230" t="str">
        <f t="shared" si="461"/>
        <v>excellent</v>
      </c>
      <c r="AE1230">
        <v>3</v>
      </c>
      <c r="AF1230">
        <f t="shared" si="462"/>
        <v>3</v>
      </c>
      <c r="AG1230" t="s">
        <v>39</v>
      </c>
      <c r="AH1230" t="str">
        <f t="shared" si="463"/>
        <v>yes</v>
      </c>
      <c r="AI1230">
        <v>-1</v>
      </c>
      <c r="AJ1230" t="str">
        <f t="shared" si="464"/>
        <v>no entertainment</v>
      </c>
      <c r="AK1230" t="s">
        <v>4055</v>
      </c>
    </row>
    <row r="1231" spans="1:37" ht="333.5" x14ac:dyDescent="0.35">
      <c r="A1231">
        <v>2089</v>
      </c>
      <c r="B1231">
        <v>10</v>
      </c>
      <c r="C1231" t="s">
        <v>2903</v>
      </c>
      <c r="D1231" t="str">
        <f t="shared" si="450"/>
        <v>in all a waste of money</v>
      </c>
      <c r="E1231" t="s">
        <v>629</v>
      </c>
      <c r="F1231" t="str">
        <f t="shared" si="466"/>
        <v>N Pearce</v>
      </c>
      <c r="H1231" s="1" t="str">
        <f t="shared" si="452"/>
        <v>30-03-2023</v>
      </c>
      <c r="J1231" t="str">
        <f t="shared" si="453"/>
        <v>empty place</v>
      </c>
      <c r="K1231" s="2" t="s">
        <v>2904</v>
      </c>
      <c r="L1231" s="2" t="str">
        <f t="shared" si="448"/>
        <v>The many problems I had with my outbound flight paled in comparison to my return. On arrival at T3 from another carrier I went to the BA baggage check in and was told that unlike every other major carrier in a major hub airport anywhere on the planet, BA cannot possibly transfer bags to my departure terminal, T5. The agent made it clear it could be done but that she would get in trouble. Fast Track security was woefully slow and incompetent. When I arrived at the gate boarding had commenced. Though I had purchased a business upgrade to avoid some of the horrible service I had received on my outbound flight and despite having only two carry on items and despite management's false statements in their replies to my earlier complaints that "Our hand baggage allowance at two bags with a 23kg limit for the is also one of the most generous", despite the fact that the flight was not full and more than half of the bin space in business class was empty, I was forced to check my bag carry-on compliant bag. The flight attendants were rather shocked about this and later apologized for the gate agent's unwarranted behavior. The flight was okay with the same uncomfortable coach seats in business class and an inedible food offering. In all a waste of money for BA's "vaulted" business class "experience." The recent Economist article about BA's race to the bottom service tier and the reneged promises made along the way speaks volumes about management's hostility towards customers and especially BA and OW elites. The asterisk on the Oneworld baggage page singles out BA as the only carrier in the group who will not allow it's own elite fliers and those on OW to have a checked bag on the lowest and only competitive fare BA offers. As the Economist article stated, loyalty is very easy to lose but extremely difficult to re-attain.</v>
      </c>
      <c r="N1231" t="str">
        <f t="shared" si="449"/>
        <v>blank</v>
      </c>
      <c r="O1231" t="s">
        <v>4189</v>
      </c>
      <c r="P1231" t="str">
        <f t="shared" si="454"/>
        <v>Solo Leisure</v>
      </c>
      <c r="Q1231" t="s">
        <v>4192</v>
      </c>
      <c r="R1231" t="str">
        <f t="shared" si="455"/>
        <v>Economy Class</v>
      </c>
      <c r="T1231" t="str">
        <f t="shared" si="456"/>
        <v>not found</v>
      </c>
      <c r="V1231" s="1" t="str">
        <f t="shared" si="457"/>
        <v>13/10/2023</v>
      </c>
      <c r="W1231">
        <v>5</v>
      </c>
      <c r="X1231" t="str">
        <f t="shared" si="458"/>
        <v>very comfortable</v>
      </c>
      <c r="Y1231">
        <v>5</v>
      </c>
      <c r="Z1231" t="str">
        <f t="shared" si="459"/>
        <v>excellent</v>
      </c>
      <c r="AA1231">
        <v>5</v>
      </c>
      <c r="AB1231" t="str">
        <f t="shared" si="460"/>
        <v>very good</v>
      </c>
      <c r="AC1231">
        <v>5</v>
      </c>
      <c r="AD1231" t="str">
        <f t="shared" si="461"/>
        <v>excellent</v>
      </c>
      <c r="AE1231">
        <v>1</v>
      </c>
      <c r="AF1231">
        <f t="shared" si="462"/>
        <v>1</v>
      </c>
      <c r="AG1231" t="s">
        <v>15</v>
      </c>
      <c r="AH1231" t="str">
        <f t="shared" si="463"/>
        <v>no</v>
      </c>
      <c r="AI1231">
        <v>5</v>
      </c>
      <c r="AJ1231" t="str">
        <f t="shared" si="464"/>
        <v>very good</v>
      </c>
      <c r="AK1231" t="s">
        <v>4055</v>
      </c>
    </row>
    <row r="1232" spans="1:37" ht="406" x14ac:dyDescent="0.35">
      <c r="A1232">
        <v>2092</v>
      </c>
      <c r="B1232">
        <v>3</v>
      </c>
      <c r="C1232" t="s">
        <v>2905</v>
      </c>
      <c r="D1232" t="str">
        <f t="shared" si="450"/>
        <v>cabin crew was professional</v>
      </c>
      <c r="E1232" t="s">
        <v>5408</v>
      </c>
      <c r="F1232" t="str">
        <f t="shared" si="466"/>
        <v>N Rochon</v>
      </c>
      <c r="H1232" s="1" t="str">
        <f t="shared" si="452"/>
        <v>30-03-2023</v>
      </c>
      <c r="J1232" t="str">
        <f t="shared" si="453"/>
        <v>empty place</v>
      </c>
      <c r="K1232" s="2" t="s">
        <v>4024</v>
      </c>
      <c r="L1232" s="2" t="str">
        <f t="shared" si="448"/>
        <v>Vienna - London Gatwick - Porto in March 2016 in Economy, VIE-LGW 2o minutes early, LGW-OPO almost on time after a 20 minutes departure delay. Web-check did not work. After having entered all the required personal and passport details manually, the system informed me that -œno web-check-in is offered for this flight-. Quite irritating, as this information could have been easily shown at the start of the procedure. Having Oneworld Sapphire status I used the manned premium check-in counter and was able to score an aisle/window seat. This worked fine with no lines but required to be at the airport earlier than intended, as BA charges extra for all seat selections (even for a middle seat at the back of the plane). Boarding for both flights was fine and hassle free. Service on the VIE-LGW leg was rather lacklustre for BA, but cabin crew was professional and the flight deck - as per usual for BA - great. Much better FAnothings on the LGW-OPO leg and again flight deck excellent. Full bar service on both flights and a sandwich was served as well. BA uses a shared lounge in VIE, which is on the poor side, rather small and cramped, with limited food options. However, the hot item of the day tends to be of good quality. Snacks and drinks fall in the discount category. Lounge experience in LGW was very unsatisfactory. BA closed their own lounge at LGW to give up the space for another airlinenothings lounge and uses pay-per-entry No 1 Lounge, which was so crowded that even finding a place to just sit down was a challenge. Furthermore food and alcoholic drinks have to be ordered at the - slightly chaotic - bar off a menu. Food is then delivered to your seat; a time consuming process in a lounge that is filled beyond capacity. My understanding is that this arrangement will last well into 2017 before BA opens up a new lounge. Why BA gives up its own lounge space in its hub airport to accommodate another airline is beyond me. Overall solid experience in the air, but not so good on the ground. Will consider BA for further travel in Economy short haul, if fares are competitive, but will avoid departing from LGW. As for business class, I have stopped using BA a while ago due to the condensed seating arrangements on both short haul and long haul flights.</v>
      </c>
      <c r="N1232" t="str">
        <f t="shared" si="449"/>
        <v>blank</v>
      </c>
      <c r="O1232" t="s">
        <v>4189</v>
      </c>
      <c r="P1232" t="str">
        <f t="shared" si="454"/>
        <v>Solo Leisure</v>
      </c>
      <c r="Q1232" t="s">
        <v>4192</v>
      </c>
      <c r="R1232" t="str">
        <f t="shared" si="455"/>
        <v>Economy Class</v>
      </c>
      <c r="T1232" t="str">
        <f t="shared" si="456"/>
        <v>not found</v>
      </c>
      <c r="V1232" s="1" t="str">
        <f t="shared" si="457"/>
        <v>13/10/2023</v>
      </c>
      <c r="W1232">
        <v>3</v>
      </c>
      <c r="X1232" t="str">
        <f t="shared" si="458"/>
        <v>average</v>
      </c>
      <c r="Y1232">
        <v>3</v>
      </c>
      <c r="Z1232" t="str">
        <f t="shared" si="459"/>
        <v>average</v>
      </c>
      <c r="AA1232">
        <v>1</v>
      </c>
      <c r="AB1232" t="str">
        <f t="shared" si="460"/>
        <v>very bad</v>
      </c>
      <c r="AC1232">
        <v>4</v>
      </c>
      <c r="AD1232" t="str">
        <f t="shared" si="461"/>
        <v>very good</v>
      </c>
      <c r="AE1232">
        <v>3</v>
      </c>
      <c r="AF1232">
        <f t="shared" si="462"/>
        <v>3</v>
      </c>
      <c r="AG1232" t="s">
        <v>39</v>
      </c>
      <c r="AH1232" t="str">
        <f t="shared" si="463"/>
        <v>yes</v>
      </c>
      <c r="AI1232">
        <v>2</v>
      </c>
      <c r="AJ1232" t="str">
        <f t="shared" si="464"/>
        <v>bad</v>
      </c>
      <c r="AK1232" t="s">
        <v>4055</v>
      </c>
    </row>
    <row r="1233" spans="1:37" ht="58" x14ac:dyDescent="0.35">
      <c r="A1233">
        <v>2094</v>
      </c>
      <c r="B1233">
        <v>1</v>
      </c>
      <c r="C1233" t="s">
        <v>2906</v>
      </c>
      <c r="D1233" t="str">
        <f t="shared" si="450"/>
        <v>comfortable and enough legroom</v>
      </c>
      <c r="E1233" t="s">
        <v>5294</v>
      </c>
      <c r="F1233" t="str">
        <f t="shared" si="466"/>
        <v>N Stane</v>
      </c>
      <c r="H1233" s="1" t="str">
        <f t="shared" si="452"/>
        <v>30-03-2023</v>
      </c>
      <c r="J1233" t="str">
        <f t="shared" si="453"/>
        <v>empty place</v>
      </c>
      <c r="K1233" s="2" t="s">
        <v>2907</v>
      </c>
      <c r="L1233" s="2" t="str">
        <f t="shared" si="448"/>
        <v>Wonderful service and hospitality. I flew from London Heathrow to Munich. The flight departed on time and formalities at the gate were professional. The cabin was clean, the seats were comfortable and offered enough legroom. The complimentary sandwich and drink was tasty, and cabin crew friendly and helpful.</v>
      </c>
      <c r="M1233" t="s">
        <v>4063</v>
      </c>
      <c r="N1233" t="str">
        <f t="shared" si="449"/>
        <v>Boeing 777-200</v>
      </c>
      <c r="O1233" t="s">
        <v>4188</v>
      </c>
      <c r="P1233" t="str">
        <f t="shared" si="454"/>
        <v>Business</v>
      </c>
      <c r="Q1233" t="s">
        <v>4193</v>
      </c>
      <c r="R1233" t="str">
        <f t="shared" si="455"/>
        <v>Business Class</v>
      </c>
      <c r="T1233" t="str">
        <f t="shared" si="456"/>
        <v>not found</v>
      </c>
      <c r="V1233" s="1" t="str">
        <f t="shared" si="457"/>
        <v>13/10/2023</v>
      </c>
      <c r="W1233">
        <v>1</v>
      </c>
      <c r="X1233" t="str">
        <f t="shared" si="458"/>
        <v>very uncomfortable</v>
      </c>
      <c r="Y1233">
        <v>2</v>
      </c>
      <c r="Z1233" t="str">
        <f t="shared" si="459"/>
        <v>poor</v>
      </c>
      <c r="AA1233">
        <v>1</v>
      </c>
      <c r="AB1233" t="str">
        <f t="shared" si="460"/>
        <v>very bad</v>
      </c>
      <c r="AC1233">
        <v>4</v>
      </c>
      <c r="AD1233" t="str">
        <f t="shared" si="461"/>
        <v>very good</v>
      </c>
      <c r="AE1233">
        <v>3</v>
      </c>
      <c r="AF1233">
        <f t="shared" si="462"/>
        <v>3</v>
      </c>
      <c r="AG1233" t="s">
        <v>39</v>
      </c>
      <c r="AH1233" t="str">
        <f t="shared" si="463"/>
        <v>yes</v>
      </c>
      <c r="AI1233">
        <v>-1</v>
      </c>
      <c r="AJ1233" t="str">
        <f t="shared" si="464"/>
        <v>no entertainment</v>
      </c>
      <c r="AK1233" t="s">
        <v>4055</v>
      </c>
    </row>
    <row r="1234" spans="1:37" ht="145" x14ac:dyDescent="0.35">
      <c r="A1234">
        <v>2096</v>
      </c>
      <c r="B1234">
        <v>7</v>
      </c>
      <c r="C1234" t="s">
        <v>2908</v>
      </c>
      <c r="D1234" t="str">
        <f t="shared" si="450"/>
        <v>cabin crew excellent</v>
      </c>
      <c r="E1234" t="s">
        <v>5833</v>
      </c>
      <c r="F1234" t="str">
        <f t="shared" si="466"/>
        <v>N Tappin</v>
      </c>
      <c r="H1234" s="1" t="str">
        <f t="shared" si="452"/>
        <v>30-03-2023</v>
      </c>
      <c r="J1234" t="str">
        <f t="shared" si="453"/>
        <v>empty place</v>
      </c>
      <c r="K1234" s="2" t="s">
        <v>2909</v>
      </c>
      <c r="L1234" s="2" t="str">
        <f t="shared" si="448"/>
        <v>Flew British Airways from London Heathrow to Larnaca. Cabin crew excellent. Cheerful and helpful. Food and drink good. Let down by aircraft. Business class seats are identical to economy. Little recline. IFE was not working for the whole plane for the whole flight. In any case IFE was one small screen in the bulkhead with no choice of content. Business cabin is normally rows 1 thru 9 but was extended back to row 14 meaning we had to share the two lavatories with economy section. Flight left late but arrived almost on time. An OK flight but the business offer is not worth the extra cost. Would recommend BA but not on this route. (Boarding on outbound and inbound flight chaotic with priority going to families with babies of which there were very very many).</v>
      </c>
      <c r="N1234" t="str">
        <f t="shared" si="449"/>
        <v>blank</v>
      </c>
      <c r="O1234" t="s">
        <v>4187</v>
      </c>
      <c r="P1234" t="str">
        <f t="shared" si="454"/>
        <v>Couple Leisure</v>
      </c>
      <c r="Q1234" t="s">
        <v>4193</v>
      </c>
      <c r="R1234" t="str">
        <f t="shared" si="455"/>
        <v>Business Class</v>
      </c>
      <c r="T1234" t="str">
        <f t="shared" si="456"/>
        <v>not found</v>
      </c>
      <c r="V1234" s="1" t="str">
        <f t="shared" si="457"/>
        <v>13/10/2023</v>
      </c>
      <c r="W1234">
        <v>3</v>
      </c>
      <c r="X1234" t="str">
        <f t="shared" si="458"/>
        <v>average</v>
      </c>
      <c r="Y1234">
        <v>4</v>
      </c>
      <c r="Z1234" t="str">
        <f t="shared" si="459"/>
        <v>good</v>
      </c>
      <c r="AA1234">
        <v>4</v>
      </c>
      <c r="AB1234" t="str">
        <f t="shared" si="460"/>
        <v>good</v>
      </c>
      <c r="AC1234">
        <v>3</v>
      </c>
      <c r="AD1234" t="str">
        <f t="shared" si="461"/>
        <v>good</v>
      </c>
      <c r="AE1234">
        <v>2</v>
      </c>
      <c r="AF1234">
        <f t="shared" si="462"/>
        <v>2</v>
      </c>
      <c r="AG1234" t="s">
        <v>15</v>
      </c>
      <c r="AH1234" t="str">
        <f t="shared" si="463"/>
        <v>no</v>
      </c>
      <c r="AI1234">
        <v>4</v>
      </c>
      <c r="AJ1234" t="str">
        <f t="shared" si="464"/>
        <v>good</v>
      </c>
      <c r="AK1234" t="s">
        <v>4055</v>
      </c>
    </row>
    <row r="1235" spans="1:37" ht="159.5" x14ac:dyDescent="0.35">
      <c r="A1235">
        <v>2097</v>
      </c>
      <c r="B1235">
        <v>5</v>
      </c>
      <c r="C1235" t="s">
        <v>2910</v>
      </c>
      <c r="D1235" t="str">
        <f t="shared" si="450"/>
        <v>the best thing was the crew</v>
      </c>
      <c r="E1235" t="s">
        <v>5741</v>
      </c>
      <c r="F1235" t="str">
        <f t="shared" si="466"/>
        <v>N Wang</v>
      </c>
      <c r="H1235" s="1" t="str">
        <f t="shared" si="452"/>
        <v>30-03-2023</v>
      </c>
      <c r="J1235" t="str">
        <f t="shared" si="453"/>
        <v>empty place</v>
      </c>
      <c r="K1235" s="2" t="s">
        <v>2911</v>
      </c>
      <c r="L1235" s="2" t="str">
        <f t="shared" si="448"/>
        <v>I wanted to fly BA's Boeing 787 to Shanghai. The ground handling at Terminal 5 was very efficient. A little surprised that we had to take a bus to the aircraft and walk up the stairs, but the boarding process was swift and completed 10 mins before schedule. The seats were a disappointment, they felt slightly harder and more narrow than the seats on older Emirates 777/A380, CX 777 or Lufthansa A380. Screens were a bit smaller, legroom was about the same. BA doesn't spoil it's economy passengers here. The Boeing 787 is quite silent, but the A380 is even a bit more silent during the flight. However, this is where the criticism ends. The plane was spotless, food was excellent. The best thing was the crew - smiling and helpful, and professional. Overall the high standards of the crew would be my reason to prefer BA over the competitors.</v>
      </c>
      <c r="N1235" t="str">
        <f t="shared" si="449"/>
        <v>blank</v>
      </c>
      <c r="O1235" t="s">
        <v>4187</v>
      </c>
      <c r="P1235" t="str">
        <f t="shared" si="454"/>
        <v>Couple Leisure</v>
      </c>
      <c r="Q1235" t="s">
        <v>4193</v>
      </c>
      <c r="R1235" t="str">
        <f t="shared" si="455"/>
        <v>Business Class</v>
      </c>
      <c r="T1235" t="str">
        <f t="shared" si="456"/>
        <v>not found</v>
      </c>
      <c r="V1235" s="1" t="str">
        <f t="shared" si="457"/>
        <v>13/10/2023</v>
      </c>
      <c r="W1235">
        <v>3</v>
      </c>
      <c r="X1235" t="str">
        <f t="shared" si="458"/>
        <v>average</v>
      </c>
      <c r="Y1235">
        <v>2</v>
      </c>
      <c r="Z1235" t="str">
        <f t="shared" si="459"/>
        <v>poor</v>
      </c>
      <c r="AA1235">
        <v>3</v>
      </c>
      <c r="AB1235" t="str">
        <f t="shared" si="460"/>
        <v>average</v>
      </c>
      <c r="AC1235">
        <v>3</v>
      </c>
      <c r="AD1235" t="str">
        <f t="shared" si="461"/>
        <v>good</v>
      </c>
      <c r="AE1235">
        <v>5</v>
      </c>
      <c r="AF1235">
        <f t="shared" si="462"/>
        <v>5</v>
      </c>
      <c r="AG1235" t="s">
        <v>39</v>
      </c>
      <c r="AH1235" t="str">
        <f t="shared" si="463"/>
        <v>yes</v>
      </c>
      <c r="AI1235">
        <v>4</v>
      </c>
      <c r="AJ1235" t="str">
        <f t="shared" si="464"/>
        <v>good</v>
      </c>
      <c r="AK1235" t="s">
        <v>4055</v>
      </c>
    </row>
    <row r="1236" spans="1:37" ht="58" x14ac:dyDescent="0.35">
      <c r="A1236">
        <v>2099</v>
      </c>
      <c r="B1236">
        <v>1</v>
      </c>
      <c r="C1236" t="s">
        <v>2912</v>
      </c>
      <c r="D1236" t="str">
        <f t="shared" si="450"/>
        <v>breakfast was very tasty</v>
      </c>
      <c r="E1236" t="s">
        <v>5279</v>
      </c>
      <c r="F1236" t="str">
        <f t="shared" si="466"/>
        <v>Nadine Kohler</v>
      </c>
      <c r="H1236" s="1" t="str">
        <f t="shared" si="452"/>
        <v>30-03-2023</v>
      </c>
      <c r="J1236" t="str">
        <f t="shared" si="453"/>
        <v>empty place</v>
      </c>
      <c r="K1236" s="2" t="s">
        <v>2913</v>
      </c>
      <c r="L1236" s="2" t="str">
        <f t="shared" si="448"/>
        <v>Early morning flight London Heathrow to Glasgow with British Airways. Check-in very easy via App. Heathrow T5 was fairly busy but I was quickly through security. Full flight departed gate A19 on time. Cabin very smart with new seating. Service was very good with a hot breakfast which was very tasty.</v>
      </c>
      <c r="M1236" t="s">
        <v>4064</v>
      </c>
      <c r="N1236" t="str">
        <f t="shared" si="449"/>
        <v>Boeing 777</v>
      </c>
      <c r="O1236" t="s">
        <v>4187</v>
      </c>
      <c r="P1236" t="str">
        <f t="shared" si="454"/>
        <v>Couple Leisure</v>
      </c>
      <c r="Q1236" t="s">
        <v>4192</v>
      </c>
      <c r="R1236" t="str">
        <f t="shared" si="455"/>
        <v>Economy Class</v>
      </c>
      <c r="T1236" t="str">
        <f t="shared" si="456"/>
        <v>not found</v>
      </c>
      <c r="V1236" s="1" t="str">
        <f t="shared" si="457"/>
        <v>13/10/2023</v>
      </c>
      <c r="W1236">
        <v>1</v>
      </c>
      <c r="X1236" t="str">
        <f t="shared" si="458"/>
        <v>very uncomfortable</v>
      </c>
      <c r="Y1236">
        <v>2</v>
      </c>
      <c r="Z1236" t="str">
        <f t="shared" si="459"/>
        <v>poor</v>
      </c>
      <c r="AA1236">
        <v>1</v>
      </c>
      <c r="AB1236" t="str">
        <f t="shared" si="460"/>
        <v>very bad</v>
      </c>
      <c r="AC1236">
        <v>1</v>
      </c>
      <c r="AD1236" t="str">
        <f t="shared" si="461"/>
        <v>very poor</v>
      </c>
      <c r="AE1236">
        <v>5</v>
      </c>
      <c r="AF1236">
        <f t="shared" si="462"/>
        <v>5</v>
      </c>
      <c r="AG1236" t="s">
        <v>39</v>
      </c>
      <c r="AH1236" t="str">
        <f t="shared" si="463"/>
        <v>yes</v>
      </c>
      <c r="AI1236">
        <v>2</v>
      </c>
      <c r="AJ1236" t="str">
        <f t="shared" si="464"/>
        <v>bad</v>
      </c>
      <c r="AK1236" t="s">
        <v>4055</v>
      </c>
    </row>
    <row r="1237" spans="1:37" ht="290" x14ac:dyDescent="0.35">
      <c r="A1237">
        <v>2101</v>
      </c>
      <c r="B1237">
        <v>3</v>
      </c>
      <c r="C1237" t="s">
        <v>2914</v>
      </c>
      <c r="D1237" t="str">
        <f t="shared" si="450"/>
        <v>charges for baggage are outrageous</v>
      </c>
      <c r="E1237" t="s">
        <v>969</v>
      </c>
      <c r="F1237" t="str">
        <f t="shared" si="466"/>
        <v>Nakul Borade</v>
      </c>
      <c r="H1237" s="1" t="str">
        <f t="shared" si="452"/>
        <v>30-03-2023</v>
      </c>
      <c r="J1237" t="str">
        <f t="shared" si="453"/>
        <v>empty place</v>
      </c>
      <c r="K1237" s="2" t="s">
        <v>2915</v>
      </c>
      <c r="L1237" s="2" t="str">
        <f t="shared" si="448"/>
        <v>Lisbon to Heathrow on British Airways. I booked my ticket with a reputable travel agency and yet when I went to check-in online the BA website said I had been sold a seat-only flight. The travel agency disagreed and showed me they had booked a seat with a baggage allowance. I called BA and was messed around by their staff member. I had to pay an outrageous fee to have 1 bag of only 12 kg fly in the hold with me to London. At Lisbon airport things were hectic as the previous day their security people had been on strike. The departure board did not show the check-in area for the BA flights. I had to find my own way to where BA check-in. I joined a queue and was outraged when one of the check-in staff allowed a woman with 3 kids to queue jump. When other people objected including other families in the long queue with children the check-in agent did nothing and allowed the woman to get away with not queuing. The check-in lady I dealt with was very pleasant and cheerful. The departure from Lisbon was exceptionally busy with not one empty seat. The cabin crew were very professional. The departure was on time and during the flight a snack and drink was served. My seat was very comfortable and the drop-down screens showed the route followed. Arrival was 15 minutes ahead of schedule. Baggage on this flight is an issue in my opinion as too many passengers were allowed to bring on to the flight quite sizeable bags. When things go well, BA is excellent. However, charges for baggage are outrageous and place BA in the same category as budget airlines. I give top marks to the hardworking and very professional cabin-crew though.</v>
      </c>
      <c r="M1237" t="s">
        <v>4064</v>
      </c>
      <c r="N1237" t="str">
        <f t="shared" si="449"/>
        <v>Boeing 777</v>
      </c>
      <c r="O1237" t="s">
        <v>4189</v>
      </c>
      <c r="P1237" t="str">
        <f t="shared" si="454"/>
        <v>Solo Leisure</v>
      </c>
      <c r="Q1237" t="s">
        <v>4192</v>
      </c>
      <c r="R1237" t="str">
        <f t="shared" si="455"/>
        <v>Economy Class</v>
      </c>
      <c r="T1237" t="str">
        <f t="shared" si="456"/>
        <v>not found</v>
      </c>
      <c r="V1237" s="1" t="str">
        <f t="shared" si="457"/>
        <v>13/10/2023</v>
      </c>
      <c r="W1237">
        <v>2</v>
      </c>
      <c r="X1237" t="str">
        <f t="shared" si="458"/>
        <v>comfortable</v>
      </c>
      <c r="Y1237">
        <v>1</v>
      </c>
      <c r="Z1237" t="str">
        <f t="shared" si="459"/>
        <v>very poor</v>
      </c>
      <c r="AA1237">
        <v>1</v>
      </c>
      <c r="AB1237" t="str">
        <f t="shared" si="460"/>
        <v>very bad</v>
      </c>
      <c r="AC1237">
        <v>1</v>
      </c>
      <c r="AD1237" t="str">
        <f t="shared" si="461"/>
        <v>very poor</v>
      </c>
      <c r="AE1237">
        <v>2</v>
      </c>
      <c r="AF1237">
        <f t="shared" si="462"/>
        <v>2</v>
      </c>
      <c r="AG1237" t="s">
        <v>39</v>
      </c>
      <c r="AH1237" t="str">
        <f t="shared" si="463"/>
        <v>yes</v>
      </c>
      <c r="AI1237">
        <v>3</v>
      </c>
      <c r="AJ1237" t="str">
        <f t="shared" si="464"/>
        <v>not bad</v>
      </c>
      <c r="AK1237" t="s">
        <v>4055</v>
      </c>
    </row>
    <row r="1238" spans="1:37" ht="188.5" x14ac:dyDescent="0.35">
      <c r="A1238">
        <v>2102</v>
      </c>
      <c r="B1238">
        <v>3</v>
      </c>
      <c r="C1238" t="s">
        <v>2916</v>
      </c>
      <c r="D1238" t="str">
        <f t="shared" si="450"/>
        <v>was like a no frills airline</v>
      </c>
      <c r="E1238" t="s">
        <v>5558</v>
      </c>
      <c r="F1238" t="str">
        <f t="shared" si="466"/>
        <v>Nasir Uddin</v>
      </c>
      <c r="H1238" s="1" t="str">
        <f t="shared" si="452"/>
        <v>30-03-2023</v>
      </c>
      <c r="J1238" t="str">
        <f t="shared" si="453"/>
        <v>empty place</v>
      </c>
      <c r="K1238" s="2" t="s">
        <v>2917</v>
      </c>
      <c r="L1238" s="2" t="str">
        <f t="shared" si="448"/>
        <v>Gatwick to Marrakech with my family for a 7 day holiday. First timer on British Airways. Pros: Flight on time Comfortable seats, generous luggage allowance. Easy online check-in 24 hrs before. Pleasant flight. Con: Meal - I thought they would provide proper hot meals i.e. rice and curry. however, route London to Marrakech (and vice versa) only one type of cold meal, sandwich is served. Also small chocolate dessert, biscuit and the usual tea, coffee or drink is provided. Unfortunately I could not have the meal as I do not eat anything with added sugar. Toilets - Only saw 2 toilets which was rather over used and busy. Entertainment/TV - none. I expected seats to be built-in with TVs so that kids could be busy and entertained. This was like a no frills airline. Thankfully kids had their tablets with them. Staff - Okay, but could be bit more friendly and approachable. A smile would make the difference. Return flight - Airplane was bit dirty. I noticed crips bags tucked under the chair. Overall a 3 star airline in my opinion.</v>
      </c>
      <c r="M1238" t="s">
        <v>4082</v>
      </c>
      <c r="N1238" t="str">
        <f t="shared" si="449"/>
        <v>Boeing 787-9</v>
      </c>
      <c r="O1238" t="s">
        <v>4188</v>
      </c>
      <c r="P1238" t="str">
        <f t="shared" si="454"/>
        <v>Business</v>
      </c>
      <c r="Q1238" t="s">
        <v>4194</v>
      </c>
      <c r="R1238" t="str">
        <f t="shared" si="455"/>
        <v>First Class</v>
      </c>
      <c r="T1238" t="str">
        <f t="shared" si="456"/>
        <v>not found</v>
      </c>
      <c r="V1238" s="1" t="str">
        <f t="shared" si="457"/>
        <v>13/10/2023</v>
      </c>
      <c r="W1238">
        <v>4</v>
      </c>
      <c r="X1238" t="str">
        <f t="shared" si="458"/>
        <v>comfortable</v>
      </c>
      <c r="Y1238">
        <v>1</v>
      </c>
      <c r="Z1238" t="str">
        <f t="shared" si="459"/>
        <v>very poor</v>
      </c>
      <c r="AA1238">
        <v>1</v>
      </c>
      <c r="AB1238" t="str">
        <f t="shared" si="460"/>
        <v>very bad</v>
      </c>
      <c r="AC1238">
        <v>2</v>
      </c>
      <c r="AD1238" t="str">
        <f t="shared" si="461"/>
        <v>poor</v>
      </c>
      <c r="AE1238">
        <v>3</v>
      </c>
      <c r="AF1238">
        <f t="shared" si="462"/>
        <v>3</v>
      </c>
      <c r="AG1238" t="s">
        <v>15</v>
      </c>
      <c r="AH1238" t="str">
        <f t="shared" si="463"/>
        <v>no</v>
      </c>
      <c r="AI1238">
        <v>1</v>
      </c>
      <c r="AJ1238" t="str">
        <f t="shared" si="464"/>
        <v>very bad</v>
      </c>
      <c r="AK1238" t="s">
        <v>4055</v>
      </c>
    </row>
    <row r="1239" spans="1:37" ht="319" x14ac:dyDescent="0.35">
      <c r="A1239">
        <v>2105</v>
      </c>
      <c r="B1239">
        <v>7</v>
      </c>
      <c r="C1239" t="s">
        <v>2919</v>
      </c>
      <c r="D1239" t="str">
        <f t="shared" si="450"/>
        <v>doesn't cut the mustard any longer</v>
      </c>
      <c r="E1239" t="s">
        <v>5586</v>
      </c>
      <c r="F1239" t="str">
        <f t="shared" si="466"/>
        <v>Natalie James-Deegan</v>
      </c>
      <c r="H1239" s="1" t="str">
        <f t="shared" si="452"/>
        <v>30-03-2023</v>
      </c>
      <c r="J1239" t="str">
        <f t="shared" si="453"/>
        <v>empty place</v>
      </c>
      <c r="K1239" s="2" t="s">
        <v>2920</v>
      </c>
      <c r="L1239" s="2" t="str">
        <f t="shared" si="448"/>
        <v>_x000D_
I have to be upfront and say the flight from London Heathrow to Boston exceeded expectations mainly due to the cabin crew. Over the years British Airways first has gone so far downhill I'm afraid it just can't compete anymore, it needn't be so as the issues as I see them are all resolvable. However, the return leg was like flying with Ryanair. There were only 13 people in the cabin. There were no slippers, 2 of the menu items I requested were, in the words of the crew "invisible", and what did arrive was verging on inedible due to sauce being lumpy and near to warm. The chocolate lava cake contained no lava and quite how one can burn and cool food at the same time is beyond me. My father waited the entire flight, having asked on 3 seperate occasions, for a headset convertor. We were not asked if we wanted to be woken for breakfast, which I then missed assuming I would be woken. There was a palpable tension between the crew, which was confirmed on leaving the flight when we overheard a member of the crew comment he was happier to get away from the crew than the passengers. Once we had disembarked the aircraft, it was a further 25 minutes before we could get in to the airport as a door had not been unlocked. Finally, we collect our suitcases, which I have to say were present when we arrived at baggage reclaim, only to find 2 of the 4 had broken wheels. BA have subsequently supplied 2 new replacement suitcases. When comparing the service / food to Virgin UC for USA and Etihad First for east bound, BA just doesn't cut the mustard any longer I'm afraid. Such as shame as the seats / bed are great, but why pay the extra Â£ for service and food that just isn't forthcoming or varies from flight to flight?</v>
      </c>
      <c r="N1239" t="str">
        <f t="shared" si="449"/>
        <v>blank</v>
      </c>
      <c r="O1239" t="s">
        <v>4189</v>
      </c>
      <c r="P1239" t="str">
        <f t="shared" si="454"/>
        <v>Solo Leisure</v>
      </c>
      <c r="Q1239" t="s">
        <v>4192</v>
      </c>
      <c r="R1239" t="str">
        <f t="shared" si="455"/>
        <v>Economy Class</v>
      </c>
      <c r="T1239" t="str">
        <f t="shared" si="456"/>
        <v>not found</v>
      </c>
      <c r="V1239" s="1" t="str">
        <f t="shared" si="457"/>
        <v>13/10/2023</v>
      </c>
      <c r="W1239">
        <v>3</v>
      </c>
      <c r="X1239" t="str">
        <f t="shared" si="458"/>
        <v>average</v>
      </c>
      <c r="Y1239">
        <v>4</v>
      </c>
      <c r="Z1239" t="str">
        <f t="shared" si="459"/>
        <v>good</v>
      </c>
      <c r="AA1239">
        <v>1</v>
      </c>
      <c r="AB1239" t="str">
        <f t="shared" si="460"/>
        <v>very bad</v>
      </c>
      <c r="AC1239">
        <v>4</v>
      </c>
      <c r="AD1239" t="str">
        <f t="shared" si="461"/>
        <v>very good</v>
      </c>
      <c r="AE1239">
        <v>1</v>
      </c>
      <c r="AF1239">
        <f t="shared" si="462"/>
        <v>1</v>
      </c>
      <c r="AG1239" t="s">
        <v>15</v>
      </c>
      <c r="AH1239" t="str">
        <f t="shared" si="463"/>
        <v>no</v>
      </c>
      <c r="AI1239">
        <v>-1</v>
      </c>
      <c r="AJ1239" t="str">
        <f t="shared" si="464"/>
        <v>no entertainment</v>
      </c>
    </row>
    <row r="1240" spans="1:37" ht="246.5" x14ac:dyDescent="0.35">
      <c r="A1240">
        <v>2106</v>
      </c>
      <c r="B1240">
        <v>7</v>
      </c>
      <c r="C1240" t="s">
        <v>2921</v>
      </c>
      <c r="D1240" t="str">
        <f t="shared" si="450"/>
        <v>no longer competes on service</v>
      </c>
      <c r="E1240" t="s">
        <v>5661</v>
      </c>
      <c r="F1240" t="str">
        <f t="shared" si="466"/>
        <v>Neeta Trivedi</v>
      </c>
      <c r="H1240" s="1" t="str">
        <f t="shared" si="452"/>
        <v>30-03-2023</v>
      </c>
      <c r="J1240" t="str">
        <f t="shared" si="453"/>
        <v>empty place</v>
      </c>
      <c r="K1240" s="2" t="s">
        <v>2922</v>
      </c>
      <c r="L1240" s="2" t="str">
        <f t="shared" si="448"/>
        <v>Berlin TXL to London Heathrow with British Airways. After purchasing ticket I could not preselect seat assignment despite having one world sapphire status. I called BA 3 times. The first 2 times the agents stated they would select my seat for me and later the assignments dropped out of the system. After the third call the agent emailed me and explained that due to my fare category and despite my status no preselection could be made. At check-in I spent more than 45 minutes online trying to pay the junk-fee for a single piece of luggage. Again I had to call BA 3 times to get a bag checked onto my flight. 2 of the calls were to undo the mistake that the first agent made by applying the junk-fee for luggage to my return flight instead of the outbound. The second call was to get a refund and rebook the junk-fee. The third call was to complain about spending 2-hours checking in and correcting BA's mistakes. I spoke with a supervisor and offered to comp my luggage but no one ever bothered to credit the junk fee. The BA lounge at TXL is small and does not have a toilet. There were no warm food items on offer. I did find the service to be good. Boarding commenced at the farthest point at Berlin Tegel from the BA Lounge. Flight was okay with minimal amenities. BA not only does not compete on price but amazingly, no longer competes on service.</v>
      </c>
      <c r="N1240" t="str">
        <f t="shared" si="449"/>
        <v>blank</v>
      </c>
      <c r="O1240" t="s">
        <v>4189</v>
      </c>
      <c r="P1240" t="str">
        <f t="shared" si="454"/>
        <v>Solo Leisure</v>
      </c>
      <c r="Q1240" t="s">
        <v>4192</v>
      </c>
      <c r="R1240" t="str">
        <f t="shared" si="455"/>
        <v>Economy Class</v>
      </c>
      <c r="T1240" t="str">
        <f t="shared" si="456"/>
        <v>not found</v>
      </c>
      <c r="V1240" s="1" t="str">
        <f t="shared" si="457"/>
        <v>13/10/2023</v>
      </c>
      <c r="W1240">
        <v>5</v>
      </c>
      <c r="X1240" t="str">
        <f t="shared" si="458"/>
        <v>very comfortable</v>
      </c>
      <c r="Y1240">
        <v>5</v>
      </c>
      <c r="Z1240" t="str">
        <f t="shared" si="459"/>
        <v>excellent</v>
      </c>
      <c r="AA1240">
        <v>-1</v>
      </c>
      <c r="AB1240" t="str">
        <f t="shared" si="460"/>
        <v>no beverage</v>
      </c>
      <c r="AC1240">
        <v>4</v>
      </c>
      <c r="AD1240" t="str">
        <f t="shared" si="461"/>
        <v>very good</v>
      </c>
      <c r="AE1240">
        <v>1</v>
      </c>
      <c r="AF1240">
        <f t="shared" si="462"/>
        <v>1</v>
      </c>
      <c r="AG1240" t="s">
        <v>15</v>
      </c>
      <c r="AH1240" t="str">
        <f t="shared" si="463"/>
        <v>no</v>
      </c>
      <c r="AI1240">
        <v>-1</v>
      </c>
      <c r="AJ1240" t="str">
        <f t="shared" si="464"/>
        <v>no entertainment</v>
      </c>
      <c r="AK1240" t="s">
        <v>4055</v>
      </c>
    </row>
    <row r="1241" spans="1:37" ht="159.5" x14ac:dyDescent="0.35">
      <c r="A1241">
        <v>2107</v>
      </c>
      <c r="B1241">
        <v>3</v>
      </c>
      <c r="C1241" t="s">
        <v>2923</v>
      </c>
      <c r="D1241" t="str">
        <f t="shared" si="450"/>
        <v>decline in the BA level of service</v>
      </c>
      <c r="E1241" t="s">
        <v>2150</v>
      </c>
      <c r="F1241" t="str">
        <f t="shared" si="466"/>
        <v>Neil Baines</v>
      </c>
      <c r="H1241" s="1" t="str">
        <f t="shared" si="452"/>
        <v>30-03-2023</v>
      </c>
      <c r="J1241" t="str">
        <f t="shared" si="453"/>
        <v>empty place</v>
      </c>
      <c r="K1241" s="2" t="s">
        <v>2924</v>
      </c>
      <c r="L1241" s="2" t="str">
        <f t="shared" si="448"/>
        <v>Warsaw to London Heathrow. I fly the route regularly and I have noticed decline in the BA level of service. Boarding in Warsaw is chaotic. No priority boarding rules enforced (basically boarding started for everone at the same time, no matter you fly premium or are a frequent flyer). New BA short haul seats are not really comfortable (fine for 1h flight but get uncomfortable for any longer). Same concerns meals provided. Crisps and drinks with no possibility of buying further food is not enough for 2.5h flight. I would rather cut on free alcohol and have a decent sandwich or a possiblity to buy further food if necessary. On the plus side, cabin service very well trained and attentive. The WAW to LON route is served with other carriers (including budget ones) and I will have hard time justify paying a premium to fly BA on this route in the future.</v>
      </c>
      <c r="M1241" t="s">
        <v>4107</v>
      </c>
      <c r="N1241" t="str">
        <f t="shared" si="449"/>
        <v>Boeing 747-400</v>
      </c>
      <c r="O1241" t="s">
        <v>4188</v>
      </c>
      <c r="P1241" t="str">
        <f t="shared" si="454"/>
        <v>Business</v>
      </c>
      <c r="Q1241" t="s">
        <v>4192</v>
      </c>
      <c r="R1241" t="str">
        <f t="shared" si="455"/>
        <v>Economy Class</v>
      </c>
      <c r="T1241" t="str">
        <f t="shared" si="456"/>
        <v>not found</v>
      </c>
      <c r="V1241" s="1" t="str">
        <f t="shared" si="457"/>
        <v>13/10/2023</v>
      </c>
      <c r="W1241">
        <v>2</v>
      </c>
      <c r="X1241" t="str">
        <f t="shared" si="458"/>
        <v>comfortable</v>
      </c>
      <c r="Y1241">
        <v>3</v>
      </c>
      <c r="Z1241" t="str">
        <f t="shared" si="459"/>
        <v>average</v>
      </c>
      <c r="AA1241">
        <v>3</v>
      </c>
      <c r="AB1241" t="str">
        <f t="shared" si="460"/>
        <v>average</v>
      </c>
      <c r="AC1241">
        <v>3</v>
      </c>
      <c r="AD1241" t="str">
        <f t="shared" si="461"/>
        <v>good</v>
      </c>
      <c r="AE1241">
        <v>2</v>
      </c>
      <c r="AF1241">
        <f t="shared" si="462"/>
        <v>2</v>
      </c>
      <c r="AG1241" t="s">
        <v>15</v>
      </c>
      <c r="AH1241" t="str">
        <f t="shared" si="463"/>
        <v>no</v>
      </c>
      <c r="AI1241">
        <v>1</v>
      </c>
      <c r="AJ1241" t="str">
        <f t="shared" si="464"/>
        <v>very bad</v>
      </c>
      <c r="AK1241" t="s">
        <v>4055</v>
      </c>
    </row>
    <row r="1242" spans="1:37" ht="261" x14ac:dyDescent="0.35">
      <c r="A1242">
        <v>2109</v>
      </c>
      <c r="B1242">
        <v>7</v>
      </c>
      <c r="C1242" t="s">
        <v>2925</v>
      </c>
      <c r="D1242" t="str">
        <f t="shared" si="450"/>
        <v>experience has really declined</v>
      </c>
      <c r="E1242" t="s">
        <v>1604</v>
      </c>
      <c r="F1242" t="str">
        <f t="shared" si="466"/>
        <v>Neil Mcandrew</v>
      </c>
      <c r="H1242" s="1" t="str">
        <f t="shared" si="452"/>
        <v>30-03-2023</v>
      </c>
      <c r="J1242" t="str">
        <f t="shared" si="453"/>
        <v>empty place</v>
      </c>
      <c r="K1242" s="2" t="s">
        <v>2926</v>
      </c>
      <c r="L1242" s="2" t="str">
        <f t="shared" si="448"/>
        <v>The British Airways experience has really declined over the past 5 years. I often fly business class and at least premium economy. The Boeing 787 is awesome. Clean, spacious and excellent technology/media options. However the staff and service has declined. Rarely do the staff seem interested in their jobs - they are on automatic pilot. We travel with 3 children and the stroller has become a real problem. Firstly they gave a 5 kg maximum on weight. Try getting a 5 kg stroller that works in Canadian weather! So we bought a new Light stroller - however we have noticed extreme wait times to have the stroller brought to the gate after a flight ends. Try travelling with a 2-3 year old through the chaos of terminal 5 in the summer months without a stroller. With a tight 1 hour lay over we waited over 25 minutes for our stroller- the only reason we got it (ground staff forgot) was because the older and very caring pilot went down the stairs himself to get it! The younger staff could care less and left us and 2 other families alone waiting. They could learn a lot from the pilot. Also every single flight on our journey ended up leaving 1-4 hours late (a mixed blessing we made our layover because of it!). The good in the lounge and on board has suffered as well. Anyway, they have to improve. I fly with 5 family members every year to Italy - this time we are using KLM or Lufthansa - and another bonus us we can avoid Heathrow terminal 5.</v>
      </c>
      <c r="M1242" t="s">
        <v>4058</v>
      </c>
      <c r="N1242" t="str">
        <f t="shared" si="449"/>
        <v>A320</v>
      </c>
      <c r="O1242" t="s">
        <v>4188</v>
      </c>
      <c r="P1242" t="str">
        <f t="shared" si="454"/>
        <v>Business</v>
      </c>
      <c r="Q1242" t="s">
        <v>4193</v>
      </c>
      <c r="R1242" t="str">
        <f t="shared" si="455"/>
        <v>Business Class</v>
      </c>
      <c r="T1242" t="str">
        <f t="shared" si="456"/>
        <v>not found</v>
      </c>
      <c r="V1242" s="1" t="str">
        <f t="shared" si="457"/>
        <v>13/10/2023</v>
      </c>
      <c r="W1242">
        <v>1</v>
      </c>
      <c r="X1242" t="str">
        <f t="shared" si="458"/>
        <v>very uncomfortable</v>
      </c>
      <c r="Y1242">
        <v>4</v>
      </c>
      <c r="Z1242" t="str">
        <f t="shared" si="459"/>
        <v>good</v>
      </c>
      <c r="AA1242">
        <v>5</v>
      </c>
      <c r="AB1242" t="str">
        <f t="shared" si="460"/>
        <v>very good</v>
      </c>
      <c r="AC1242">
        <v>4</v>
      </c>
      <c r="AD1242" t="str">
        <f t="shared" si="461"/>
        <v>very good</v>
      </c>
      <c r="AE1242">
        <v>1</v>
      </c>
      <c r="AF1242">
        <f t="shared" si="462"/>
        <v>1</v>
      </c>
      <c r="AG1242" t="s">
        <v>15</v>
      </c>
      <c r="AH1242" t="str">
        <f t="shared" si="463"/>
        <v>no</v>
      </c>
      <c r="AI1242">
        <v>-1</v>
      </c>
      <c r="AJ1242" t="str">
        <f t="shared" si="464"/>
        <v>no entertainment</v>
      </c>
      <c r="AK1242" t="s">
        <v>4055</v>
      </c>
    </row>
    <row r="1243" spans="1:37" ht="87" x14ac:dyDescent="0.35">
      <c r="A1243">
        <v>2117</v>
      </c>
      <c r="B1243">
        <v>2</v>
      </c>
      <c r="C1243" t="s">
        <v>2927</v>
      </c>
      <c r="D1243" t="str">
        <f t="shared" si="450"/>
        <v>flight time should justify at least a sandwich</v>
      </c>
      <c r="E1243" t="s">
        <v>5589</v>
      </c>
      <c r="F1243" t="str">
        <f t="shared" si="466"/>
        <v>Neil Mckeganey</v>
      </c>
      <c r="H1243" s="1" t="str">
        <f t="shared" si="452"/>
        <v>30-03-2023</v>
      </c>
      <c r="J1243" t="str">
        <f t="shared" si="453"/>
        <v>empty place</v>
      </c>
      <c r="K1243" s="2" t="s">
        <v>2928</v>
      </c>
      <c r="L1243" s="2" t="str">
        <f t="shared" si="448"/>
        <v>The flight from London Heathrow to Krakow with British Airways was slightly delayed but arrival on time. Standard economy class service, nothing to write home about, but efficient. 5:30pm flight to arrive at 8:30pm but served only a pack of chips with a drink, not even a sandwich for this 2.5 hour flight. There is nothing to be purchased on BA. I believe this flight time should justify at least a sandwich that BA served on my previous experience.</v>
      </c>
      <c r="N1243" t="str">
        <f t="shared" si="449"/>
        <v>blank</v>
      </c>
      <c r="O1243" t="s">
        <v>4189</v>
      </c>
      <c r="P1243" t="str">
        <f t="shared" si="454"/>
        <v>Solo Leisure</v>
      </c>
      <c r="Q1243" t="s">
        <v>4192</v>
      </c>
      <c r="R1243" t="str">
        <f t="shared" si="455"/>
        <v>Economy Class</v>
      </c>
      <c r="T1243" t="str">
        <f t="shared" si="456"/>
        <v>not found</v>
      </c>
      <c r="V1243" s="1" t="str">
        <f t="shared" si="457"/>
        <v>13/10/2023</v>
      </c>
      <c r="W1243">
        <v>3</v>
      </c>
      <c r="X1243" t="str">
        <f t="shared" si="458"/>
        <v>average</v>
      </c>
      <c r="Y1243">
        <v>3</v>
      </c>
      <c r="Z1243" t="str">
        <f t="shared" si="459"/>
        <v>average</v>
      </c>
      <c r="AA1243">
        <v>-1</v>
      </c>
      <c r="AB1243" t="str">
        <f t="shared" si="460"/>
        <v>no beverage</v>
      </c>
      <c r="AC1243">
        <v>3</v>
      </c>
      <c r="AD1243" t="str">
        <f t="shared" si="461"/>
        <v>good</v>
      </c>
      <c r="AE1243">
        <v>5</v>
      </c>
      <c r="AF1243">
        <f t="shared" si="462"/>
        <v>5</v>
      </c>
      <c r="AG1243" t="s">
        <v>39</v>
      </c>
      <c r="AH1243" t="str">
        <f t="shared" si="463"/>
        <v>yes</v>
      </c>
      <c r="AI1243">
        <v>-1</v>
      </c>
      <c r="AJ1243" t="str">
        <f t="shared" si="464"/>
        <v>no entertainment</v>
      </c>
      <c r="AK1243" t="s">
        <v>4055</v>
      </c>
    </row>
    <row r="1244" spans="1:37" ht="409.5" x14ac:dyDescent="0.35">
      <c r="A1244">
        <v>2118</v>
      </c>
      <c r="B1244">
        <v>5</v>
      </c>
      <c r="C1244" t="s">
        <v>2929</v>
      </c>
      <c r="D1244" t="str">
        <f t="shared" si="450"/>
        <v>bag did not arrive into Dublin</v>
      </c>
      <c r="E1244" t="s">
        <v>468</v>
      </c>
      <c r="F1244" t="str">
        <f t="shared" si="466"/>
        <v>Nicholas Coveyduck</v>
      </c>
      <c r="H1244" s="1" t="str">
        <f t="shared" si="452"/>
        <v>30-03-2023</v>
      </c>
      <c r="J1244" t="str">
        <f t="shared" si="453"/>
        <v>empty place</v>
      </c>
      <c r="K1244" s="2" t="s">
        <v>4025</v>
      </c>
      <c r="L1244" s="2" t="str">
        <f t="shared" si="448"/>
        <v>I was booked to travel British Airways from Heathrow to Dublin airport in Ireland. I arrived at the airport within the permitted check-in times and was held up by a longer than anticipated queue. I went to a check-in bag drop counter where the staff ignored me for a good few minutes as she conducted a personal conversation with one of her colleagues. I was asked to place my bag onto the conveyor belt and issued a boarding pass and baggage receipt. The woman behind the counter then took the boarding pass back and after a few moments I asked her if there was a problem. She nodded and said her computer system would not let me board as my bag had been offloaded even though the bag was still on the conveyor belt and she had issued me with a boarding pass. After 15 mins she told me to take my bag and go to a different area for help. It was bizarre. I joined a second queue where a very helpful man explained that the first person I dealt with had not checked me correctly due to timings. He made a telephone call and as my flight was delayed by almost one hour he told me not to worry and to make my way to through security to the gate. Boarding was not efficient. One would expect better from BA. The queue was poorly managed. The cabin crew with one exception were frosty and functional. One cabin crew member, an older lady was superb and I saw her help a young mum with a baby and answering questions from 2 Japanese people with limited English. This member of the cabin crew was a superb representative of her airline. My seat was not clean and there were crumbs on the floor. The captain made very clear announcements and there was a nice drop-down screen to show the route of the flight. A cup of tea and a small packet of crisps were offered. My bag did not arrive into Dublin with me and so I had to join a queue for Swissport. This is where my nightmare started. A uniformed woman who said she represented BA told me my bag would -œmost likely- not arrive until tomorrow. I asked her if the bag would be on the next flight and she said no and suggested that I leave the airport and that a courier would deliver the bag to where I was staying. I took her advice only to receive an automated email that same evening to inform me that my bag had indeed been placed on the next flight. Over the next few days a nightmare began. I spent many hours calling Swissport and their courier DPD. To be fair the DPD staff were helpful and told me the reference number from Swissport was wrong. Swissport insisted the reference number was correct.</v>
      </c>
      <c r="N1244" t="str">
        <f t="shared" si="449"/>
        <v>blank</v>
      </c>
      <c r="O1244" t="s">
        <v>4188</v>
      </c>
      <c r="P1244" t="str">
        <f t="shared" si="454"/>
        <v>Business</v>
      </c>
      <c r="Q1244" t="s">
        <v>4192</v>
      </c>
      <c r="R1244" t="str">
        <f t="shared" si="455"/>
        <v>Economy Class</v>
      </c>
      <c r="T1244" t="str">
        <f t="shared" si="456"/>
        <v>not found</v>
      </c>
      <c r="V1244" s="1" t="str">
        <f t="shared" si="457"/>
        <v>13/10/2023</v>
      </c>
      <c r="W1244">
        <v>4</v>
      </c>
      <c r="X1244" t="str">
        <f t="shared" si="458"/>
        <v>comfortable</v>
      </c>
      <c r="Y1244">
        <v>2</v>
      </c>
      <c r="Z1244" t="str">
        <f t="shared" si="459"/>
        <v>poor</v>
      </c>
      <c r="AA1244">
        <v>2</v>
      </c>
      <c r="AB1244" t="str">
        <f t="shared" si="460"/>
        <v>littile good</v>
      </c>
      <c r="AC1244">
        <v>5</v>
      </c>
      <c r="AD1244" t="str">
        <f t="shared" si="461"/>
        <v>excellent</v>
      </c>
      <c r="AE1244">
        <v>2</v>
      </c>
      <c r="AF1244">
        <f t="shared" si="462"/>
        <v>2</v>
      </c>
      <c r="AG1244" t="s">
        <v>15</v>
      </c>
      <c r="AH1244" t="str">
        <f t="shared" si="463"/>
        <v>no</v>
      </c>
      <c r="AI1244">
        <v>-1</v>
      </c>
      <c r="AJ1244" t="str">
        <f t="shared" si="464"/>
        <v>no entertainment</v>
      </c>
      <c r="AK1244" t="s">
        <v>4055</v>
      </c>
    </row>
    <row r="1245" spans="1:37" ht="333.5" x14ac:dyDescent="0.35">
      <c r="A1245">
        <v>2119</v>
      </c>
      <c r="B1245">
        <v>1</v>
      </c>
      <c r="C1245" t="s">
        <v>2930</v>
      </c>
      <c r="D1245" t="str">
        <f t="shared" si="450"/>
        <v>friendly and professional</v>
      </c>
      <c r="E1245" t="s">
        <v>5303</v>
      </c>
      <c r="F1245" t="str">
        <f t="shared" si="466"/>
        <v>Nicholas Felty</v>
      </c>
      <c r="H1245" s="1" t="str">
        <f t="shared" si="452"/>
        <v>30-03-2023</v>
      </c>
      <c r="J1245" t="str">
        <f t="shared" si="453"/>
        <v>empty place</v>
      </c>
      <c r="K1245" s="2" t="s">
        <v>3804</v>
      </c>
      <c r="L1245" s="2" t="str">
        <f t="shared" si="448"/>
        <v>London Heathrow - Vancouver - London Heathrow. First impressions could have been better as this flight departs from Terminal 3, rather than terminal 5 at Heathrow. The departure lounge was being used by multiple longhaul flights on large aircraft meaning that the area as crammed full with most passengers having to stand and making it difficult to access the departure gates. However the ground staff did their best to manage the situation and were clearly used to having to manage it. Once on board I found the cabin to be very clean. Unlike many airlines, BA offers economy seating upstairs on the A380 where the ride is noticably smoother and quieter than on most other aircraft. However the profile of the cabin means that the overhead lockers are smaller than usual, which could be an issue for those with roller cases. The IFE system provided is excellent. I also ordered one of BA's new gourmet meal offerings rather than take the standard meal. This option was well worth taking up, offering an improved choice and quality. The service provided by the flight attendants was friendly and professional and this is one area where British Airways seems to do consistently well. If I have a criticism it is that the 31 inch seat pitch seems miserly for a 900 hour flight. Arrival at Vancouver was on time and I was through immigration and landside in about 20 minutes. Processing through security for departure from YVR was equally efficient. The return flight offered a similar experience to the outward one, although arrival in London was an hour late. However the relatively quiet cabin on the A380 meant that I was able to get some sleep. Unfortunately the arrival experience at LHR terminal 3 was no better than the departure one. A lengthy walk to arrivals concluded with having to join a slow-moving, snaking line to clear immigration. A marked contrast to the experience at YVR.</v>
      </c>
      <c r="M1245" t="s">
        <v>4057</v>
      </c>
      <c r="N1245" t="str">
        <f t="shared" si="449"/>
        <v>A380</v>
      </c>
      <c r="O1245" t="s">
        <v>4188</v>
      </c>
      <c r="P1245" t="str">
        <f t="shared" si="454"/>
        <v>Business</v>
      </c>
      <c r="Q1245" t="s">
        <v>4195</v>
      </c>
      <c r="R1245" t="str">
        <f t="shared" si="455"/>
        <v>Premium Economy</v>
      </c>
      <c r="T1245" t="str">
        <f t="shared" si="456"/>
        <v>not found</v>
      </c>
      <c r="V1245" s="1" t="str">
        <f t="shared" si="457"/>
        <v>13/10/2023</v>
      </c>
      <c r="W1245">
        <v>1</v>
      </c>
      <c r="X1245" t="str">
        <f t="shared" si="458"/>
        <v>very uncomfortable</v>
      </c>
      <c r="Y1245">
        <v>1</v>
      </c>
      <c r="Z1245" t="str">
        <f t="shared" si="459"/>
        <v>very poor</v>
      </c>
      <c r="AA1245">
        <v>1</v>
      </c>
      <c r="AB1245" t="str">
        <f t="shared" si="460"/>
        <v>very bad</v>
      </c>
      <c r="AC1245">
        <v>1</v>
      </c>
      <c r="AD1245" t="str">
        <f t="shared" si="461"/>
        <v>very poor</v>
      </c>
      <c r="AE1245">
        <v>3</v>
      </c>
      <c r="AF1245">
        <f t="shared" si="462"/>
        <v>3</v>
      </c>
      <c r="AG1245" t="s">
        <v>39</v>
      </c>
      <c r="AH1245" t="str">
        <f t="shared" si="463"/>
        <v>yes</v>
      </c>
      <c r="AI1245">
        <v>1</v>
      </c>
      <c r="AJ1245" t="str">
        <f t="shared" si="464"/>
        <v>very bad</v>
      </c>
      <c r="AK1245" t="s">
        <v>4055</v>
      </c>
    </row>
    <row r="1246" spans="1:37" ht="116" hidden="1" x14ac:dyDescent="0.35">
      <c r="A1246">
        <v>2120</v>
      </c>
      <c r="B1246">
        <v>2</v>
      </c>
      <c r="C1246" t="s">
        <v>2931</v>
      </c>
      <c r="D1246" t="str">
        <f t="shared" si="450"/>
        <v>A380 is unconscionably crammed</v>
      </c>
      <c r="E1246" t="s">
        <v>5234</v>
      </c>
      <c r="H1246" s="1" t="str">
        <f t="shared" si="452"/>
        <v>30-03-2023</v>
      </c>
      <c r="J1246" t="str">
        <f t="shared" si="453"/>
        <v>empty place</v>
      </c>
      <c r="K1246" s="2" t="s">
        <v>2932</v>
      </c>
      <c r="L1246" s="2" t="str">
        <f t="shared" si="448"/>
        <v>Flew London Heathrow to Washington DC. The Business Class Cabin on a British Airways A380 is unconscionably crammed with seven seats per row. Most other international carriers I've flown limit themselves to no more than four, or, at most, five seats per row in Business Class. In the BA configuration, passengers in the middle of each row are trapped in their seats if their seatmate choses to extend their seat into a flatbed. Also, the seats lack any storage space save a tiny drawer suitable for no more than a pair of shoes, and the seats are claustrophobically narrow. By far the worst Business Class seats I've ever encountered.</v>
      </c>
      <c r="M1246" t="s">
        <v>4064</v>
      </c>
      <c r="N1246" t="str">
        <f t="shared" si="449"/>
        <v>Boeing 777</v>
      </c>
      <c r="O1246" t="s">
        <v>4188</v>
      </c>
      <c r="P1246" t="str">
        <f t="shared" si="454"/>
        <v>Business</v>
      </c>
      <c r="Q1246" t="s">
        <v>4193</v>
      </c>
      <c r="R1246" t="str">
        <f t="shared" si="455"/>
        <v>Business Class</v>
      </c>
      <c r="T1246" t="str">
        <f t="shared" si="456"/>
        <v>not found</v>
      </c>
      <c r="V1246" s="1" t="str">
        <f t="shared" si="457"/>
        <v>13/10/2023</v>
      </c>
      <c r="W1246">
        <v>1</v>
      </c>
      <c r="X1246" t="str">
        <f t="shared" si="458"/>
        <v>very uncomfortable</v>
      </c>
      <c r="Y1246">
        <v>1</v>
      </c>
      <c r="Z1246" t="str">
        <f t="shared" si="459"/>
        <v>very poor</v>
      </c>
      <c r="AA1246">
        <v>1</v>
      </c>
      <c r="AB1246" t="str">
        <f t="shared" si="460"/>
        <v>very bad</v>
      </c>
      <c r="AC1246">
        <v>1</v>
      </c>
      <c r="AD1246" t="str">
        <f t="shared" si="461"/>
        <v>very poor</v>
      </c>
      <c r="AE1246">
        <v>3</v>
      </c>
      <c r="AF1246">
        <f t="shared" si="462"/>
        <v>3</v>
      </c>
      <c r="AG1246" t="s">
        <v>15</v>
      </c>
      <c r="AH1246" t="str">
        <f t="shared" si="463"/>
        <v>no</v>
      </c>
      <c r="AI1246">
        <v>-1</v>
      </c>
      <c r="AJ1246" t="str">
        <f t="shared" si="464"/>
        <v>no entertainment</v>
      </c>
      <c r="AK1246" t="s">
        <v>4055</v>
      </c>
    </row>
    <row r="1247" spans="1:37" ht="101.5" hidden="1" x14ac:dyDescent="0.35">
      <c r="A1247">
        <v>2123</v>
      </c>
      <c r="B1247">
        <v>6</v>
      </c>
      <c r="C1247" t="s">
        <v>2933</v>
      </c>
      <c r="D1247" t="str">
        <f t="shared" si="450"/>
        <v>crew were kind and unobtrusive</v>
      </c>
      <c r="E1247" t="s">
        <v>5351</v>
      </c>
      <c r="H1247" s="1" t="str">
        <f t="shared" si="452"/>
        <v>30-03-2023</v>
      </c>
      <c r="J1247" t="str">
        <f t="shared" si="453"/>
        <v>empty place</v>
      </c>
      <c r="K1247" s="2" t="s">
        <v>2934</v>
      </c>
      <c r="L1247" s="2" t="str">
        <f t="shared" si="448"/>
        <v>Flew British Airways from Boston to Berlin via London. Pleasant flight, not as comfortable as the plane flying out in July, but still nicer than the old plane I'm used to flying into San Diego. The entertainment screen options were much more extensive than I've had before so I'm not sure if the different route made a difference or a different plane. The crew were kind and unobtrusive. Food was completely tomato-based which was very strange as usually they offer more varied options. Overall, good flight.</v>
      </c>
      <c r="M1247" t="s">
        <v>4062</v>
      </c>
      <c r="N1247" t="str">
        <f t="shared" si="449"/>
        <v>Boeing 787</v>
      </c>
      <c r="O1247" t="s">
        <v>4189</v>
      </c>
      <c r="P1247" t="str">
        <f t="shared" si="454"/>
        <v>Solo Leisure</v>
      </c>
      <c r="Q1247" t="s">
        <v>4192</v>
      </c>
      <c r="R1247" t="str">
        <f t="shared" si="455"/>
        <v>Economy Class</v>
      </c>
      <c r="T1247" t="str">
        <f t="shared" si="456"/>
        <v>not found</v>
      </c>
      <c r="V1247" s="1" t="str">
        <f t="shared" si="457"/>
        <v>13/10/2023</v>
      </c>
      <c r="W1247">
        <v>3</v>
      </c>
      <c r="X1247" t="str">
        <f t="shared" si="458"/>
        <v>average</v>
      </c>
      <c r="Y1247">
        <v>4</v>
      </c>
      <c r="Z1247" t="str">
        <f t="shared" si="459"/>
        <v>good</v>
      </c>
      <c r="AA1247">
        <v>3</v>
      </c>
      <c r="AB1247" t="str">
        <f t="shared" si="460"/>
        <v>average</v>
      </c>
      <c r="AC1247">
        <v>4</v>
      </c>
      <c r="AD1247" t="str">
        <f t="shared" si="461"/>
        <v>very good</v>
      </c>
      <c r="AE1247">
        <v>3</v>
      </c>
      <c r="AF1247">
        <f t="shared" si="462"/>
        <v>3</v>
      </c>
      <c r="AG1247" t="s">
        <v>39</v>
      </c>
      <c r="AH1247" t="str">
        <f t="shared" si="463"/>
        <v>yes</v>
      </c>
      <c r="AI1247">
        <v>2</v>
      </c>
      <c r="AJ1247" t="str">
        <f t="shared" si="464"/>
        <v>bad</v>
      </c>
      <c r="AK1247" t="s">
        <v>4055</v>
      </c>
    </row>
    <row r="1248" spans="1:37" ht="261" x14ac:dyDescent="0.35">
      <c r="A1248">
        <v>2124</v>
      </c>
      <c r="B1248">
        <v>1</v>
      </c>
      <c r="C1248" t="s">
        <v>2935</v>
      </c>
      <c r="D1248" t="str">
        <f t="shared" si="450"/>
        <v>superb service was provided</v>
      </c>
      <c r="E1248" t="s">
        <v>5723</v>
      </c>
      <c r="F1248" t="str">
        <f>PROPER(TRIM(E1248))</f>
        <v>Nicholas Robinson</v>
      </c>
      <c r="H1248" s="1" t="str">
        <f t="shared" si="452"/>
        <v>30-03-2023</v>
      </c>
      <c r="J1248" t="str">
        <f t="shared" si="453"/>
        <v>empty place</v>
      </c>
      <c r="K1248" s="2" t="s">
        <v>2936</v>
      </c>
      <c r="L1248" s="2" t="str">
        <f t="shared" si="448"/>
        <v>Flew London Gatwick to Tampa. BA Club World (Business Class) is a great way to travel. Unfortunately due to renovations at LGW, British Airways are having to utilise a lounge so it wasn't as restful as may otherwise have been but once complete I'm sure that standard will be resumed. On boarding it was nice to be "welcomed back", a small but nice touch. Straight after settling into our seats came complimentary drinks, warm towels and our menu choices. BA does a great filet steak and the desserts were fantastic. One of the things I really love about BA is the fact that they have a diverse age range when it comes to their cabin crew. The more "senior members" really do know their stuff - the things that only experience gives you and this flight was no exception. Superb service was provided by the cabin crew and even when stretching my legs they were quick to offer refreshments and guide me to the galley where a large selection of snacks/ drinks are available between the regular drink/meal service. The only downsides for me are the seating arrangement that means that those in window or centre seats have to step over other passengers when those passengers are fully reclined and the IFE which really does need an update. I know that the second point is being addressed on the older aircraft. As an aviation enthusiast, a really big thing for me is that the flight deck crew are always ready to spend some time chatting after the flight. BA! My airline of choice</v>
      </c>
      <c r="M1248" t="s">
        <v>4057</v>
      </c>
      <c r="N1248" t="str">
        <f t="shared" si="449"/>
        <v>A380</v>
      </c>
      <c r="O1248" t="s">
        <v>4188</v>
      </c>
      <c r="P1248" t="str">
        <f t="shared" si="454"/>
        <v>Business</v>
      </c>
      <c r="Q1248" t="s">
        <v>4193</v>
      </c>
      <c r="R1248" t="str">
        <f t="shared" si="455"/>
        <v>Business Class</v>
      </c>
      <c r="T1248" t="str">
        <f t="shared" si="456"/>
        <v>not found</v>
      </c>
      <c r="V1248" s="1" t="str">
        <f t="shared" si="457"/>
        <v>13/10/2023</v>
      </c>
      <c r="W1248">
        <v>3</v>
      </c>
      <c r="X1248" t="str">
        <f t="shared" si="458"/>
        <v>average</v>
      </c>
      <c r="Y1248">
        <v>1</v>
      </c>
      <c r="Z1248" t="str">
        <f t="shared" si="459"/>
        <v>very poor</v>
      </c>
      <c r="AA1248">
        <v>1</v>
      </c>
      <c r="AB1248" t="str">
        <f t="shared" si="460"/>
        <v>very bad</v>
      </c>
      <c r="AC1248">
        <v>3</v>
      </c>
      <c r="AD1248" t="str">
        <f t="shared" si="461"/>
        <v>good</v>
      </c>
      <c r="AE1248">
        <v>4</v>
      </c>
      <c r="AF1248">
        <f t="shared" si="462"/>
        <v>4</v>
      </c>
      <c r="AG1248" t="s">
        <v>39</v>
      </c>
      <c r="AH1248" t="str">
        <f t="shared" si="463"/>
        <v>yes</v>
      </c>
      <c r="AI1248">
        <v>3</v>
      </c>
      <c r="AJ1248" t="str">
        <f t="shared" si="464"/>
        <v>not bad</v>
      </c>
      <c r="AK1248" t="s">
        <v>4055</v>
      </c>
    </row>
    <row r="1249" spans="1:37" ht="130.5" hidden="1" x14ac:dyDescent="0.35">
      <c r="A1249">
        <v>2125</v>
      </c>
      <c r="B1249">
        <v>8</v>
      </c>
      <c r="C1249" t="s">
        <v>2937</v>
      </c>
      <c r="D1249" t="str">
        <f t="shared" si="450"/>
        <v>why do they fly such wrecks?</v>
      </c>
      <c r="E1249" t="s">
        <v>5749</v>
      </c>
      <c r="H1249" s="1" t="str">
        <f t="shared" si="452"/>
        <v>30-03-2023</v>
      </c>
      <c r="J1249" t="str">
        <f t="shared" si="453"/>
        <v>empty place</v>
      </c>
      <c r="K1249" s="2" t="s">
        <v>2938</v>
      </c>
      <c r="L1249" s="2" t="str">
        <f t="shared" si="448"/>
        <v>Outbound Heathrow - Frankfurt on ancient British Airways 767 with old business class seats etc.. Aircraft was filthy dirty with wires hanging down. Why do they fly such wrecks? Inbound Frankfurt - Heathrow on A319. British Airways have the temerity to call blocking out a middle economy seat with a metal tray Club Europe! The seats were narrow and uncomfortable economy seats. The flight attendant was grumpy, rude, and sullen. I accept this was a short flight, but how British Airways get away with calling this Business Class is beyond me. They should be cited for trade descriptions. I wonder if any BA senior executives bother to fly their so-called Premium Classes?</v>
      </c>
      <c r="M1249" t="s">
        <v>4057</v>
      </c>
      <c r="N1249" t="str">
        <f t="shared" si="449"/>
        <v>A380</v>
      </c>
      <c r="O1249" t="s">
        <v>4189</v>
      </c>
      <c r="P1249" t="str">
        <f t="shared" si="454"/>
        <v>Solo Leisure</v>
      </c>
      <c r="Q1249" t="s">
        <v>4195</v>
      </c>
      <c r="R1249" t="str">
        <f t="shared" si="455"/>
        <v>Premium Economy</v>
      </c>
      <c r="T1249" t="str">
        <f t="shared" si="456"/>
        <v>not found</v>
      </c>
      <c r="V1249" s="1" t="str">
        <f t="shared" si="457"/>
        <v>13/10/2023</v>
      </c>
      <c r="W1249">
        <v>5</v>
      </c>
      <c r="X1249" t="str">
        <f t="shared" si="458"/>
        <v>very comfortable</v>
      </c>
      <c r="Y1249">
        <v>5</v>
      </c>
      <c r="Z1249" t="str">
        <f t="shared" si="459"/>
        <v>excellent</v>
      </c>
      <c r="AA1249">
        <v>3</v>
      </c>
      <c r="AB1249" t="str">
        <f t="shared" si="460"/>
        <v>average</v>
      </c>
      <c r="AC1249">
        <v>5</v>
      </c>
      <c r="AD1249" t="str">
        <f t="shared" si="461"/>
        <v>excellent</v>
      </c>
      <c r="AE1249">
        <v>1</v>
      </c>
      <c r="AF1249">
        <f t="shared" si="462"/>
        <v>1</v>
      </c>
      <c r="AG1249" t="s">
        <v>15</v>
      </c>
      <c r="AH1249" t="str">
        <f t="shared" si="463"/>
        <v>no</v>
      </c>
      <c r="AI1249">
        <v>5</v>
      </c>
      <c r="AJ1249" t="str">
        <f t="shared" si="464"/>
        <v>very good</v>
      </c>
      <c r="AK1249" t="s">
        <v>4055</v>
      </c>
    </row>
    <row r="1250" spans="1:37" ht="87" x14ac:dyDescent="0.35">
      <c r="A1250">
        <v>2127</v>
      </c>
      <c r="B1250">
        <v>1</v>
      </c>
      <c r="C1250" t="s">
        <v>2939</v>
      </c>
      <c r="D1250" t="str">
        <f t="shared" si="450"/>
        <v>experience with BA has been awful</v>
      </c>
      <c r="E1250" t="s">
        <v>5546</v>
      </c>
      <c r="F1250" t="str">
        <f t="shared" ref="F1250:F1251" si="467">PROPER(TRIM(E1250))</f>
        <v>Nick Healing</v>
      </c>
      <c r="H1250" s="1" t="str">
        <f t="shared" si="452"/>
        <v>30-03-2023</v>
      </c>
      <c r="J1250" t="str">
        <f t="shared" si="453"/>
        <v>empty place</v>
      </c>
      <c r="K1250" s="2" t="s">
        <v>2940</v>
      </c>
      <c r="L1250" s="2" t="str">
        <f t="shared" si="448"/>
        <v>Mexico to Amsterdam via London with British Airways. Awful experience. My baggage is delayed since Tuesday 2 August, they told me that my 2 pieces of lugagge were going to arrive the next day. IÂ´ve been waiting and nothing has been received yet. I even paid for the upgrated seats to ensure a good care with my luggage will be given, however everything has been very dissapointing. My first experience with British Airways has been awful.</v>
      </c>
      <c r="M1250" t="s">
        <v>4105</v>
      </c>
      <c r="N1250" t="str">
        <f t="shared" si="449"/>
        <v>Boeing 747</v>
      </c>
      <c r="O1250" t="s">
        <v>4187</v>
      </c>
      <c r="P1250" t="str">
        <f t="shared" si="454"/>
        <v>Couple Leisure</v>
      </c>
      <c r="Q1250" t="s">
        <v>4194</v>
      </c>
      <c r="R1250" t="str">
        <f t="shared" si="455"/>
        <v>First Class</v>
      </c>
      <c r="T1250" t="str">
        <f t="shared" si="456"/>
        <v>not found</v>
      </c>
      <c r="V1250" s="1" t="str">
        <f t="shared" si="457"/>
        <v>13/10/2023</v>
      </c>
      <c r="W1250">
        <v>1</v>
      </c>
      <c r="X1250" t="str">
        <f t="shared" si="458"/>
        <v>very uncomfortable</v>
      </c>
      <c r="Y1250">
        <v>5</v>
      </c>
      <c r="Z1250" t="str">
        <f t="shared" si="459"/>
        <v>excellent</v>
      </c>
      <c r="AA1250">
        <v>1</v>
      </c>
      <c r="AB1250" t="str">
        <f t="shared" si="460"/>
        <v>very bad</v>
      </c>
      <c r="AC1250">
        <v>1</v>
      </c>
      <c r="AD1250" t="str">
        <f t="shared" si="461"/>
        <v>very poor</v>
      </c>
      <c r="AE1250">
        <v>1</v>
      </c>
      <c r="AF1250">
        <f t="shared" si="462"/>
        <v>1</v>
      </c>
      <c r="AG1250" t="s">
        <v>15</v>
      </c>
      <c r="AH1250" t="str">
        <f t="shared" si="463"/>
        <v>no</v>
      </c>
      <c r="AI1250">
        <v>1</v>
      </c>
      <c r="AJ1250" t="str">
        <f t="shared" si="464"/>
        <v>very bad</v>
      </c>
      <c r="AK1250" t="s">
        <v>4055</v>
      </c>
    </row>
    <row r="1251" spans="1:37" ht="275.5" x14ac:dyDescent="0.35">
      <c r="A1251">
        <v>2129</v>
      </c>
      <c r="B1251">
        <v>1</v>
      </c>
      <c r="C1251" t="s">
        <v>2941</v>
      </c>
      <c r="D1251" t="str">
        <f t="shared" si="450"/>
        <v>very satisfied with flight and service</v>
      </c>
      <c r="E1251" t="s">
        <v>5356</v>
      </c>
      <c r="F1251" t="str">
        <f t="shared" si="467"/>
        <v>Nick Walker</v>
      </c>
      <c r="H1251" s="1" t="str">
        <f t="shared" si="452"/>
        <v>30-03-2023</v>
      </c>
      <c r="J1251" t="str">
        <f t="shared" si="453"/>
        <v>empty place</v>
      </c>
      <c r="K1251" s="2" t="s">
        <v>2942</v>
      </c>
      <c r="L1251" s="2" t="str">
        <f t="shared" si="448"/>
        <v>Singapore to Sydney return on a British Airways fifth freedom route. Boarding for the outgoing flight (BA15) from Singapore was a bit disorganised and there was congestion on the aerobridge. On board the aircraft had an air-conditioning problem so the cabin was quite warm. Seats were fairly comfortable with a fairly narrow seat pitch, and the entertainment selection was fairly good. Bar service commenced 30 minutes after departure. The chicken main meal was pretty good but would have preferred dinner to be served 1 hour and not 2 hours into the flight. Prior to arrival I received a snack box which contained a really bad sandwich, granola bar and some yoghurt. Cabin crew didn't offer a regular drinks service on this flight. Return flight to Singapore (BA16) was a notch better - boarding in Sydney was done in a more efficient manner. Bar and main meal service was quicker, although evidence of BA's cost cutting can be seen as they've now removed cheese and crackers from the main meal. Cabin crew did do two rounds of drinks service on this flight and were more attentive. Good sandwich for the snack/dinner service before arrival. Late departures on both flights but arrivals into Sydney and Singapore were on time. Still good to note they provide toothbrushes even during day flights. Very satisfied with this BA flight and service, especially when their full service competitors charge around 40% more on Sydney flights and budget challengers aren't up to the mark with the price and service.</v>
      </c>
      <c r="N1251" t="str">
        <f t="shared" si="449"/>
        <v>blank</v>
      </c>
      <c r="O1251" t="s">
        <v>4187</v>
      </c>
      <c r="P1251" t="str">
        <f t="shared" si="454"/>
        <v>Couple Leisure</v>
      </c>
      <c r="Q1251" t="s">
        <v>4193</v>
      </c>
      <c r="R1251" t="str">
        <f t="shared" si="455"/>
        <v>Business Class</v>
      </c>
      <c r="T1251" t="str">
        <f t="shared" si="456"/>
        <v>not found</v>
      </c>
      <c r="V1251" s="1" t="str">
        <f t="shared" si="457"/>
        <v>13/10/2023</v>
      </c>
      <c r="W1251">
        <v>1</v>
      </c>
      <c r="X1251" t="str">
        <f t="shared" si="458"/>
        <v>very uncomfortable</v>
      </c>
      <c r="Y1251">
        <v>2</v>
      </c>
      <c r="Z1251" t="str">
        <f t="shared" si="459"/>
        <v>poor</v>
      </c>
      <c r="AA1251">
        <v>2</v>
      </c>
      <c r="AB1251" t="str">
        <f t="shared" si="460"/>
        <v>littile good</v>
      </c>
      <c r="AC1251">
        <v>2</v>
      </c>
      <c r="AD1251" t="str">
        <f t="shared" si="461"/>
        <v>poor</v>
      </c>
      <c r="AE1251">
        <v>5</v>
      </c>
      <c r="AF1251">
        <f t="shared" si="462"/>
        <v>5</v>
      </c>
      <c r="AG1251" t="s">
        <v>39</v>
      </c>
      <c r="AH1251" t="str">
        <f t="shared" si="463"/>
        <v>yes</v>
      </c>
      <c r="AI1251">
        <v>-1</v>
      </c>
      <c r="AJ1251" t="str">
        <f t="shared" si="464"/>
        <v>no entertainment</v>
      </c>
      <c r="AK1251" t="s">
        <v>4055</v>
      </c>
    </row>
    <row r="1252" spans="1:37" ht="116" hidden="1" x14ac:dyDescent="0.35">
      <c r="A1252">
        <v>2130</v>
      </c>
      <c r="B1252">
        <v>3</v>
      </c>
      <c r="C1252" t="s">
        <v>2943</v>
      </c>
      <c r="D1252" t="str">
        <f t="shared" si="450"/>
        <v>great cabin crew on both sectors</v>
      </c>
      <c r="E1252" t="s">
        <v>5254</v>
      </c>
      <c r="H1252" s="1" t="str">
        <f t="shared" si="452"/>
        <v>30-03-2023</v>
      </c>
      <c r="J1252" t="str">
        <f t="shared" si="453"/>
        <v>empty place</v>
      </c>
      <c r="K1252" s="2" t="s">
        <v>2944</v>
      </c>
      <c r="L1252" s="2" t="str">
        <f t="shared" si="448"/>
        <v>London Heathrow to Nassau return with British Airways. Avios tickets for me and my wife. Great cabin crew on both sectors, particularly the first as it was a day time flight so we gave them more to do and had more interaction. Food was pretty uninspiring and the wine list limited, but we did manage to find things that kept us pretty happy. Disappointingly they did not have enough champagne on the return sector for anything other than a pre flight drink. Crew said it had been busy on the way out and they were unable to replenish the bars at their destination (Grand Cayman). Lie flat bed is comfortable, flights on time and bags delievered to the carousel fairly quickly.</v>
      </c>
      <c r="M1252" t="s">
        <v>4081</v>
      </c>
      <c r="N1252" t="str">
        <f t="shared" si="449"/>
        <v>A319</v>
      </c>
      <c r="O1252" t="s">
        <v>4187</v>
      </c>
      <c r="P1252" t="str">
        <f t="shared" si="454"/>
        <v>Couple Leisure</v>
      </c>
      <c r="Q1252" t="s">
        <v>4192</v>
      </c>
      <c r="R1252" t="str">
        <f t="shared" si="455"/>
        <v>Economy Class</v>
      </c>
      <c r="T1252" t="str">
        <f t="shared" si="456"/>
        <v>not found</v>
      </c>
      <c r="V1252" s="1" t="str">
        <f t="shared" si="457"/>
        <v>13/10/2023</v>
      </c>
      <c r="W1252">
        <v>1</v>
      </c>
      <c r="X1252" t="str">
        <f t="shared" si="458"/>
        <v>very uncomfortable</v>
      </c>
      <c r="Y1252">
        <v>3</v>
      </c>
      <c r="Z1252" t="str">
        <f t="shared" si="459"/>
        <v>average</v>
      </c>
      <c r="AA1252">
        <v>-1</v>
      </c>
      <c r="AB1252" t="str">
        <f t="shared" si="460"/>
        <v>no beverage</v>
      </c>
      <c r="AC1252">
        <v>3</v>
      </c>
      <c r="AD1252" t="str">
        <f t="shared" si="461"/>
        <v>good</v>
      </c>
      <c r="AE1252">
        <v>3</v>
      </c>
      <c r="AF1252">
        <f t="shared" si="462"/>
        <v>3</v>
      </c>
      <c r="AG1252" t="s">
        <v>39</v>
      </c>
      <c r="AH1252" t="str">
        <f t="shared" si="463"/>
        <v>yes</v>
      </c>
      <c r="AI1252">
        <v>-1</v>
      </c>
      <c r="AJ1252" t="str">
        <f t="shared" si="464"/>
        <v>no entertainment</v>
      </c>
      <c r="AK1252" t="s">
        <v>4055</v>
      </c>
    </row>
    <row r="1253" spans="1:37" ht="159.5" x14ac:dyDescent="0.35">
      <c r="A1253">
        <v>2131</v>
      </c>
      <c r="B1253">
        <v>1</v>
      </c>
      <c r="C1253" t="s">
        <v>2945</v>
      </c>
      <c r="D1253" t="str">
        <f t="shared" si="450"/>
        <v>provided reasonable cabin service</v>
      </c>
      <c r="E1253" t="s">
        <v>1628</v>
      </c>
      <c r="F1253" t="str">
        <f>PROPER(TRIM(E1253))</f>
        <v>Nicolas Simonis</v>
      </c>
      <c r="H1253" s="1" t="str">
        <f t="shared" si="452"/>
        <v>30-03-2023</v>
      </c>
      <c r="J1253" t="str">
        <f t="shared" si="453"/>
        <v>empty place</v>
      </c>
      <c r="K1253" s="2" t="s">
        <v>2946</v>
      </c>
      <c r="L1253" s="2" t="str">
        <f t="shared" si="448"/>
        <v>Miami to London Heathrow with British Airways. Busy check in at MIA. This being explained by broken windscreen on flight BA206 which led to their passengers being rebooked. Our own flight BA208 was befallen by a damaged tyre which took 3 hours to fix. The Admiral lounge at MIA was reasonable. The flight left late and staff provided reasonable cabin service. Toilets constantly used by economy class passengers which left them less clean than usual and less readily available. Slept well on flat bed. Breakfast was OK. They had to manage 300 missed transfers as a result of the delayed arrival and the staff seemed well prepared for this. Baggage damaged (one item) and lost (two items). I watched the ground crew at MIA unload the A380 from the gate after it arrived and I can state that in some cases they literally flung the cases onto the ground from the hold. I suspect this explains the matter.</v>
      </c>
      <c r="M1253" t="s">
        <v>4107</v>
      </c>
      <c r="N1253" t="str">
        <f t="shared" si="449"/>
        <v>Boeing 747-400</v>
      </c>
      <c r="O1253" t="s">
        <v>4188</v>
      </c>
      <c r="P1253" t="str">
        <f t="shared" si="454"/>
        <v>Business</v>
      </c>
      <c r="Q1253" t="s">
        <v>4193</v>
      </c>
      <c r="R1253" t="str">
        <f t="shared" si="455"/>
        <v>Business Class</v>
      </c>
      <c r="T1253" t="str">
        <f t="shared" si="456"/>
        <v>not found</v>
      </c>
      <c r="V1253" s="1" t="str">
        <f t="shared" si="457"/>
        <v>13/10/2023</v>
      </c>
      <c r="W1253">
        <v>1</v>
      </c>
      <c r="X1253" t="str">
        <f t="shared" si="458"/>
        <v>very uncomfortable</v>
      </c>
      <c r="Y1253">
        <v>1</v>
      </c>
      <c r="Z1253" t="str">
        <f t="shared" si="459"/>
        <v>very poor</v>
      </c>
      <c r="AA1253">
        <v>1</v>
      </c>
      <c r="AB1253" t="str">
        <f t="shared" si="460"/>
        <v>very bad</v>
      </c>
      <c r="AC1253">
        <v>3</v>
      </c>
      <c r="AD1253" t="str">
        <f t="shared" si="461"/>
        <v>good</v>
      </c>
      <c r="AE1253">
        <v>3</v>
      </c>
      <c r="AF1253">
        <f t="shared" si="462"/>
        <v>3</v>
      </c>
      <c r="AG1253" t="s">
        <v>39</v>
      </c>
      <c r="AH1253" t="str">
        <f t="shared" si="463"/>
        <v>yes</v>
      </c>
      <c r="AI1253">
        <v>1</v>
      </c>
      <c r="AJ1253" t="str">
        <f t="shared" si="464"/>
        <v>very bad</v>
      </c>
      <c r="AK1253" t="s">
        <v>4055</v>
      </c>
    </row>
    <row r="1254" spans="1:37" ht="116" hidden="1" x14ac:dyDescent="0.35">
      <c r="A1254">
        <v>2132</v>
      </c>
      <c r="B1254">
        <v>7</v>
      </c>
      <c r="C1254" t="s">
        <v>2947</v>
      </c>
      <c r="D1254" t="str">
        <f t="shared" si="450"/>
        <v>not direct but it was well worth it.</v>
      </c>
      <c r="E1254" t="s">
        <v>5751</v>
      </c>
      <c r="H1254" s="1" t="str">
        <f t="shared" si="452"/>
        <v>30-03-2023</v>
      </c>
      <c r="J1254" t="str">
        <f t="shared" si="453"/>
        <v>empty place</v>
      </c>
      <c r="K1254" s="2" t="s">
        <v>2948</v>
      </c>
      <c r="L1254" s="2" t="str">
        <f t="shared" si="448"/>
        <v>Doha to Paris CDG via Bahrain and London, premium economy is really good. The return flight to CDG via BAH and LHR was $500 more than a direct flight in Qatar economy class. Yes it also stops over in Bahrain and it's not direct to Paris but it was well worth it. Bigger seat, great food and better IFE than Qatar. I could use the emerald lounge at LHR T5. So landing from Doha I can shower and have breakfast before the short hop to Paris. I think there are plenty of passengers from Qatar willing to pay extra for premium economy rather than shell out for business class originating in Doha. BA will fly direct from Doha in a couple of months.</v>
      </c>
      <c r="M1254" t="s">
        <v>4161</v>
      </c>
      <c r="N1254" t="str">
        <f t="shared" si="449"/>
        <v>Boeing 757</v>
      </c>
      <c r="O1254" t="s">
        <v>4189</v>
      </c>
      <c r="P1254" t="str">
        <f t="shared" si="454"/>
        <v>Solo Leisure</v>
      </c>
      <c r="Q1254" t="s">
        <v>4192</v>
      </c>
      <c r="R1254" t="str">
        <f t="shared" si="455"/>
        <v>Economy Class</v>
      </c>
      <c r="T1254" t="str">
        <f t="shared" si="456"/>
        <v>not found</v>
      </c>
      <c r="V1254" s="1" t="str">
        <f t="shared" si="457"/>
        <v>13/10/2023</v>
      </c>
      <c r="W1254">
        <v>3</v>
      </c>
      <c r="X1254" t="str">
        <f t="shared" si="458"/>
        <v>average</v>
      </c>
      <c r="Y1254">
        <v>4</v>
      </c>
      <c r="Z1254" t="str">
        <f t="shared" si="459"/>
        <v>good</v>
      </c>
      <c r="AA1254">
        <v>-1</v>
      </c>
      <c r="AB1254" t="str">
        <f t="shared" si="460"/>
        <v>no beverage</v>
      </c>
      <c r="AC1254">
        <v>4</v>
      </c>
      <c r="AD1254" t="str">
        <f t="shared" si="461"/>
        <v>very good</v>
      </c>
      <c r="AE1254">
        <v>4</v>
      </c>
      <c r="AF1254">
        <f t="shared" si="462"/>
        <v>4</v>
      </c>
      <c r="AG1254" t="s">
        <v>39</v>
      </c>
      <c r="AH1254" t="str">
        <f t="shared" si="463"/>
        <v>yes</v>
      </c>
      <c r="AI1254">
        <v>2</v>
      </c>
      <c r="AJ1254" t="str">
        <f t="shared" si="464"/>
        <v>bad</v>
      </c>
      <c r="AK1254" t="s">
        <v>4055</v>
      </c>
    </row>
    <row r="1255" spans="1:37" ht="174" x14ac:dyDescent="0.35">
      <c r="A1255">
        <v>2133</v>
      </c>
      <c r="B1255">
        <v>4</v>
      </c>
      <c r="C1255" t="s">
        <v>2949</v>
      </c>
      <c r="D1255" t="str">
        <f t="shared" si="450"/>
        <v>main course was simply dreadful</v>
      </c>
      <c r="E1255" t="s">
        <v>404</v>
      </c>
      <c r="F1255" t="str">
        <f>PROPER(TRIM(E1255))</f>
        <v>Nigel Forfar</v>
      </c>
      <c r="H1255" s="1" t="str">
        <f t="shared" si="452"/>
        <v>30-03-2023</v>
      </c>
      <c r="J1255" t="str">
        <f t="shared" si="453"/>
        <v>empty place</v>
      </c>
      <c r="K1255" s="2" t="s">
        <v>2950</v>
      </c>
      <c r="L1255" s="2" t="str">
        <f t="shared" si="448"/>
        <v>Sao Paulo to Heathrow with British Airways. TAM lounge at Guarulhos T3 is one of my favourites. Boarded on time, Seat 1K, cabin very empty, about 6 people in First. BA First Service is fabulous, each passenger was welcomed and spoken to individually by the flight manager which I thought was a nice touch. The BA 747s are all in my experience quite tired looking. However I will be sad to see the back of them when the 777s arrive on this route in a couple of months. The First cabin looks nice but it doesn't feel like a First Class environment. The food was at best ordinary. The menu was not very inspiring, the main course was simply dreadful, dry chicken, the whole meal was not exciting as I would expect from a First Class dinner service. Very good wine / champagne selection. Inflight entertainment poor. BA have great staff, but prices are very high across all cabins and I am sorry to say on this flight it was not worth it.</v>
      </c>
      <c r="M1255" t="s">
        <v>4105</v>
      </c>
      <c r="N1255" t="str">
        <f t="shared" si="449"/>
        <v>Boeing 747</v>
      </c>
      <c r="O1255" t="s">
        <v>4187</v>
      </c>
      <c r="P1255" t="str">
        <f t="shared" si="454"/>
        <v>Couple Leisure</v>
      </c>
      <c r="Q1255" t="s">
        <v>4195</v>
      </c>
      <c r="R1255" t="str">
        <f t="shared" si="455"/>
        <v>Premium Economy</v>
      </c>
      <c r="T1255" t="str">
        <f t="shared" si="456"/>
        <v>not found</v>
      </c>
      <c r="V1255" s="1" t="str">
        <f t="shared" si="457"/>
        <v>13/10/2023</v>
      </c>
      <c r="W1255">
        <v>2</v>
      </c>
      <c r="X1255" t="str">
        <f t="shared" si="458"/>
        <v>comfortable</v>
      </c>
      <c r="Y1255">
        <v>3</v>
      </c>
      <c r="Z1255" t="str">
        <f t="shared" si="459"/>
        <v>average</v>
      </c>
      <c r="AA1255">
        <v>2</v>
      </c>
      <c r="AB1255" t="str">
        <f t="shared" si="460"/>
        <v>littile good</v>
      </c>
      <c r="AC1255">
        <v>3</v>
      </c>
      <c r="AD1255" t="str">
        <f t="shared" si="461"/>
        <v>good</v>
      </c>
      <c r="AE1255">
        <v>2</v>
      </c>
      <c r="AF1255">
        <f t="shared" si="462"/>
        <v>2</v>
      </c>
      <c r="AG1255" t="s">
        <v>39</v>
      </c>
      <c r="AH1255" t="str">
        <f t="shared" si="463"/>
        <v>yes</v>
      </c>
      <c r="AI1255">
        <v>2</v>
      </c>
      <c r="AJ1255" t="str">
        <f t="shared" si="464"/>
        <v>bad</v>
      </c>
      <c r="AK1255" t="s">
        <v>4055</v>
      </c>
    </row>
    <row r="1256" spans="1:37" ht="116" hidden="1" x14ac:dyDescent="0.35">
      <c r="A1256">
        <v>2135</v>
      </c>
      <c r="B1256">
        <v>7</v>
      </c>
      <c r="C1256" t="s">
        <v>2951</v>
      </c>
      <c r="D1256" t="str">
        <f t="shared" si="450"/>
        <v>overall, a reasonable flight</v>
      </c>
      <c r="E1256" t="s">
        <v>5308</v>
      </c>
      <c r="H1256" s="1" t="str">
        <f t="shared" si="452"/>
        <v>30-03-2023</v>
      </c>
      <c r="J1256" t="str">
        <f t="shared" si="453"/>
        <v>empty place</v>
      </c>
      <c r="K1256" s="2" t="s">
        <v>2952</v>
      </c>
      <c r="L1256" s="2" t="str">
        <f t="shared" si="448"/>
        <v>London Heathrow to Miami in Club World. Lounge at Terminal 3 was busy and slightly cramped, with basic food offerings. Flight left on time. A380 Club world layout was roomy. However, slightly inferior cabin service, for example no hot towels, no drinks menu etc. Food quality was good. The club world kitchen content was poor and inadequate, when I visited they had only ice cream on offer. Seat comfortable and slept well when used as a bed. Baggage damaged on arrival. Overall, a reasonable flight. A superior product compared to North American carriers. However, inferior in comparison to middle eastern airlines.</v>
      </c>
      <c r="M1256" t="s">
        <v>4064</v>
      </c>
      <c r="N1256" t="str">
        <f t="shared" si="449"/>
        <v>Boeing 777</v>
      </c>
      <c r="O1256" t="s">
        <v>4189</v>
      </c>
      <c r="P1256" t="str">
        <f t="shared" si="454"/>
        <v>Solo Leisure</v>
      </c>
      <c r="Q1256" t="s">
        <v>4192</v>
      </c>
      <c r="R1256" t="str">
        <f t="shared" si="455"/>
        <v>Economy Class</v>
      </c>
      <c r="T1256" t="str">
        <f t="shared" si="456"/>
        <v>not found</v>
      </c>
      <c r="V1256" s="1" t="str">
        <f t="shared" si="457"/>
        <v>13/10/2023</v>
      </c>
      <c r="W1256">
        <v>4</v>
      </c>
      <c r="X1256" t="str">
        <f t="shared" si="458"/>
        <v>comfortable</v>
      </c>
      <c r="Y1256">
        <v>5</v>
      </c>
      <c r="Z1256" t="str">
        <f t="shared" si="459"/>
        <v>excellent</v>
      </c>
      <c r="AA1256">
        <v>4</v>
      </c>
      <c r="AB1256" t="str">
        <f t="shared" si="460"/>
        <v>good</v>
      </c>
      <c r="AC1256">
        <v>3</v>
      </c>
      <c r="AD1256" t="str">
        <f t="shared" si="461"/>
        <v>good</v>
      </c>
      <c r="AE1256">
        <v>4</v>
      </c>
      <c r="AF1256">
        <f t="shared" si="462"/>
        <v>4</v>
      </c>
      <c r="AG1256" t="s">
        <v>39</v>
      </c>
      <c r="AH1256" t="str">
        <f t="shared" si="463"/>
        <v>yes</v>
      </c>
      <c r="AI1256">
        <v>4</v>
      </c>
      <c r="AJ1256" t="str">
        <f t="shared" si="464"/>
        <v>good</v>
      </c>
      <c r="AK1256" t="s">
        <v>4055</v>
      </c>
    </row>
    <row r="1257" spans="1:37" ht="116" hidden="1" x14ac:dyDescent="0.35">
      <c r="A1257">
        <v>2136</v>
      </c>
      <c r="B1257">
        <v>2</v>
      </c>
      <c r="C1257" t="s">
        <v>2953</v>
      </c>
      <c r="D1257" t="str">
        <f t="shared" si="450"/>
        <v>lounge at T5 is large and busy</v>
      </c>
      <c r="E1257" t="s">
        <v>5572</v>
      </c>
      <c r="H1257" s="1" t="str">
        <f t="shared" si="452"/>
        <v>30-03-2023</v>
      </c>
      <c r="J1257" t="str">
        <f t="shared" si="453"/>
        <v>empty place</v>
      </c>
      <c r="K1257" s="2" t="s">
        <v>2954</v>
      </c>
      <c r="L1257" s="2" t="str">
        <f t="shared" si="448"/>
        <v>Athens to Kuala Lumpur via London Heathrow. The lounge in Athens was basic, and the furniture was very worn and needed replacement. The first flight to LHR was on an A320, basic economy seats for a 3.5 hour flight not great, but the meal was excellent and crew efficient. BA lounge at T5 is large and busy, with plenty of quiet areas to relax. Amenities there are fine and in line with most good airport lounges. Boeing 787-9 to KUL so everything new, excellent food and service. Unlike some reviews, I am a fan of the business seat layout and go for the window seats which provide excellent privacy - once the divider is raised!.</v>
      </c>
      <c r="M1257" t="s">
        <v>4162</v>
      </c>
      <c r="N1257" t="str">
        <f t="shared" si="449"/>
        <v>A319/320</v>
      </c>
      <c r="O1257" t="s">
        <v>4187</v>
      </c>
      <c r="P1257" t="str">
        <f t="shared" si="454"/>
        <v>Couple Leisure</v>
      </c>
      <c r="Q1257" t="s">
        <v>4193</v>
      </c>
      <c r="R1257" t="str">
        <f t="shared" si="455"/>
        <v>Business Class</v>
      </c>
      <c r="T1257" t="str">
        <f t="shared" si="456"/>
        <v>not found</v>
      </c>
      <c r="V1257" s="1" t="str">
        <f t="shared" si="457"/>
        <v>13/10/2023</v>
      </c>
      <c r="W1257">
        <v>2</v>
      </c>
      <c r="X1257" t="str">
        <f t="shared" si="458"/>
        <v>comfortable</v>
      </c>
      <c r="Y1257">
        <v>3</v>
      </c>
      <c r="Z1257" t="str">
        <f t="shared" si="459"/>
        <v>average</v>
      </c>
      <c r="AA1257">
        <v>2</v>
      </c>
      <c r="AB1257" t="str">
        <f t="shared" si="460"/>
        <v>littile good</v>
      </c>
      <c r="AC1257">
        <v>3</v>
      </c>
      <c r="AD1257" t="str">
        <f t="shared" si="461"/>
        <v>good</v>
      </c>
      <c r="AE1257">
        <v>4</v>
      </c>
      <c r="AF1257">
        <f t="shared" si="462"/>
        <v>4</v>
      </c>
      <c r="AG1257" t="s">
        <v>39</v>
      </c>
      <c r="AH1257" t="str">
        <f t="shared" si="463"/>
        <v>yes</v>
      </c>
      <c r="AI1257">
        <v>1</v>
      </c>
      <c r="AJ1257" t="str">
        <f t="shared" si="464"/>
        <v>very bad</v>
      </c>
      <c r="AK1257" t="s">
        <v>4055</v>
      </c>
    </row>
    <row r="1258" spans="1:37" ht="145" x14ac:dyDescent="0.35">
      <c r="A1258">
        <v>2147</v>
      </c>
      <c r="B1258">
        <v>2</v>
      </c>
      <c r="C1258" t="s">
        <v>2955</v>
      </c>
      <c r="D1258" t="str">
        <f t="shared" si="450"/>
        <v>a dedicated and professional crew</v>
      </c>
      <c r="E1258" t="s">
        <v>1539</v>
      </c>
      <c r="F1258" t="str">
        <f t="shared" ref="F1258:F1262" si="468">PROPER(TRIM(E1258))</f>
        <v>Nigel Johnson</v>
      </c>
      <c r="H1258" s="1" t="str">
        <f t="shared" si="452"/>
        <v>30-03-2023</v>
      </c>
      <c r="J1258" t="str">
        <f t="shared" si="453"/>
        <v>empty place</v>
      </c>
      <c r="K1258" s="2" t="s">
        <v>2956</v>
      </c>
      <c r="L1258" s="2" t="str">
        <f t="shared" si="448"/>
        <v>London Heathrow - New York JFK, BA115, First seat 1K. It was very strange to be bussed to the aircraft rather than using an airbridge, but this was due to capacity issues. I was greeted at the steps of the aircraft, taken to my seat, handed pyjamas and a wash bag and a glass of champagne. The seat was the new First with upgraded Panasonic entertainment system, I was addressed by name throughout the flight, given extra food to try as it was a half full cabin, regular top ups for drinks, and received a stellar service from a dedicated and professional crew. The new entertainment system was great and the buy for you fly service worked as my items were delivered to my seat. One of the best flights I've had for a long time, but I always believe it's down to the service.</v>
      </c>
      <c r="N1258" t="str">
        <f t="shared" si="449"/>
        <v>blank</v>
      </c>
      <c r="O1258" t="s">
        <v>4188</v>
      </c>
      <c r="P1258" t="str">
        <f t="shared" si="454"/>
        <v>Business</v>
      </c>
      <c r="Q1258" t="s">
        <v>4192</v>
      </c>
      <c r="R1258" t="str">
        <f t="shared" si="455"/>
        <v>Economy Class</v>
      </c>
      <c r="T1258" t="str">
        <f t="shared" si="456"/>
        <v>not found</v>
      </c>
      <c r="V1258" s="1" t="str">
        <f t="shared" si="457"/>
        <v>13/10/2023</v>
      </c>
      <c r="W1258">
        <v>3</v>
      </c>
      <c r="X1258" t="str">
        <f t="shared" si="458"/>
        <v>average</v>
      </c>
      <c r="Y1258">
        <v>1</v>
      </c>
      <c r="Z1258" t="str">
        <f t="shared" si="459"/>
        <v>very poor</v>
      </c>
      <c r="AA1258">
        <v>-1</v>
      </c>
      <c r="AB1258" t="str">
        <f t="shared" si="460"/>
        <v>no beverage</v>
      </c>
      <c r="AC1258">
        <v>1</v>
      </c>
      <c r="AD1258" t="str">
        <f t="shared" si="461"/>
        <v>very poor</v>
      </c>
      <c r="AE1258">
        <v>5</v>
      </c>
      <c r="AF1258">
        <f t="shared" si="462"/>
        <v>5</v>
      </c>
      <c r="AG1258" t="s">
        <v>39</v>
      </c>
      <c r="AH1258" t="str">
        <f t="shared" si="463"/>
        <v>yes</v>
      </c>
      <c r="AI1258">
        <v>-1</v>
      </c>
      <c r="AJ1258" t="str">
        <f t="shared" si="464"/>
        <v>no entertainment</v>
      </c>
      <c r="AK1258" t="s">
        <v>4055</v>
      </c>
    </row>
    <row r="1259" spans="1:37" ht="101.5" x14ac:dyDescent="0.35">
      <c r="A1259">
        <v>2151</v>
      </c>
      <c r="B1259">
        <v>3</v>
      </c>
      <c r="C1259" t="s">
        <v>2957</v>
      </c>
      <c r="D1259" t="str">
        <f t="shared" si="450"/>
        <v>never set foot in another BA flight</v>
      </c>
      <c r="E1259" t="s">
        <v>5497</v>
      </c>
      <c r="F1259" t="str">
        <f t="shared" si="468"/>
        <v>Nikol Firdzhanova</v>
      </c>
      <c r="H1259" s="1" t="str">
        <f t="shared" si="452"/>
        <v>30-03-2023</v>
      </c>
      <c r="J1259" t="str">
        <f t="shared" si="453"/>
        <v>empty place</v>
      </c>
      <c r="K1259" s="2" t="s">
        <v>2958</v>
      </c>
      <c r="L1259" s="2" t="str">
        <f t="shared" si="448"/>
        <v>London Heathrow to Boston. My complaint is about the service and rudeness of the British Airways boarding staff. Priority boarding lane had over 50 people waiting while no one was in line for the general boarding. When I tried to attract the attention of the attendant, he addressed me with such rudeness and disregard. His words were "you are not the only First class passenger" and kept ranting even after I left his station. This is not acceptable in any situation. I cannot believe this just happened. Will never set foot in another BA flight.</v>
      </c>
      <c r="N1259" t="str">
        <f t="shared" si="449"/>
        <v>blank</v>
      </c>
      <c r="O1259" t="s">
        <v>4189</v>
      </c>
      <c r="P1259" t="str">
        <f t="shared" si="454"/>
        <v>Solo Leisure</v>
      </c>
      <c r="Q1259" t="s">
        <v>4192</v>
      </c>
      <c r="R1259" t="str">
        <f t="shared" si="455"/>
        <v>Economy Class</v>
      </c>
      <c r="T1259" t="str">
        <f t="shared" si="456"/>
        <v>not found</v>
      </c>
      <c r="V1259" s="1" t="str">
        <f t="shared" si="457"/>
        <v>13/10/2023</v>
      </c>
      <c r="W1259">
        <v>1</v>
      </c>
      <c r="X1259" t="str">
        <f t="shared" si="458"/>
        <v>very uncomfortable</v>
      </c>
      <c r="Y1259">
        <v>1</v>
      </c>
      <c r="Z1259" t="str">
        <f t="shared" si="459"/>
        <v>very poor</v>
      </c>
      <c r="AA1259">
        <v>1</v>
      </c>
      <c r="AB1259" t="str">
        <f t="shared" si="460"/>
        <v>very bad</v>
      </c>
      <c r="AC1259">
        <v>2</v>
      </c>
      <c r="AD1259" t="str">
        <f t="shared" si="461"/>
        <v>poor</v>
      </c>
      <c r="AE1259">
        <v>2</v>
      </c>
      <c r="AF1259">
        <f t="shared" si="462"/>
        <v>2</v>
      </c>
      <c r="AG1259" t="s">
        <v>15</v>
      </c>
      <c r="AH1259" t="str">
        <f t="shared" si="463"/>
        <v>no</v>
      </c>
      <c r="AI1259">
        <v>1</v>
      </c>
      <c r="AJ1259" t="str">
        <f t="shared" si="464"/>
        <v>very bad</v>
      </c>
      <c r="AK1259" t="s">
        <v>4055</v>
      </c>
    </row>
    <row r="1260" spans="1:37" ht="174" x14ac:dyDescent="0.35">
      <c r="A1260">
        <v>2153</v>
      </c>
      <c r="B1260">
        <v>3</v>
      </c>
      <c r="C1260" t="s">
        <v>2959</v>
      </c>
      <c r="D1260" t="str">
        <f t="shared" si="450"/>
        <v>no longer worth any extra cost</v>
      </c>
      <c r="E1260" t="s">
        <v>5754</v>
      </c>
      <c r="F1260" t="str">
        <f t="shared" si="468"/>
        <v>Nikolaos Krommydas</v>
      </c>
      <c r="H1260" s="1" t="str">
        <f t="shared" si="452"/>
        <v>30-03-2023</v>
      </c>
      <c r="J1260" t="str">
        <f t="shared" si="453"/>
        <v>empty place</v>
      </c>
      <c r="K1260" s="2" t="s">
        <v>2960</v>
      </c>
      <c r="L1260" s="2" t="str">
        <f t="shared" si="448"/>
        <v>Sadly British Airways Business Class, London Heathrow to Geneva is no longer worth any extra cost. I'm only 185cm and can't sit comfortably and relax without being sideways. In addition to Chamonix we have homes in London and Telluride, Colorado and BA lost us as customers for quite a few years on the LHR to DEN, 777 service, again because of the ridiculous seat forward/backward seat configuration in Business Class, that requires us or someone else to climb over us to get out of the seat during the flight. Therefore we flew Air NZ (much, much better flight if a little inconvenient) to LAX (6-8 return flights a year) and suffered longer on United to get to our destination as BA Business was so bad. Fortunately they now have a 747 on the LHR to DEN service where we can fly First Class which we are using, but it would only take another airline to do this route for us to move away from the ageing cabin staff and extremely average service.</v>
      </c>
      <c r="N1260" t="str">
        <f t="shared" si="449"/>
        <v>blank</v>
      </c>
      <c r="O1260" t="s">
        <v>4188</v>
      </c>
      <c r="P1260" t="str">
        <f t="shared" si="454"/>
        <v>Business</v>
      </c>
      <c r="Q1260" t="s">
        <v>4193</v>
      </c>
      <c r="R1260" t="str">
        <f t="shared" si="455"/>
        <v>Business Class</v>
      </c>
      <c r="T1260" t="str">
        <f t="shared" si="456"/>
        <v>not found</v>
      </c>
      <c r="V1260" s="1" t="str">
        <f t="shared" si="457"/>
        <v>13/10/2023</v>
      </c>
      <c r="W1260">
        <v>1</v>
      </c>
      <c r="X1260" t="str">
        <f t="shared" si="458"/>
        <v>very uncomfortable</v>
      </c>
      <c r="Y1260">
        <v>4</v>
      </c>
      <c r="Z1260" t="str">
        <f t="shared" si="459"/>
        <v>good</v>
      </c>
      <c r="AA1260">
        <v>2</v>
      </c>
      <c r="AB1260" t="str">
        <f t="shared" si="460"/>
        <v>littile good</v>
      </c>
      <c r="AC1260">
        <v>2</v>
      </c>
      <c r="AD1260" t="str">
        <f t="shared" si="461"/>
        <v>poor</v>
      </c>
      <c r="AE1260">
        <v>1</v>
      </c>
      <c r="AF1260">
        <f t="shared" si="462"/>
        <v>1</v>
      </c>
      <c r="AG1260" t="s">
        <v>15</v>
      </c>
      <c r="AH1260" t="str">
        <f t="shared" si="463"/>
        <v>no</v>
      </c>
      <c r="AI1260">
        <v>1</v>
      </c>
      <c r="AJ1260" t="str">
        <f t="shared" si="464"/>
        <v>very bad</v>
      </c>
      <c r="AK1260" t="s">
        <v>4055</v>
      </c>
    </row>
    <row r="1261" spans="1:37" ht="130.5" x14ac:dyDescent="0.35">
      <c r="A1261">
        <v>2157</v>
      </c>
      <c r="B1261">
        <v>6</v>
      </c>
      <c r="C1261" t="s">
        <v>2961</v>
      </c>
      <c r="D1261" t="str">
        <f t="shared" si="450"/>
        <v>not worth it on every level</v>
      </c>
      <c r="E1261" t="s">
        <v>5761</v>
      </c>
      <c r="F1261" t="str">
        <f t="shared" si="468"/>
        <v>Noemie Benacin</v>
      </c>
      <c r="H1261" s="1" t="str">
        <f t="shared" si="452"/>
        <v>30-03-2023</v>
      </c>
      <c r="J1261" t="str">
        <f t="shared" si="453"/>
        <v>empty place</v>
      </c>
      <c r="K1261" s="2" t="s">
        <v>2962</v>
      </c>
      <c r="L1261" s="2" t="str">
        <f t="shared" si="448"/>
        <v>_x000D_
The British Airways Club Europe (Business) product is dreadful value for money. The lounge in Geneva airport was fine but busy as previous flights had been delayed. Boarding wasn't done by priority, just a free for all at the gate - fine but nothing special. My real issue is with the offering on-board: no special seats, just the middle seat of three left free. We were then served a 'meal' of a few lettuce leaves, two tomatoes, two bits of cheese and a piece of chicken - really BA? To top it off we were on a remote stand at Heathrow and it took a long time to get the transfer bus to us. Just not worth it on every level.</v>
      </c>
      <c r="M1261" t="s">
        <v>4064</v>
      </c>
      <c r="N1261" t="str">
        <f t="shared" si="449"/>
        <v>Boeing 777</v>
      </c>
      <c r="O1261" t="s">
        <v>4187</v>
      </c>
      <c r="P1261" t="str">
        <f t="shared" si="454"/>
        <v>Couple Leisure</v>
      </c>
      <c r="Q1261" t="s">
        <v>4192</v>
      </c>
      <c r="R1261" t="str">
        <f t="shared" si="455"/>
        <v>Economy Class</v>
      </c>
      <c r="T1261" t="str">
        <f t="shared" si="456"/>
        <v>not found</v>
      </c>
      <c r="V1261" s="1" t="str">
        <f t="shared" si="457"/>
        <v>13/10/2023</v>
      </c>
      <c r="W1261">
        <v>4</v>
      </c>
      <c r="X1261" t="str">
        <f t="shared" si="458"/>
        <v>comfortable</v>
      </c>
      <c r="Y1261">
        <v>3</v>
      </c>
      <c r="Z1261" t="str">
        <f t="shared" si="459"/>
        <v>average</v>
      </c>
      <c r="AA1261">
        <v>4</v>
      </c>
      <c r="AB1261" t="str">
        <f t="shared" si="460"/>
        <v>good</v>
      </c>
      <c r="AC1261">
        <v>4</v>
      </c>
      <c r="AD1261" t="str">
        <f t="shared" si="461"/>
        <v>very good</v>
      </c>
      <c r="AE1261">
        <v>1</v>
      </c>
      <c r="AF1261">
        <f t="shared" si="462"/>
        <v>1</v>
      </c>
      <c r="AG1261" t="s">
        <v>15</v>
      </c>
      <c r="AH1261" t="str">
        <f t="shared" si="463"/>
        <v>no</v>
      </c>
      <c r="AI1261">
        <v>3</v>
      </c>
      <c r="AJ1261" t="str">
        <f t="shared" si="464"/>
        <v>not bad</v>
      </c>
      <c r="AK1261" t="s">
        <v>4055</v>
      </c>
    </row>
    <row r="1262" spans="1:37" ht="116" x14ac:dyDescent="0.35">
      <c r="A1262">
        <v>2159</v>
      </c>
      <c r="B1262">
        <v>1</v>
      </c>
      <c r="C1262" t="s">
        <v>2963</v>
      </c>
      <c r="D1262" t="str">
        <f t="shared" si="450"/>
        <v>stop charging people extras</v>
      </c>
      <c r="E1262" t="s">
        <v>2465</v>
      </c>
      <c r="F1262" t="str">
        <f t="shared" si="468"/>
        <v>O Francis</v>
      </c>
      <c r="H1262" s="1" t="str">
        <f t="shared" si="452"/>
        <v>30-03-2023</v>
      </c>
      <c r="J1262" t="str">
        <f t="shared" si="453"/>
        <v>empty place</v>
      </c>
      <c r="K1262" s="2" t="s">
        <v>2964</v>
      </c>
      <c r="L1262" s="2" t="str">
        <f t="shared" si="448"/>
        <v>Flew London Heathrow to Bangkok via Kuala Lumpur and return. We resented having to pay Â£66 just to reserve our seats, but that we did and on our way back we decided not as a principle. I would suggest British Airways should not behave like a no frills airlines, your name and brand mean much more than those cheap airlines. So please stop charging people extras when they have booked and paid. I will come back to fly with you when you have decided to realise your reputation as a honest airline and not like other cheap rate greedy airlines. I might be just one customer, but one customer's review can't be read by many.</v>
      </c>
      <c r="N1262" t="str">
        <f t="shared" si="449"/>
        <v>blank</v>
      </c>
      <c r="O1262" t="s">
        <v>4187</v>
      </c>
      <c r="P1262" t="str">
        <f t="shared" si="454"/>
        <v>Couple Leisure</v>
      </c>
      <c r="Q1262" t="s">
        <v>4192</v>
      </c>
      <c r="R1262" t="str">
        <f t="shared" si="455"/>
        <v>Economy Class</v>
      </c>
      <c r="T1262" t="str">
        <f t="shared" si="456"/>
        <v>not found</v>
      </c>
      <c r="V1262" s="1" t="str">
        <f t="shared" si="457"/>
        <v>13/10/2023</v>
      </c>
      <c r="W1262">
        <v>2</v>
      </c>
      <c r="X1262" t="str">
        <f t="shared" si="458"/>
        <v>comfortable</v>
      </c>
      <c r="Y1262">
        <v>1</v>
      </c>
      <c r="Z1262" t="str">
        <f t="shared" si="459"/>
        <v>very poor</v>
      </c>
      <c r="AA1262">
        <v>1</v>
      </c>
      <c r="AB1262" t="str">
        <f t="shared" si="460"/>
        <v>very bad</v>
      </c>
      <c r="AC1262">
        <v>1</v>
      </c>
      <c r="AD1262" t="str">
        <f t="shared" si="461"/>
        <v>very poor</v>
      </c>
      <c r="AE1262">
        <v>1</v>
      </c>
      <c r="AF1262">
        <f t="shared" si="462"/>
        <v>1</v>
      </c>
      <c r="AG1262" t="s">
        <v>15</v>
      </c>
      <c r="AH1262" t="str">
        <f t="shared" si="463"/>
        <v>no</v>
      </c>
      <c r="AI1262">
        <v>3</v>
      </c>
      <c r="AJ1262" t="str">
        <f t="shared" si="464"/>
        <v>not bad</v>
      </c>
      <c r="AK1262" t="s">
        <v>4055</v>
      </c>
    </row>
    <row r="1263" spans="1:37" ht="203" hidden="1" x14ac:dyDescent="0.35">
      <c r="A1263">
        <v>2166</v>
      </c>
      <c r="B1263">
        <v>8</v>
      </c>
      <c r="C1263" t="s">
        <v>2965</v>
      </c>
      <c r="D1263" t="str">
        <f t="shared" si="450"/>
        <v>perhaps BA are finally listening</v>
      </c>
      <c r="E1263" t="s">
        <v>5560</v>
      </c>
      <c r="H1263" s="1" t="str">
        <f t="shared" si="452"/>
        <v>30-03-2023</v>
      </c>
      <c r="J1263" t="str">
        <f t="shared" si="453"/>
        <v>empty place</v>
      </c>
      <c r="K1263" s="2" t="s">
        <v>2966</v>
      </c>
      <c r="L1263" s="2" t="str">
        <f t="shared" si="448"/>
        <v>First class flight from London Gatwick to St Lucia with British Airways. First lounge at Gatwick was being refurbished but there was a temp replacement lounge offered by No.1 which was actually superior to to the old BA one. Flight left on time and arrived 15 minutes early which is always a pleasant surprise. The seats in first may not be quite as impressive as other airlines but they are still very comfortable and spacious. Inflight entertainment was very good with an excellent selection of movies. Two areas stood out on this flight - the first was the exceptional cabin crew who managed to pamper and constantly cater to your every need without being overbearing. Most importantly they all seemed genuinely motivated to make the experience on board a pleasant one. The next one (and I cannot believe I am saying this) was the food which was actually very good indeed and a stark contrast to previous flights in CW and First. It might have been a fluke but having just flown back in Business from St Lucia, the service and food was just as good. Perhaps BA are finally listening to their customers!</v>
      </c>
      <c r="M1263" t="s">
        <v>4060</v>
      </c>
      <c r="N1263" t="str">
        <f t="shared" si="449"/>
        <v>A321</v>
      </c>
      <c r="O1263" t="s">
        <v>4189</v>
      </c>
      <c r="P1263" t="str">
        <f t="shared" si="454"/>
        <v>Solo Leisure</v>
      </c>
      <c r="Q1263" t="s">
        <v>4193</v>
      </c>
      <c r="R1263" t="str">
        <f t="shared" si="455"/>
        <v>Business Class</v>
      </c>
      <c r="T1263" t="str">
        <f t="shared" si="456"/>
        <v>not found</v>
      </c>
      <c r="V1263" s="1" t="str">
        <f t="shared" si="457"/>
        <v>13/10/2023</v>
      </c>
      <c r="W1263">
        <v>5</v>
      </c>
      <c r="X1263" t="str">
        <f t="shared" si="458"/>
        <v>very comfortable</v>
      </c>
      <c r="Y1263">
        <v>5</v>
      </c>
      <c r="Z1263" t="str">
        <f t="shared" si="459"/>
        <v>excellent</v>
      </c>
      <c r="AA1263">
        <v>5</v>
      </c>
      <c r="AB1263" t="str">
        <f t="shared" si="460"/>
        <v>very good</v>
      </c>
      <c r="AC1263">
        <v>4</v>
      </c>
      <c r="AD1263" t="str">
        <f t="shared" si="461"/>
        <v>very good</v>
      </c>
      <c r="AE1263">
        <v>4</v>
      </c>
      <c r="AF1263">
        <f t="shared" si="462"/>
        <v>4</v>
      </c>
      <c r="AG1263" t="s">
        <v>39</v>
      </c>
      <c r="AH1263" t="str">
        <f t="shared" si="463"/>
        <v>yes</v>
      </c>
      <c r="AI1263">
        <v>-1</v>
      </c>
      <c r="AJ1263" t="str">
        <f t="shared" si="464"/>
        <v>no entertainment</v>
      </c>
      <c r="AK1263" t="s">
        <v>4055</v>
      </c>
    </row>
    <row r="1264" spans="1:37" ht="101.5" x14ac:dyDescent="0.35">
      <c r="A1264">
        <v>2168</v>
      </c>
      <c r="B1264">
        <v>8</v>
      </c>
      <c r="C1264" t="s">
        <v>2967</v>
      </c>
      <c r="D1264" t="str">
        <f t="shared" si="450"/>
        <v>let us sit inside for 3 hours</v>
      </c>
      <c r="E1264" t="s">
        <v>963</v>
      </c>
      <c r="F1264" t="str">
        <f t="shared" ref="F1264:F1274" si="469">PROPER(TRIM(E1264))</f>
        <v>O Morton</v>
      </c>
      <c r="H1264" s="1" t="str">
        <f t="shared" si="452"/>
        <v>30-03-2023</v>
      </c>
      <c r="J1264" t="str">
        <f t="shared" si="453"/>
        <v>empty place</v>
      </c>
      <c r="K1264" s="2" t="s">
        <v>2968</v>
      </c>
      <c r="L1264" s="2" t="str">
        <f t="shared" si="448"/>
        <v>British Airways flight from Baltimore to Heathrow was good. Connecting from Heathrow to Amsterdam was a disaster. They board passagers onto the plane just for them to later find out that the plane was defect. The pilot and engineers tried fixing the problem and let us sit inside for 3 hours. Finally discovered that they couldn't fix it, took another 30 min to let us back out to the terminal for us to find solutions ourselves. No food after 7 hours of searching for a flight to Amsterdam. Got to Amsterdam and my luggage had never been loaded onto the plane.</v>
      </c>
      <c r="M1264" t="s">
        <v>4058</v>
      </c>
      <c r="N1264" t="str">
        <f t="shared" si="449"/>
        <v>A320</v>
      </c>
      <c r="O1264" t="s">
        <v>4189</v>
      </c>
      <c r="P1264" t="str">
        <f t="shared" si="454"/>
        <v>Solo Leisure</v>
      </c>
      <c r="Q1264" t="s">
        <v>4193</v>
      </c>
      <c r="R1264" t="str">
        <f t="shared" si="455"/>
        <v>Business Class</v>
      </c>
      <c r="T1264" t="str">
        <f t="shared" si="456"/>
        <v>not found</v>
      </c>
      <c r="V1264" s="1" t="str">
        <f t="shared" si="457"/>
        <v>13/10/2023</v>
      </c>
      <c r="W1264">
        <v>3</v>
      </c>
      <c r="X1264" t="str">
        <f t="shared" si="458"/>
        <v>average</v>
      </c>
      <c r="Y1264">
        <v>5</v>
      </c>
      <c r="Z1264" t="str">
        <f t="shared" si="459"/>
        <v>excellent</v>
      </c>
      <c r="AA1264">
        <v>5</v>
      </c>
      <c r="AB1264" t="str">
        <f t="shared" si="460"/>
        <v>very good</v>
      </c>
      <c r="AC1264">
        <v>4</v>
      </c>
      <c r="AD1264" t="str">
        <f t="shared" si="461"/>
        <v>very good</v>
      </c>
      <c r="AE1264">
        <v>1</v>
      </c>
      <c r="AF1264">
        <f t="shared" si="462"/>
        <v>1</v>
      </c>
      <c r="AG1264" t="s">
        <v>15</v>
      </c>
      <c r="AH1264" t="str">
        <f t="shared" si="463"/>
        <v>no</v>
      </c>
      <c r="AI1264">
        <v>-1</v>
      </c>
      <c r="AJ1264" t="str">
        <f t="shared" si="464"/>
        <v>no entertainment</v>
      </c>
      <c r="AK1264" t="s">
        <v>4055</v>
      </c>
    </row>
    <row r="1265" spans="1:37" ht="174" x14ac:dyDescent="0.35">
      <c r="A1265">
        <v>2171</v>
      </c>
      <c r="B1265">
        <v>2</v>
      </c>
      <c r="C1265" t="s">
        <v>2969</v>
      </c>
      <c r="D1265" t="str">
        <f t="shared" si="450"/>
        <v>crew were superb and professional</v>
      </c>
      <c r="E1265" t="s">
        <v>845</v>
      </c>
      <c r="F1265" t="str">
        <f t="shared" si="469"/>
        <v>O Robins</v>
      </c>
      <c r="H1265" s="1" t="str">
        <f t="shared" si="452"/>
        <v>30-03-2023</v>
      </c>
      <c r="J1265" t="str">
        <f t="shared" si="453"/>
        <v>empty place</v>
      </c>
      <c r="K1265" s="2" t="s">
        <v>2970</v>
      </c>
      <c r="L1265" s="2" t="str">
        <f t="shared" si="448"/>
        <v>British Airways Lounge in T3 was very busy as shared with AA and others but good selection of nibbles and beers/spirits and more important to me it was clean and the staff were constantly clearing up after guests who had left. The boarding was a very far gate in the Satelite area of T3 and at around the same time we boarding to Vancouver a 747 was boarding to Las Vegas. So the area was very congested, the announcements of boarding were barely audible. The outward bound flight was uneventful (great) and as smooth a trip as I've ever had. Inbound was similar with just the annoyance of waiting for a stand at LHR for 40 minutes which spoilt a little the ending. The crew both ways were superb and professional. The business cabin is pretty basic compared to the Middle East carriers but you can get some good sleep. Food was very good. Lounge in Vancouver was very nice and staff bright and cheery. All in All great flights.</v>
      </c>
      <c r="M1265" t="s">
        <v>4064</v>
      </c>
      <c r="N1265" t="str">
        <f t="shared" si="449"/>
        <v>Boeing 777</v>
      </c>
      <c r="O1265" t="s">
        <v>4189</v>
      </c>
      <c r="P1265" t="str">
        <f t="shared" si="454"/>
        <v>Solo Leisure</v>
      </c>
      <c r="Q1265" t="s">
        <v>4192</v>
      </c>
      <c r="R1265" t="str">
        <f t="shared" si="455"/>
        <v>Economy Class</v>
      </c>
      <c r="T1265" t="str">
        <f t="shared" si="456"/>
        <v>not found</v>
      </c>
      <c r="V1265" s="1" t="str">
        <f t="shared" si="457"/>
        <v>13/10/2023</v>
      </c>
      <c r="W1265">
        <v>3</v>
      </c>
      <c r="X1265" t="str">
        <f t="shared" si="458"/>
        <v>average</v>
      </c>
      <c r="Y1265">
        <v>5</v>
      </c>
      <c r="Z1265" t="str">
        <f t="shared" si="459"/>
        <v>excellent</v>
      </c>
      <c r="AA1265">
        <v>1</v>
      </c>
      <c r="AB1265" t="str">
        <f t="shared" si="460"/>
        <v>very bad</v>
      </c>
      <c r="AC1265">
        <v>4</v>
      </c>
      <c r="AD1265" t="str">
        <f t="shared" si="461"/>
        <v>very good</v>
      </c>
      <c r="AE1265">
        <v>4</v>
      </c>
      <c r="AF1265">
        <f t="shared" si="462"/>
        <v>4</v>
      </c>
      <c r="AG1265" t="s">
        <v>39</v>
      </c>
      <c r="AH1265" t="str">
        <f t="shared" si="463"/>
        <v>yes</v>
      </c>
      <c r="AI1265">
        <v>3</v>
      </c>
      <c r="AJ1265" t="str">
        <f t="shared" si="464"/>
        <v>not bad</v>
      </c>
      <c r="AK1265" t="s">
        <v>4055</v>
      </c>
    </row>
    <row r="1266" spans="1:37" ht="409.5" x14ac:dyDescent="0.35">
      <c r="A1266">
        <v>2174</v>
      </c>
      <c r="B1266">
        <v>10</v>
      </c>
      <c r="C1266" t="s">
        <v>2971</v>
      </c>
      <c r="D1266" t="str">
        <f t="shared" si="450"/>
        <v>seats very narrow and close together</v>
      </c>
      <c r="E1266" t="s">
        <v>1740</v>
      </c>
      <c r="F1266" t="str">
        <f t="shared" si="469"/>
        <v>O Thompson</v>
      </c>
      <c r="H1266" s="1" t="str">
        <f t="shared" si="452"/>
        <v>30-03-2023</v>
      </c>
      <c r="J1266" t="str">
        <f t="shared" si="453"/>
        <v>empty place</v>
      </c>
      <c r="K1266" s="2" t="s">
        <v>2972</v>
      </c>
      <c r="L1266" s="2" t="str">
        <f t="shared" si="448"/>
        <v>Los Angeles to Rome via London with British Airways. Our flight from LAX to Rome was on time and generally good. We upgraded from Economy to Premium Economy at the airport for $382 each. We had tried to upgrade ahead of time with our frequent flyer points but could not because we booked through Costco (Costco said we needed to go thru BA and BA said we had to go thru Costco). Boarding was not well organized. Our flight from London was delayed and we had a difficult time finding out where to go as the airport departures board did not list a gate and departure time kept changing. One BA associate told us it would probably leave from gate 18 which proved to be incorrect information. We finally asked an attendant at a random gate who looked it up on her iPad. We had to sprint back to gate 1 with 15 minutes until departure. When we arrived at that gate, we were told we would be bussed to our gate. We waited another 25 minutes for buses. Seats were fairly comfortable. Food was just okay - the small steak served was over cooked and as hard as rock. We arrived in Rome almost 2 hours late. Coming home we traveled economy as we decided the charge to upgrade on the way there was not a good value. Our flight from Rome to London was late in arriving which made us almost an hour late taking off from Rome. Boarding was chaotic and you couldn't understand the announcements being made about who was to board and when. Other people were turned back rather rudely by BA staff. Everyone seemed confused. Snack on board was small but tasty. We had to be "express serviced" through security in London in order to catch our connecting flight. No time to catch a snack or use the toilet. Boarding was in-process when we arrived at the gate. Then we sat on the tarmac for an hour before we could take off. Seats were very narrow and close together to the point that when the person in front of you reclined their seat, the back of the seat was very close to your face. You had to "go horizontal"in order to get in and out of the seat to use the rest room. Arm rests between seats and at the end of the row did not lift up entirely so you had to slide over the arm rests. Food was pretty good. On board entertainment was good. Service was slow, forcing you to sit for an extended length of time with a tray squeezed in front of you. Our luggage is on an extended vacation as it did not make it to our flight in London. We arrived 25 minutes late to LAX. I also take exception to the $90 luggage charge "per leg of the trip" for our 2nd bag. 1st bag is no charge but $380 (round trip) charge for the 2nd bag is very steep.</v>
      </c>
      <c r="M1266" t="s">
        <v>4057</v>
      </c>
      <c r="N1266" t="str">
        <f t="shared" si="449"/>
        <v>A380</v>
      </c>
      <c r="O1266" t="s">
        <v>4189</v>
      </c>
      <c r="P1266" t="str">
        <f t="shared" si="454"/>
        <v>Solo Leisure</v>
      </c>
      <c r="Q1266" t="s">
        <v>4192</v>
      </c>
      <c r="R1266" t="str">
        <f t="shared" si="455"/>
        <v>Economy Class</v>
      </c>
      <c r="T1266" t="str">
        <f t="shared" si="456"/>
        <v>not found</v>
      </c>
      <c r="V1266" s="1" t="str">
        <f t="shared" si="457"/>
        <v>13/10/2023</v>
      </c>
      <c r="W1266">
        <v>5</v>
      </c>
      <c r="X1266" t="str">
        <f t="shared" si="458"/>
        <v>very comfortable</v>
      </c>
      <c r="Y1266">
        <v>5</v>
      </c>
      <c r="Z1266" t="str">
        <f t="shared" si="459"/>
        <v>excellent</v>
      </c>
      <c r="AA1266">
        <v>3</v>
      </c>
      <c r="AB1266" t="str">
        <f t="shared" si="460"/>
        <v>average</v>
      </c>
      <c r="AC1266">
        <v>5</v>
      </c>
      <c r="AD1266" t="str">
        <f t="shared" si="461"/>
        <v>excellent</v>
      </c>
      <c r="AE1266">
        <v>1</v>
      </c>
      <c r="AF1266">
        <f t="shared" si="462"/>
        <v>1</v>
      </c>
      <c r="AG1266" t="s">
        <v>15</v>
      </c>
      <c r="AH1266" t="str">
        <f t="shared" si="463"/>
        <v>no</v>
      </c>
      <c r="AI1266">
        <v>5</v>
      </c>
      <c r="AJ1266" t="str">
        <f t="shared" si="464"/>
        <v>very good</v>
      </c>
      <c r="AK1266" t="s">
        <v>4055</v>
      </c>
    </row>
    <row r="1267" spans="1:37" ht="116" x14ac:dyDescent="0.35">
      <c r="A1267">
        <v>2175</v>
      </c>
      <c r="B1267">
        <v>7</v>
      </c>
      <c r="C1267" t="s">
        <v>2973</v>
      </c>
      <c r="D1267" t="str">
        <f t="shared" si="450"/>
        <v>could not check our luggage through</v>
      </c>
      <c r="E1267" t="s">
        <v>5872</v>
      </c>
      <c r="F1267" t="str">
        <f t="shared" si="469"/>
        <v>Olive Perrins</v>
      </c>
      <c r="H1267" s="1" t="str">
        <f t="shared" si="452"/>
        <v>30-03-2023</v>
      </c>
      <c r="J1267" t="str">
        <f t="shared" si="453"/>
        <v>empty place</v>
      </c>
      <c r="K1267" s="2" t="s">
        <v>2974</v>
      </c>
      <c r="L1267" s="2" t="str">
        <f t="shared" si="448"/>
        <v>My wife and I used Avios to get two return tickets from London Heathrow to Johannesburg. After having done this, and once our business travel plans were clear, we later booked a separate ticket using cash for a return from Edinburgh to London Heathrow. When we checked in at JNB, we were told we could not check our luggage through to EDI because the two sectors were on different (but still BA) tickets. Apparently this rule was (very quietly) introduced by British Airways on 1 June. The flights themselves were very good, but if they want to encourage two Gold card holders to use other airlines, they are going the right way about it.</v>
      </c>
      <c r="N1267" t="str">
        <f t="shared" si="449"/>
        <v>blank</v>
      </c>
      <c r="O1267" t="s">
        <v>4188</v>
      </c>
      <c r="P1267" t="str">
        <f t="shared" si="454"/>
        <v>Business</v>
      </c>
      <c r="Q1267" t="s">
        <v>4193</v>
      </c>
      <c r="R1267" t="str">
        <f t="shared" si="455"/>
        <v>Business Class</v>
      </c>
      <c r="T1267" t="str">
        <f t="shared" si="456"/>
        <v>not found</v>
      </c>
      <c r="V1267" s="1" t="str">
        <f t="shared" si="457"/>
        <v>13/10/2023</v>
      </c>
      <c r="W1267">
        <v>3</v>
      </c>
      <c r="X1267" t="str">
        <f t="shared" si="458"/>
        <v>average</v>
      </c>
      <c r="Y1267">
        <v>4</v>
      </c>
      <c r="Z1267" t="str">
        <f t="shared" si="459"/>
        <v>good</v>
      </c>
      <c r="AA1267">
        <v>3</v>
      </c>
      <c r="AB1267" t="str">
        <f t="shared" si="460"/>
        <v>average</v>
      </c>
      <c r="AC1267">
        <v>3</v>
      </c>
      <c r="AD1267" t="str">
        <f t="shared" si="461"/>
        <v>good</v>
      </c>
      <c r="AE1267">
        <v>1</v>
      </c>
      <c r="AF1267">
        <f t="shared" si="462"/>
        <v>1</v>
      </c>
      <c r="AG1267" t="s">
        <v>15</v>
      </c>
      <c r="AH1267" t="str">
        <f t="shared" si="463"/>
        <v>no</v>
      </c>
      <c r="AI1267">
        <v>-1</v>
      </c>
      <c r="AJ1267" t="str">
        <f t="shared" si="464"/>
        <v>no entertainment</v>
      </c>
      <c r="AK1267" t="s">
        <v>4055</v>
      </c>
    </row>
    <row r="1268" spans="1:37" ht="72.5" x14ac:dyDescent="0.35">
      <c r="A1268">
        <v>2176</v>
      </c>
      <c r="B1268">
        <v>2</v>
      </c>
      <c r="C1268" t="s">
        <v>2975</v>
      </c>
      <c r="D1268" t="str">
        <f t="shared" si="450"/>
        <v>British Airways is the worst</v>
      </c>
      <c r="E1268" t="s">
        <v>591</v>
      </c>
      <c r="F1268" t="str">
        <f t="shared" si="469"/>
        <v>Oliver White</v>
      </c>
      <c r="H1268" s="1" t="str">
        <f t="shared" si="452"/>
        <v>30-03-2023</v>
      </c>
      <c r="J1268" t="str">
        <f t="shared" si="453"/>
        <v>empty place</v>
      </c>
      <c r="K1268" s="2" t="s">
        <v>2976</v>
      </c>
      <c r="L1268" s="2" t="str">
        <f t="shared" si="448"/>
        <v>Flew British Airways from London Heathrow to Bangkok. Standard of food was very good with lovely wine. Seat comfort and leg room okay. On the downside, very small TV screen on the back of the seats. The service, terrible. These people represent the UK! I have travelled with every other airline to Bangkok and back, British Airways is the worst.</v>
      </c>
      <c r="N1268" t="str">
        <f t="shared" si="449"/>
        <v>blank</v>
      </c>
      <c r="O1268" t="s">
        <v>4189</v>
      </c>
      <c r="P1268" t="str">
        <f t="shared" si="454"/>
        <v>Solo Leisure</v>
      </c>
      <c r="Q1268" t="s">
        <v>4195</v>
      </c>
      <c r="R1268" t="str">
        <f t="shared" si="455"/>
        <v>Premium Economy</v>
      </c>
      <c r="T1268" t="str">
        <f t="shared" si="456"/>
        <v>not found</v>
      </c>
      <c r="V1268" s="1" t="str">
        <f t="shared" si="457"/>
        <v>13/10/2023</v>
      </c>
      <c r="W1268">
        <v>1</v>
      </c>
      <c r="X1268" t="str">
        <f t="shared" si="458"/>
        <v>very uncomfortable</v>
      </c>
      <c r="Y1268">
        <v>1</v>
      </c>
      <c r="Z1268" t="str">
        <f t="shared" si="459"/>
        <v>very poor</v>
      </c>
      <c r="AA1268">
        <v>-1</v>
      </c>
      <c r="AB1268" t="str">
        <f t="shared" si="460"/>
        <v>no beverage</v>
      </c>
      <c r="AC1268">
        <v>1</v>
      </c>
      <c r="AD1268" t="str">
        <f t="shared" si="461"/>
        <v>very poor</v>
      </c>
      <c r="AE1268">
        <v>3</v>
      </c>
      <c r="AF1268">
        <f t="shared" si="462"/>
        <v>3</v>
      </c>
      <c r="AG1268" t="s">
        <v>15</v>
      </c>
      <c r="AH1268" t="str">
        <f t="shared" si="463"/>
        <v>no</v>
      </c>
      <c r="AI1268">
        <v>-1</v>
      </c>
      <c r="AJ1268" t="str">
        <f t="shared" si="464"/>
        <v>no entertainment</v>
      </c>
      <c r="AK1268" t="s">
        <v>4055</v>
      </c>
    </row>
    <row r="1269" spans="1:37" ht="409.5" x14ac:dyDescent="0.35">
      <c r="A1269">
        <v>2177</v>
      </c>
      <c r="B1269">
        <v>1</v>
      </c>
      <c r="C1269" t="s">
        <v>2977</v>
      </c>
      <c r="D1269" t="str">
        <f t="shared" si="450"/>
        <v>seat was really comfortable</v>
      </c>
      <c r="E1269" t="s">
        <v>1810</v>
      </c>
      <c r="F1269" t="str">
        <f t="shared" si="469"/>
        <v>Omar Swidan</v>
      </c>
      <c r="H1269" s="1" t="str">
        <f t="shared" si="452"/>
        <v>30-03-2023</v>
      </c>
      <c r="J1269" t="str">
        <f t="shared" si="453"/>
        <v>empty place</v>
      </c>
      <c r="K1269" s="2" t="s">
        <v>4026</v>
      </c>
      <c r="L1269" s="2" t="str">
        <f t="shared" si="448"/>
        <v>London Heathrow to Newark return. Having just returned from my holiday, flying with British Airways in their World Traveller Plus class, I thought I would post my review. The week before we flew, we paid the Â£48 per person to select our seats so I had the comfort of knowing we would be sat together. We flew out of T5 at LHR one what I think is one of BAnothings new 787 to Newark at 10.35am, and plane interior looked new and clean. We took our seats 21 J and K which were right next to the toilets. On our seats we found a small pillow, blanket, headphones and an amenity kit. I had plenty of leg room (ok, I am 5nothing5) and my partner had the entertainment box impacting his leg room but he seemed to be ok with it (he is 5nothing10). Although our seats were next to the toilets, we didnnothingt get disturbed movement or smells. Once the curtain was pulled between us and World Traveller, you wouldnnothingt have known we were by the bathrooms. We were offered a glass of something fizzy -“ water and juice were also available. Hot towels were handed out. Menus were handed out and main course was a choice of beef or chicken, with a pasta salad to start and a strawberry cheesecake for dessert, with cheese and biscuits. The food was ok, it was hot and tasted good. The food service was quick, and prior to the food served, drinks were handed out including a drink for the meal. However, during food service another drink was also offered. So, three small bottles of wine for the flight and I was well on my way to relaxing and starting my holiday. As we didnnothingt have anyone behind us, we could recline our seats without worrying about disturbing anyone. As there was a wall behind us, we couldnnothingt recline as far back as others, but it was comfortable enough. Luckily for both of us, the people in front of us didnnothingt really recline theirs too far. The seat was really comfortable, and even with my generous back side, I felt I had plenty of room. Although I had loaded up my tablet with films and books, I didnnothingt use it at all. Neither did I use the vast choice of IFE -“ I used to 6.5hour flight time to have some -œme- time. My partner found plenty of choice and enough to watch during the flight. After food, the mood lighting was switched on and stayed that way until we were an hour from landing. Most people (me included) took the opportunity to have a bit of shut eye. A sandwich and small chocolate bar, tea and coffee was served and after a quick freshen up (in my seat). The pilot announced we would be landing and that the toilets would only be available for another 20 minutes or so. I quickly brushed my teeth to freshen up, but what was annoying was the number of people who decided to have almost a full make over in the toilets, spending 10 or more minutes in there -“ whilst the queue of people waiting to use the facilities grew longer. However, the toilets were clean. The landing was smooth and we arrived on time -“ I suppose you would say we were 20 minutes early, but donnothingt the airlines have that little trick of appearing to land early? On leaving the plane I did have a look at Business Class, and without offending regular Business Class users, I did wonder exactly what you get for your money. All the pods looked very tightly packed together.</v>
      </c>
      <c r="M1269" t="s">
        <v>4081</v>
      </c>
      <c r="N1269" t="str">
        <f t="shared" si="449"/>
        <v>A319</v>
      </c>
      <c r="O1269" t="s">
        <v>4188</v>
      </c>
      <c r="P1269" t="str">
        <f t="shared" si="454"/>
        <v>Business</v>
      </c>
      <c r="Q1269" t="s">
        <v>4192</v>
      </c>
      <c r="R1269" t="str">
        <f t="shared" si="455"/>
        <v>Economy Class</v>
      </c>
      <c r="T1269" t="str">
        <f t="shared" si="456"/>
        <v>not found</v>
      </c>
      <c r="V1269" s="1" t="str">
        <f t="shared" si="457"/>
        <v>13/10/2023</v>
      </c>
      <c r="W1269">
        <v>1</v>
      </c>
      <c r="X1269" t="str">
        <f t="shared" si="458"/>
        <v>very uncomfortable</v>
      </c>
      <c r="Y1269">
        <v>1</v>
      </c>
      <c r="Z1269" t="str">
        <f t="shared" si="459"/>
        <v>very poor</v>
      </c>
      <c r="AA1269">
        <v>-1</v>
      </c>
      <c r="AB1269" t="str">
        <f t="shared" si="460"/>
        <v>no beverage</v>
      </c>
      <c r="AC1269">
        <v>1</v>
      </c>
      <c r="AD1269" t="str">
        <f t="shared" si="461"/>
        <v>very poor</v>
      </c>
      <c r="AE1269">
        <v>5</v>
      </c>
      <c r="AF1269">
        <f t="shared" si="462"/>
        <v>5</v>
      </c>
      <c r="AG1269" t="s">
        <v>39</v>
      </c>
      <c r="AH1269" t="str">
        <f t="shared" si="463"/>
        <v>yes</v>
      </c>
      <c r="AI1269">
        <v>-1</v>
      </c>
      <c r="AJ1269" t="str">
        <f t="shared" si="464"/>
        <v>no entertainment</v>
      </c>
      <c r="AK1269" t="s">
        <v>4055</v>
      </c>
    </row>
    <row r="1270" spans="1:37" ht="116" x14ac:dyDescent="0.35">
      <c r="A1270">
        <v>2178</v>
      </c>
      <c r="B1270">
        <v>2</v>
      </c>
      <c r="C1270" t="s">
        <v>2978</v>
      </c>
      <c r="D1270" t="str">
        <f t="shared" si="450"/>
        <v>overall a pleasant flight</v>
      </c>
      <c r="E1270" t="s">
        <v>759</v>
      </c>
      <c r="F1270" t="str">
        <f t="shared" si="469"/>
        <v>Omid Khodai</v>
      </c>
      <c r="H1270" s="1" t="str">
        <f t="shared" si="452"/>
        <v>30-03-2023</v>
      </c>
      <c r="J1270" t="str">
        <f t="shared" si="453"/>
        <v>empty place</v>
      </c>
      <c r="K1270" s="2" t="s">
        <v>2979</v>
      </c>
      <c r="L1270" s="2" t="str">
        <f t="shared" si="448"/>
        <v>Uneventful British Airways flight from Gatwick to Porto. Take off delayed by 30 minutes due to French Air traffic control strike and route of flight had to be changed to avoid French airspace. Cabin crew helpful and cheerful. Snack and drinks provided; quite adequate for this short flight. Seats reasonably comforatable and more legroom than most budget airlines. Now that BA prices are competitive with many budget airlines this additional leg room becomes important. Flight arrived a few minutes late at OPO but some of the lost time was made up during the flight. Overall a pleasant flight.</v>
      </c>
      <c r="N1270" t="str">
        <f t="shared" si="449"/>
        <v>blank</v>
      </c>
      <c r="O1270" t="s">
        <v>4187</v>
      </c>
      <c r="P1270" t="str">
        <f t="shared" si="454"/>
        <v>Couple Leisure</v>
      </c>
      <c r="Q1270" t="s">
        <v>4193</v>
      </c>
      <c r="R1270" t="str">
        <f t="shared" si="455"/>
        <v>Business Class</v>
      </c>
      <c r="T1270" t="str">
        <f t="shared" si="456"/>
        <v>not found</v>
      </c>
      <c r="V1270" s="1" t="str">
        <f t="shared" si="457"/>
        <v>13/10/2023</v>
      </c>
      <c r="W1270">
        <v>2</v>
      </c>
      <c r="X1270" t="str">
        <f t="shared" si="458"/>
        <v>comfortable</v>
      </c>
      <c r="Y1270">
        <v>2</v>
      </c>
      <c r="Z1270" t="str">
        <f t="shared" si="459"/>
        <v>poor</v>
      </c>
      <c r="AA1270">
        <v>2</v>
      </c>
      <c r="AB1270" t="str">
        <f t="shared" si="460"/>
        <v>littile good</v>
      </c>
      <c r="AC1270">
        <v>2</v>
      </c>
      <c r="AD1270" t="str">
        <f t="shared" si="461"/>
        <v>poor</v>
      </c>
      <c r="AE1270">
        <v>4</v>
      </c>
      <c r="AF1270">
        <f t="shared" si="462"/>
        <v>4</v>
      </c>
      <c r="AG1270" t="s">
        <v>39</v>
      </c>
      <c r="AH1270" t="str">
        <f t="shared" si="463"/>
        <v>yes</v>
      </c>
      <c r="AI1270">
        <v>2</v>
      </c>
      <c r="AJ1270" t="str">
        <f t="shared" si="464"/>
        <v>bad</v>
      </c>
      <c r="AK1270" t="s">
        <v>4055</v>
      </c>
    </row>
    <row r="1271" spans="1:37" ht="409.5" x14ac:dyDescent="0.35">
      <c r="A1271">
        <v>2180</v>
      </c>
      <c r="B1271">
        <v>1</v>
      </c>
      <c r="C1271" t="s">
        <v>2980</v>
      </c>
      <c r="D1271" t="str">
        <f t="shared" si="450"/>
        <v>passing off economy seats as business</v>
      </c>
      <c r="E1271" t="s">
        <v>5575</v>
      </c>
      <c r="F1271" t="str">
        <f t="shared" si="469"/>
        <v>Orna Kaplan</v>
      </c>
      <c r="H1271" s="1" t="str">
        <f t="shared" si="452"/>
        <v>30-03-2023</v>
      </c>
      <c r="J1271" t="str">
        <f t="shared" si="453"/>
        <v>empty place</v>
      </c>
      <c r="K1271" s="2" t="s">
        <v>4027</v>
      </c>
      <c r="L1271" s="2" t="str">
        <f t="shared" si="448"/>
        <v>We travelled on BA 633 from Athens on 12th of June, 2016. The flight departed at 7.55 pm but sat on the tarmac for 30 mins due to bad weather at London. Nonetheless, we only got in 15 minutes late. What went wrong from the very beginning was the check in process. We had showed up early but was refused check in at Club Europe. The ground attendant at Athens was incredibly rude and abrupt. If they had explained it to us nicely, we would have been fine with it. The result of the two hour before flight check in resulted in chaos and long lines given the fact that it was a 767 -“ a larger than usual plane. When we finally lined up, it took a good 30 minutes and more to check in at Club Europe because for half that time, there was only one counter open. Eventually, a second counter opened but a young couple jumped the queue by using the excuse that she was pregnant (unheard of policy and she was perfectly healthy given how fast she rushed up) and that was allowed by the ground atttendants despite the long line-up. Eventually we got to the plane only to find a ridiculous two tier Business class system that stretched into the economy section without any separation of any kind. Seating became problematic as those assigned to the windows on each side had smaller spaces, and in fact were no more bigger than the economy class. The middle seats were fine as passengers there had the empty middle seat. British Airways were passing off economy seats as business but though the service was different -“ you couldnnothingt properly enjoy it. We were placed on the last row of Business class (14) and these were three seats stretching into the economy class cabin. It was so confusing that the crew tried to serve economy class food to our end. To be fair, I think other business class passengers had it more unfortunate in their seat assignments. Furthermore, when asked for a blanket, I was refused one on the basis there was none until I walked into the upper cabin and found that business class passengers there had blankets. How is this fair? What principle of seat assignment did they use? The last few BA trips to Europe have been nightmarish, from boarding processes (this one in Athens was chaotic and unsystematic, they had allowed everyone to rush forward thus blocking the pre-boarding process). We were assigned different seats far from each other and not according to our preferences in our Exec Club, the online check-in keeps breaking down and when we tell BA that, they tell us to call in (laugh out hysterically here). In fact the more frequent you are a flyer (but not high profile), the worse treatment you get. I also get a sense that communication between the crew is poor given that different services were offered (later on, the Cabin director told me she could find a blanket for me but we were already 30 mins from landing). I cannot blame the crew, they work with what they get. If we knew we were going to be treated no better than economy, we would have booked economy.</v>
      </c>
      <c r="M1271" t="s">
        <v>4064</v>
      </c>
      <c r="N1271" t="str">
        <f t="shared" si="449"/>
        <v>Boeing 777</v>
      </c>
      <c r="O1271" t="s">
        <v>4189</v>
      </c>
      <c r="P1271" t="str">
        <f t="shared" si="454"/>
        <v>Solo Leisure</v>
      </c>
      <c r="Q1271" t="s">
        <v>4195</v>
      </c>
      <c r="R1271" t="str">
        <f t="shared" si="455"/>
        <v>Premium Economy</v>
      </c>
      <c r="T1271" t="str">
        <f t="shared" si="456"/>
        <v>not found</v>
      </c>
      <c r="V1271" s="1" t="str">
        <f t="shared" si="457"/>
        <v>13/10/2023</v>
      </c>
      <c r="W1271">
        <v>2</v>
      </c>
      <c r="X1271" t="str">
        <f t="shared" si="458"/>
        <v>comfortable</v>
      </c>
      <c r="Y1271">
        <v>1</v>
      </c>
      <c r="Z1271" t="str">
        <f t="shared" si="459"/>
        <v>very poor</v>
      </c>
      <c r="AA1271">
        <v>1</v>
      </c>
      <c r="AB1271" t="str">
        <f t="shared" si="460"/>
        <v>very bad</v>
      </c>
      <c r="AC1271">
        <v>2</v>
      </c>
      <c r="AD1271" t="str">
        <f t="shared" si="461"/>
        <v>poor</v>
      </c>
      <c r="AE1271">
        <v>2</v>
      </c>
      <c r="AF1271">
        <f t="shared" si="462"/>
        <v>2</v>
      </c>
      <c r="AG1271" t="s">
        <v>15</v>
      </c>
      <c r="AH1271" t="str">
        <f t="shared" si="463"/>
        <v>no</v>
      </c>
      <c r="AI1271">
        <v>1</v>
      </c>
      <c r="AJ1271" t="str">
        <f t="shared" si="464"/>
        <v>very bad</v>
      </c>
      <c r="AK1271" t="s">
        <v>4055</v>
      </c>
    </row>
    <row r="1272" spans="1:37" ht="159.5" x14ac:dyDescent="0.35">
      <c r="A1272">
        <v>2183</v>
      </c>
      <c r="B1272">
        <v>8</v>
      </c>
      <c r="C1272" t="s">
        <v>2981</v>
      </c>
      <c r="D1272" t="str">
        <f t="shared" si="450"/>
        <v>staff friendly but professional</v>
      </c>
      <c r="E1272" t="s">
        <v>2527</v>
      </c>
      <c r="F1272" t="str">
        <f t="shared" si="469"/>
        <v>Owen Griffiths</v>
      </c>
      <c r="H1272" s="1" t="str">
        <f t="shared" si="452"/>
        <v>30-03-2023</v>
      </c>
      <c r="J1272" t="str">
        <f t="shared" si="453"/>
        <v>empty place</v>
      </c>
      <c r="K1272" s="2" t="s">
        <v>2982</v>
      </c>
      <c r="L1272" s="2" t="str">
        <f t="shared" si="448"/>
        <v>New York JFK to London Gatwick with British Airways. Excellent flight. Left more or less on time and even with the interminable taxing at JFK we still arrived on time at London Gatwick. Flight was very busy but the service didn't suffer. Staff were friendly but professional and the B777 was clean and in excellent condition. Couldn't ask for more. This was my return flight but the outward flight was just as good. Credit to British Airways - there was a woman near me who was terriifed of flying and one of the flight attendants sat with her through the landing. Poor woman was sick due to a bit of turbulence just before landing but the attendant dealt with it pefectly. I only booked a week before I flew and the price was very good. Decent offering of entertainment considering this was economy class. Any downsides? None I can think of.</v>
      </c>
      <c r="M1272" t="s">
        <v>4086</v>
      </c>
      <c r="N1272" t="str">
        <f t="shared" si="449"/>
        <v>Boeing 777-300ER</v>
      </c>
      <c r="O1272" t="s">
        <v>4187</v>
      </c>
      <c r="P1272" t="str">
        <f t="shared" si="454"/>
        <v>Couple Leisure</v>
      </c>
      <c r="Q1272" t="s">
        <v>4192</v>
      </c>
      <c r="R1272" t="str">
        <f t="shared" si="455"/>
        <v>Economy Class</v>
      </c>
      <c r="T1272" t="str">
        <f t="shared" si="456"/>
        <v>not found</v>
      </c>
      <c r="V1272" s="1" t="str">
        <f t="shared" si="457"/>
        <v>13/10/2023</v>
      </c>
      <c r="W1272">
        <v>3</v>
      </c>
      <c r="X1272" t="str">
        <f t="shared" si="458"/>
        <v>average</v>
      </c>
      <c r="Y1272">
        <v>4</v>
      </c>
      <c r="Z1272" t="str">
        <f t="shared" si="459"/>
        <v>good</v>
      </c>
      <c r="AA1272">
        <v>4</v>
      </c>
      <c r="AB1272" t="str">
        <f t="shared" si="460"/>
        <v>good</v>
      </c>
      <c r="AC1272">
        <v>4</v>
      </c>
      <c r="AD1272" t="str">
        <f t="shared" si="461"/>
        <v>very good</v>
      </c>
      <c r="AE1272">
        <v>5</v>
      </c>
      <c r="AF1272">
        <f t="shared" si="462"/>
        <v>5</v>
      </c>
      <c r="AG1272" t="s">
        <v>39</v>
      </c>
      <c r="AH1272" t="str">
        <f t="shared" si="463"/>
        <v>yes</v>
      </c>
      <c r="AI1272">
        <v>5</v>
      </c>
      <c r="AJ1272" t="str">
        <f t="shared" si="464"/>
        <v>very good</v>
      </c>
      <c r="AK1272" t="s">
        <v>4055</v>
      </c>
    </row>
    <row r="1273" spans="1:37" ht="261" x14ac:dyDescent="0.35">
      <c r="A1273">
        <v>2185</v>
      </c>
      <c r="B1273">
        <v>4</v>
      </c>
      <c r="C1273" t="s">
        <v>2983</v>
      </c>
      <c r="D1273" t="str">
        <f t="shared" si="450"/>
        <v>flight was late and chaotic</v>
      </c>
      <c r="E1273" t="s">
        <v>2303</v>
      </c>
      <c r="F1273" t="str">
        <f t="shared" si="469"/>
        <v>P Andrews</v>
      </c>
      <c r="H1273" s="1" t="str">
        <f t="shared" si="452"/>
        <v>30-03-2023</v>
      </c>
      <c r="J1273" t="str">
        <f t="shared" si="453"/>
        <v>empty place</v>
      </c>
      <c r="K1273" s="2" t="s">
        <v>3958</v>
      </c>
      <c r="L1273" s="2" t="str">
        <f t="shared" si="448"/>
        <v>For those who have alluded to there being "haves" and "have-nots" on BA flights in terms of customer service I can assure them this is not the case. I am a gold executive club member and can confirm that I have invariably been treated with equal levels of contempt as a customer at all levels of their executive and club and most cabins. My last experience was with my wife flying from London Gatwick to Faro on the 18 May 2016. Checked in at the first counter for our economy flight to be told by the apparently gleeful BA employee that the plane was rammed so we knew we would be in for an uncomfortable flight. The lounges that are available whilst the BA lounges are renovated were packed and filthy. The BA lounge greeter offered no apology when we couldnnothingt access the clubrooms that were full. The flight was late and chaotic. A group of loud boisterous men, were virtually running the economy cabin, roaming the cabin whilst the seatbelt signs were on and raiding the galley to return with clutches of mini wines and spirits. This resulted in my Wife being told they had run out of gin and tonic. It turned out to be a lie when the Purser emerged from club to serve one of the other passengers with a G&amp;T on a tray. Returned home 10 days later and complained. Received a jumbled response. Cancelled all non essential flights with them in the future including high yield club world flights and will only use them when forced - they didnnothingt seem to care so good luck to them.</v>
      </c>
      <c r="N1273" t="str">
        <f t="shared" si="449"/>
        <v>blank</v>
      </c>
      <c r="O1273" t="s">
        <v>4187</v>
      </c>
      <c r="P1273" t="str">
        <f t="shared" si="454"/>
        <v>Couple Leisure</v>
      </c>
      <c r="Q1273" t="s">
        <v>4192</v>
      </c>
      <c r="R1273" t="str">
        <f t="shared" si="455"/>
        <v>Economy Class</v>
      </c>
      <c r="T1273" t="str">
        <f t="shared" si="456"/>
        <v>not found</v>
      </c>
      <c r="V1273" s="1" t="str">
        <f t="shared" si="457"/>
        <v>13/10/2023</v>
      </c>
      <c r="W1273">
        <v>4</v>
      </c>
      <c r="X1273" t="str">
        <f t="shared" si="458"/>
        <v>comfortable</v>
      </c>
      <c r="Y1273">
        <v>4</v>
      </c>
      <c r="Z1273" t="str">
        <f t="shared" si="459"/>
        <v>good</v>
      </c>
      <c r="AA1273">
        <v>1</v>
      </c>
      <c r="AB1273" t="str">
        <f t="shared" si="460"/>
        <v>very bad</v>
      </c>
      <c r="AC1273">
        <v>1</v>
      </c>
      <c r="AD1273" t="str">
        <f t="shared" si="461"/>
        <v>very poor</v>
      </c>
      <c r="AE1273">
        <v>3</v>
      </c>
      <c r="AF1273">
        <f t="shared" si="462"/>
        <v>3</v>
      </c>
      <c r="AG1273" t="s">
        <v>15</v>
      </c>
      <c r="AH1273" t="str">
        <f t="shared" si="463"/>
        <v>no</v>
      </c>
      <c r="AI1273">
        <v>4</v>
      </c>
      <c r="AJ1273" t="str">
        <f t="shared" si="464"/>
        <v>good</v>
      </c>
      <c r="AK1273" t="s">
        <v>4055</v>
      </c>
    </row>
    <row r="1274" spans="1:37" ht="116" x14ac:dyDescent="0.35">
      <c r="A1274">
        <v>2187</v>
      </c>
      <c r="B1274">
        <v>1</v>
      </c>
      <c r="C1274" t="s">
        <v>2984</v>
      </c>
      <c r="D1274" t="str">
        <f t="shared" si="450"/>
        <v>there is no other choice</v>
      </c>
      <c r="E1274" t="s">
        <v>2303</v>
      </c>
      <c r="F1274" t="str">
        <f t="shared" si="469"/>
        <v>P Andrews</v>
      </c>
      <c r="H1274" s="1" t="str">
        <f t="shared" si="452"/>
        <v>30-03-2023</v>
      </c>
      <c r="J1274" t="str">
        <f t="shared" si="453"/>
        <v>empty place</v>
      </c>
      <c r="K1274" s="2" t="s">
        <v>2985</v>
      </c>
      <c r="L1274" s="2" t="str">
        <f t="shared" si="448"/>
        <v>Domestic BA from London and Edinburgh return, check in at T5 a bit of a shambles the on line check in appeared down so pretty long ques. Security pretty quick although boarding lengthy via a prolonged bus trip. Once onboard flight delayed around 20 min otherwise okay service and flight which arrived about 10 minutes late. Return check in quick as was security again flight delayed 20 min boarding quick on to a new looking A319. Seat in the exit row comfortable service polite with a snack served. Arrived LHR about on time off the aircraft although bags took around 30 min to arrive on the belt. Will use again because there is no other choice.</v>
      </c>
      <c r="N1274" t="str">
        <f t="shared" si="449"/>
        <v>blank</v>
      </c>
      <c r="O1274" t="s">
        <v>4187</v>
      </c>
      <c r="P1274" t="str">
        <f t="shared" si="454"/>
        <v>Couple Leisure</v>
      </c>
      <c r="Q1274" t="s">
        <v>4192</v>
      </c>
      <c r="R1274" t="str">
        <f t="shared" si="455"/>
        <v>Economy Class</v>
      </c>
      <c r="T1274" t="str">
        <f t="shared" si="456"/>
        <v>not found</v>
      </c>
      <c r="V1274" s="1" t="str">
        <f t="shared" si="457"/>
        <v>13/10/2023</v>
      </c>
      <c r="W1274">
        <v>-1</v>
      </c>
      <c r="X1274" t="str">
        <f t="shared" si="458"/>
        <v>no review</v>
      </c>
      <c r="Y1274">
        <v>-1</v>
      </c>
      <c r="Z1274" t="str">
        <f t="shared" si="459"/>
        <v>no service</v>
      </c>
      <c r="AA1274">
        <v>-1</v>
      </c>
      <c r="AB1274" t="str">
        <f t="shared" si="460"/>
        <v>no beverage</v>
      </c>
      <c r="AC1274">
        <v>-1</v>
      </c>
      <c r="AD1274" t="str">
        <f t="shared" si="461"/>
        <v>no srvice</v>
      </c>
      <c r="AE1274">
        <v>3</v>
      </c>
      <c r="AF1274">
        <f t="shared" si="462"/>
        <v>3</v>
      </c>
      <c r="AG1274" t="s">
        <v>39</v>
      </c>
      <c r="AH1274" t="str">
        <f t="shared" si="463"/>
        <v>yes</v>
      </c>
      <c r="AI1274">
        <v>-1</v>
      </c>
      <c r="AJ1274" t="str">
        <f t="shared" si="464"/>
        <v>no entertainment</v>
      </c>
      <c r="AK1274" t="s">
        <v>4055</v>
      </c>
    </row>
    <row r="1275" spans="1:37" ht="217.5" hidden="1" x14ac:dyDescent="0.35">
      <c r="A1275">
        <v>2190</v>
      </c>
      <c r="B1275">
        <v>7</v>
      </c>
      <c r="C1275" t="s">
        <v>2986</v>
      </c>
      <c r="D1275" t="str">
        <f t="shared" si="450"/>
        <v>cabin crew were excellent</v>
      </c>
      <c r="E1275" t="s">
        <v>5351</v>
      </c>
      <c r="H1275" s="1" t="str">
        <f t="shared" si="452"/>
        <v>30-03-2023</v>
      </c>
      <c r="J1275" t="str">
        <f t="shared" si="453"/>
        <v>empty place</v>
      </c>
      <c r="K1275" s="2" t="s">
        <v>2987</v>
      </c>
      <c r="L1275" s="2" t="str">
        <f t="shared" si="448"/>
        <v>Very good flight back to London from Barbados. Bridgetown, Barbados is a small airport but the ground staff are very friendly and efficient and the Exec lounge is good with reasonable snacks given the time of day (mid-late afternoon) and a decent selection of drinks available. Aircraft was clean and it looked as if the Club World cabin had recently received some tlc. Entertainment system was excellent with a good choice of movies and very clear screen, no doubt part of the overall attention the cabin seemed to have been given. Bar service was good and the food was tasty, good portion sizes, the cheesecake for dessert was 'almost' too much. Being a night flight the crew got the bar and food service completed early in the flight allowing passengers to get some sleep before the lights came back up for breakfast. Breakfast was good. Cabin crew were excellent, friendly and efficient. Cockpit crew were clear and concise with their comms at the start and end of the trip. Previous flights I have taken from LGW have shown a noticable difference in the cabin interiors compared to flights form LHR so it was good to see the LGW fleet getting some needed enhancements.</v>
      </c>
      <c r="N1275" t="str">
        <f t="shared" si="449"/>
        <v>blank</v>
      </c>
      <c r="O1275" t="s">
        <v>4189</v>
      </c>
      <c r="P1275" t="str">
        <f t="shared" si="454"/>
        <v>Solo Leisure</v>
      </c>
      <c r="Q1275" t="s">
        <v>4192</v>
      </c>
      <c r="R1275" t="str">
        <f t="shared" si="455"/>
        <v>Economy Class</v>
      </c>
      <c r="T1275" t="str">
        <f t="shared" si="456"/>
        <v>not found</v>
      </c>
      <c r="V1275" s="1" t="str">
        <f t="shared" si="457"/>
        <v>13/10/2023</v>
      </c>
      <c r="W1275">
        <v>3</v>
      </c>
      <c r="X1275" t="str">
        <f t="shared" si="458"/>
        <v>average</v>
      </c>
      <c r="Y1275">
        <v>3</v>
      </c>
      <c r="Z1275" t="str">
        <f t="shared" si="459"/>
        <v>average</v>
      </c>
      <c r="AA1275">
        <v>3</v>
      </c>
      <c r="AB1275" t="str">
        <f t="shared" si="460"/>
        <v>average</v>
      </c>
      <c r="AC1275">
        <v>3</v>
      </c>
      <c r="AD1275" t="str">
        <f t="shared" si="461"/>
        <v>good</v>
      </c>
      <c r="AE1275">
        <v>4</v>
      </c>
      <c r="AF1275">
        <f t="shared" si="462"/>
        <v>4</v>
      </c>
      <c r="AG1275" t="s">
        <v>39</v>
      </c>
      <c r="AH1275" t="str">
        <f t="shared" si="463"/>
        <v>yes</v>
      </c>
      <c r="AI1275">
        <v>-1</v>
      </c>
      <c r="AJ1275" t="str">
        <f t="shared" si="464"/>
        <v>no entertainment</v>
      </c>
      <c r="AK1275" t="s">
        <v>4055</v>
      </c>
    </row>
    <row r="1276" spans="1:37" ht="87" hidden="1" x14ac:dyDescent="0.35">
      <c r="A1276">
        <v>2191</v>
      </c>
      <c r="B1276">
        <v>2</v>
      </c>
      <c r="C1276" t="s">
        <v>2988</v>
      </c>
      <c r="D1276" t="str">
        <f t="shared" si="450"/>
        <v>staff are extremely unhelpful</v>
      </c>
      <c r="E1276" t="s">
        <v>5234</v>
      </c>
      <c r="H1276" s="1" t="str">
        <f t="shared" si="452"/>
        <v>30-03-2023</v>
      </c>
      <c r="J1276" t="str">
        <f t="shared" si="453"/>
        <v>empty place</v>
      </c>
      <c r="K1276" s="2" t="s">
        <v>2989</v>
      </c>
      <c r="L1276" s="2" t="str">
        <f t="shared" si="448"/>
        <v>London Heathrow to Miami with British Airways. Awful experience. Changed our flight from a morning flight to an evening flight on the way out and refused to refund the difference as we were put on a cheaper flight. Then cancelled our return flight without informing us so had to spend an hour of our final evening on holiday speaking to an advisor. The plane on the way out was very old, many TV's broken and very uncomfortable. Staff are extremely unhelpful and will never use BA ever again.</v>
      </c>
      <c r="M1276" t="s">
        <v>4058</v>
      </c>
      <c r="N1276" t="str">
        <f t="shared" si="449"/>
        <v>A320</v>
      </c>
      <c r="O1276" t="s">
        <v>4189</v>
      </c>
      <c r="P1276" t="str">
        <f t="shared" si="454"/>
        <v>Solo Leisure</v>
      </c>
      <c r="Q1276" t="s">
        <v>4192</v>
      </c>
      <c r="R1276" t="str">
        <f t="shared" si="455"/>
        <v>Economy Class</v>
      </c>
      <c r="T1276" t="str">
        <f t="shared" si="456"/>
        <v>not found</v>
      </c>
      <c r="V1276" s="1" t="str">
        <f t="shared" si="457"/>
        <v>13/10/2023</v>
      </c>
      <c r="W1276">
        <v>3</v>
      </c>
      <c r="X1276" t="str">
        <f t="shared" si="458"/>
        <v>average</v>
      </c>
      <c r="Y1276">
        <v>4</v>
      </c>
      <c r="Z1276" t="str">
        <f t="shared" si="459"/>
        <v>good</v>
      </c>
      <c r="AA1276">
        <v>-1</v>
      </c>
      <c r="AB1276" t="str">
        <f t="shared" si="460"/>
        <v>no beverage</v>
      </c>
      <c r="AC1276">
        <v>2</v>
      </c>
      <c r="AD1276" t="str">
        <f t="shared" si="461"/>
        <v>poor</v>
      </c>
      <c r="AE1276">
        <v>1</v>
      </c>
      <c r="AF1276">
        <f t="shared" si="462"/>
        <v>1</v>
      </c>
      <c r="AG1276" t="s">
        <v>15</v>
      </c>
      <c r="AH1276" t="str">
        <f t="shared" si="463"/>
        <v>no</v>
      </c>
      <c r="AI1276">
        <v>-1</v>
      </c>
      <c r="AJ1276" t="str">
        <f t="shared" si="464"/>
        <v>no entertainment</v>
      </c>
      <c r="AK1276" t="s">
        <v>4055</v>
      </c>
    </row>
    <row r="1277" spans="1:37" ht="116" hidden="1" x14ac:dyDescent="0.35">
      <c r="A1277">
        <v>2194</v>
      </c>
      <c r="B1277">
        <v>8</v>
      </c>
      <c r="C1277" t="s">
        <v>2990</v>
      </c>
      <c r="D1277" t="str">
        <f t="shared" si="450"/>
        <v>attention to detail is lacking</v>
      </c>
      <c r="E1277" t="s">
        <v>5560</v>
      </c>
      <c r="H1277" s="1" t="str">
        <f t="shared" si="452"/>
        <v>30-03-2023</v>
      </c>
      <c r="J1277" t="str">
        <f t="shared" si="453"/>
        <v>empty place</v>
      </c>
      <c r="K1277" s="2" t="s">
        <v>2991</v>
      </c>
      <c r="L1277" s="2" t="str">
        <f t="shared" si="448"/>
        <v>On the 17th May I reviewed British Airways 777-200 flight from Bangkok to London which was not great with a 3/10 score given. After changing the return flight we opted to travel A380 to Singapore. Very pleased to say that overall the experience was excellent, the Premium Economy product on this aircraft is fantastic. Seat pitch, entertainment unit, overall comfort was good. The food was ok but I think attention to detail is lacking to polish off this product. 1st meal you receive has metal cutlery yet the second meal is plastic. Only a minor negative. The crew were ok, did their job and that was it. Love the A380 layout with Premium Economy on the upperdeck.</v>
      </c>
      <c r="M1277" t="s">
        <v>4058</v>
      </c>
      <c r="N1277" t="str">
        <f t="shared" si="449"/>
        <v>A320</v>
      </c>
      <c r="O1277" t="s">
        <v>4189</v>
      </c>
      <c r="P1277" t="str">
        <f t="shared" si="454"/>
        <v>Solo Leisure</v>
      </c>
      <c r="Q1277" t="s">
        <v>4193</v>
      </c>
      <c r="R1277" t="str">
        <f t="shared" si="455"/>
        <v>Business Class</v>
      </c>
      <c r="T1277" t="str">
        <f t="shared" si="456"/>
        <v>not found</v>
      </c>
      <c r="V1277" s="1" t="str">
        <f t="shared" si="457"/>
        <v>13/10/2023</v>
      </c>
      <c r="W1277">
        <v>5</v>
      </c>
      <c r="X1277" t="str">
        <f t="shared" si="458"/>
        <v>very comfortable</v>
      </c>
      <c r="Y1277">
        <v>4</v>
      </c>
      <c r="Z1277" t="str">
        <f t="shared" si="459"/>
        <v>good</v>
      </c>
      <c r="AA1277">
        <v>4</v>
      </c>
      <c r="AB1277" t="str">
        <f t="shared" si="460"/>
        <v>good</v>
      </c>
      <c r="AC1277">
        <v>4</v>
      </c>
      <c r="AD1277" t="str">
        <f t="shared" si="461"/>
        <v>very good</v>
      </c>
      <c r="AE1277">
        <v>3</v>
      </c>
      <c r="AF1277">
        <f t="shared" si="462"/>
        <v>3</v>
      </c>
      <c r="AG1277" t="s">
        <v>39</v>
      </c>
      <c r="AH1277" t="str">
        <f t="shared" si="463"/>
        <v>yes</v>
      </c>
      <c r="AI1277">
        <v>-1</v>
      </c>
      <c r="AJ1277" t="str">
        <f t="shared" si="464"/>
        <v>no entertainment</v>
      </c>
      <c r="AK1277" t="s">
        <v>4055</v>
      </c>
    </row>
    <row r="1278" spans="1:37" ht="188.5" x14ac:dyDescent="0.35">
      <c r="A1278">
        <v>2195</v>
      </c>
      <c r="B1278">
        <v>1</v>
      </c>
      <c r="C1278" t="s">
        <v>2992</v>
      </c>
      <c r="D1278" t="str">
        <f t="shared" si="450"/>
        <v>food was just appalling</v>
      </c>
      <c r="E1278" t="s">
        <v>5649</v>
      </c>
      <c r="F1278" t="str">
        <f t="shared" ref="F1278:F1284" si="470">PROPER(TRIM(E1278))</f>
        <v>P Carlan</v>
      </c>
      <c r="H1278" s="1" t="str">
        <f t="shared" si="452"/>
        <v>30-03-2023</v>
      </c>
      <c r="J1278" t="str">
        <f t="shared" si="453"/>
        <v>empty place</v>
      </c>
      <c r="K1278" s="2" t="s">
        <v>2993</v>
      </c>
      <c r="L1278" s="2" t="str">
        <f t="shared" si="448"/>
        <v>I would have been very disappointed indeed if I had paid a full fare for my business class ticket. The food was just appalling. I could hardly get two mouthfuls our of my starter and the main course (beef) was hard, tasteless and very small. Compared to business class meals in say Cathay Pacific or Qatar Airways, portions on both starter and main were around 50% less. Incredibly, British Airways serve such mean meals in business class on a transatlantic route, where they make most of their money, I was hungry after the meal so later on decided to 'raid the larder' but they only had sweet, which I generally avoid. The menu states there would be yoghurt and other stuff there they were not available. The FAs were embarrassed and got me some cheese. Plus were excellent service, good selection of IFE and comfortable enough seats (a larger pillow would do), although I hate having to climb over someone to get out of my seat. British Airways revamped Iberia after they merged but now Iberia has a much better business class product.</v>
      </c>
      <c r="N1278" t="str">
        <f t="shared" si="449"/>
        <v>blank</v>
      </c>
      <c r="O1278" t="s">
        <v>4187</v>
      </c>
      <c r="P1278" t="str">
        <f t="shared" si="454"/>
        <v>Couple Leisure</v>
      </c>
      <c r="Q1278" t="s">
        <v>4192</v>
      </c>
      <c r="R1278" t="str">
        <f t="shared" si="455"/>
        <v>Economy Class</v>
      </c>
      <c r="T1278" t="str">
        <f t="shared" si="456"/>
        <v>not found</v>
      </c>
      <c r="V1278" s="1" t="str">
        <f t="shared" si="457"/>
        <v>13/10/2023</v>
      </c>
      <c r="W1278">
        <v>1</v>
      </c>
      <c r="X1278" t="str">
        <f t="shared" si="458"/>
        <v>very uncomfortable</v>
      </c>
      <c r="Y1278">
        <v>-1</v>
      </c>
      <c r="Z1278" t="str">
        <f t="shared" si="459"/>
        <v>no service</v>
      </c>
      <c r="AA1278">
        <v>-1</v>
      </c>
      <c r="AB1278" t="str">
        <f t="shared" si="460"/>
        <v>no beverage</v>
      </c>
      <c r="AC1278">
        <v>1</v>
      </c>
      <c r="AD1278" t="str">
        <f t="shared" si="461"/>
        <v>very poor</v>
      </c>
      <c r="AE1278">
        <v>4</v>
      </c>
      <c r="AF1278">
        <f t="shared" si="462"/>
        <v>4</v>
      </c>
      <c r="AG1278" t="s">
        <v>39</v>
      </c>
      <c r="AH1278" t="str">
        <f t="shared" si="463"/>
        <v>yes</v>
      </c>
      <c r="AI1278">
        <v>-1</v>
      </c>
      <c r="AJ1278" t="str">
        <f t="shared" si="464"/>
        <v>no entertainment</v>
      </c>
      <c r="AK1278" t="s">
        <v>4055</v>
      </c>
    </row>
    <row r="1279" spans="1:37" ht="409.5" x14ac:dyDescent="0.35">
      <c r="A1279">
        <v>2200</v>
      </c>
      <c r="B1279">
        <v>1</v>
      </c>
      <c r="C1279" t="s">
        <v>2994</v>
      </c>
      <c r="D1279" t="str">
        <f t="shared" si="450"/>
        <v>further delay was likely</v>
      </c>
      <c r="E1279" t="s">
        <v>2489</v>
      </c>
      <c r="F1279" t="str">
        <f t="shared" si="470"/>
        <v>P Cleare</v>
      </c>
      <c r="H1279" s="1" t="str">
        <f t="shared" si="452"/>
        <v>30-03-2023</v>
      </c>
      <c r="J1279" t="str">
        <f t="shared" si="453"/>
        <v>empty place</v>
      </c>
      <c r="K1279" s="2" t="s">
        <v>2995</v>
      </c>
      <c r="L1279" s="2" t="str">
        <f t="shared" si="448"/>
        <v>We arrived at Gatwick just after 07.30 to catch the 10.00 flight to St Lucia. Check in was fine and although security was tight, we were airside just after 08.00. Before having breakfast we checked the flight information screen which indicated that the departure gate would be available at 09.00. After tea and toast we checked at 09.00 and the board indicated that the departure information would now be available 10.00. Obviously this was the first time that alarm bells start ringing as it was plain to see that we were going to be delayed. The on screen information then changed again to say that the departure details would be available at 11.00. At this point I did venture down to the British Airways information desk but as there was a queue of around fifteen people, I gave up and sat down again. At 12.00 the screen info finally said that we had a new departure time of 14.00. During all of this time I should add that at no time was any information (other than the screen) made available to passengers regarding the flight or details of refreshments etc. Despite numerous announcements from Easyjet and other airlines BA was conspicuous by its silence. We were eventually notified of the gate number and for the first time we were told as we entered the departure area the reason for the delay. Apparently there had been a problem with the cargo door and they had decided it needed to be replaced. Despite the rather cramped departure area, everyone seemed ready to board until we were told that the repairs were not complete and there would be a further delay and if some passengers wanted to stretch their legs they could leave their boarding passes with the ground staff and leave the departure area. Eventually we boarded just after 14.30. When everyone was settled in their seats the pilot apologised again and said the repairs still hadn't been completed and a further delay was likely. We eventually departed just after 15.30 after a delay of over five and a half hours. Now I know 'stuff' happens but let's not forget that we were departing from one of BA's home airports and why they couldn't have a second plane available quicker than five and a half hours is anybody's guess. Various people writing on online forums have previously spoken about the holiday routes from Gatwick being dumbed down by BA in favour of the traditional business routes flying out of Heathrow. I have no idea whether this is true or not but I would ask one question, if this flight had been a morning flight from Heathrow to JFK, would BA have found a solution quicker? Once in the air, the flight was fine, nothing special but nothing bad and would have been acceptable without the delay.</v>
      </c>
      <c r="M1279" t="s">
        <v>4057</v>
      </c>
      <c r="N1279" t="str">
        <f t="shared" si="449"/>
        <v>A380</v>
      </c>
      <c r="O1279" t="s">
        <v>4188</v>
      </c>
      <c r="P1279" t="str">
        <f t="shared" si="454"/>
        <v>Business</v>
      </c>
      <c r="Q1279" t="s">
        <v>4193</v>
      </c>
      <c r="R1279" t="str">
        <f t="shared" si="455"/>
        <v>Business Class</v>
      </c>
      <c r="T1279" t="str">
        <f t="shared" si="456"/>
        <v>not found</v>
      </c>
      <c r="V1279" s="1" t="str">
        <f t="shared" si="457"/>
        <v>13/10/2023</v>
      </c>
      <c r="W1279">
        <v>1</v>
      </c>
      <c r="X1279" t="str">
        <f t="shared" si="458"/>
        <v>very uncomfortable</v>
      </c>
      <c r="Y1279">
        <v>2</v>
      </c>
      <c r="Z1279" t="str">
        <f t="shared" si="459"/>
        <v>poor</v>
      </c>
      <c r="AA1279">
        <v>2</v>
      </c>
      <c r="AB1279" t="str">
        <f t="shared" si="460"/>
        <v>littile good</v>
      </c>
      <c r="AC1279">
        <v>1</v>
      </c>
      <c r="AD1279" t="str">
        <f t="shared" si="461"/>
        <v>very poor</v>
      </c>
      <c r="AE1279">
        <v>3</v>
      </c>
      <c r="AF1279">
        <f t="shared" si="462"/>
        <v>3</v>
      </c>
      <c r="AG1279" t="s">
        <v>15</v>
      </c>
      <c r="AH1279" t="str">
        <f t="shared" si="463"/>
        <v>no</v>
      </c>
      <c r="AI1279">
        <v>2</v>
      </c>
      <c r="AJ1279" t="str">
        <f t="shared" si="464"/>
        <v>bad</v>
      </c>
      <c r="AK1279" t="s">
        <v>4055</v>
      </c>
    </row>
    <row r="1280" spans="1:37" ht="87" x14ac:dyDescent="0.35">
      <c r="A1280">
        <v>2208</v>
      </c>
      <c r="B1280">
        <v>5</v>
      </c>
      <c r="C1280" t="s">
        <v>2996</v>
      </c>
      <c r="D1280" t="str">
        <f t="shared" si="450"/>
        <v>attendants were very polite</v>
      </c>
      <c r="E1280" t="s">
        <v>2106</v>
      </c>
      <c r="F1280" t="str">
        <f t="shared" si="470"/>
        <v>P Cole</v>
      </c>
      <c r="H1280" s="1" t="str">
        <f t="shared" si="452"/>
        <v>30-03-2023</v>
      </c>
      <c r="J1280" t="str">
        <f t="shared" si="453"/>
        <v>empty place</v>
      </c>
      <c r="K1280" s="2" t="s">
        <v>2997</v>
      </c>
      <c r="L1280" s="2" t="str">
        <f t="shared" si="448"/>
        <v>Flew British Airways from New York JFK to London Heathrow. Most comfortable seats I've been in. Very ergonomic. Plane was clean. Clear screen and nice selection of music, TV shows and recent movies. Easy to navigate. I also enjoyed the multiple views of the flight from the overhead map to the mock pilot screen. Attendants were very polite and dinner was served quickly. Food was as good as I've had on Air France flights. I will definitely try to book with them for future trips.</v>
      </c>
      <c r="M1280" t="s">
        <v>4064</v>
      </c>
      <c r="N1280" t="str">
        <f t="shared" si="449"/>
        <v>Boeing 777</v>
      </c>
      <c r="O1280" t="s">
        <v>4189</v>
      </c>
      <c r="P1280" t="str">
        <f t="shared" si="454"/>
        <v>Solo Leisure</v>
      </c>
      <c r="Q1280" t="s">
        <v>4193</v>
      </c>
      <c r="R1280" t="str">
        <f t="shared" si="455"/>
        <v>Business Class</v>
      </c>
      <c r="T1280" t="str">
        <f t="shared" si="456"/>
        <v>not found</v>
      </c>
      <c r="V1280" s="1" t="str">
        <f t="shared" si="457"/>
        <v>13/10/2023</v>
      </c>
      <c r="W1280">
        <v>3</v>
      </c>
      <c r="X1280" t="str">
        <f t="shared" si="458"/>
        <v>average</v>
      </c>
      <c r="Y1280">
        <v>3</v>
      </c>
      <c r="Z1280" t="str">
        <f t="shared" si="459"/>
        <v>average</v>
      </c>
      <c r="AA1280">
        <v>3</v>
      </c>
      <c r="AB1280" t="str">
        <f t="shared" si="460"/>
        <v>average</v>
      </c>
      <c r="AC1280">
        <v>2</v>
      </c>
      <c r="AD1280" t="str">
        <f t="shared" si="461"/>
        <v>poor</v>
      </c>
      <c r="AE1280">
        <v>4</v>
      </c>
      <c r="AF1280">
        <f t="shared" si="462"/>
        <v>4</v>
      </c>
      <c r="AG1280" t="s">
        <v>39</v>
      </c>
      <c r="AH1280" t="str">
        <f t="shared" si="463"/>
        <v>yes</v>
      </c>
      <c r="AI1280">
        <v>2</v>
      </c>
      <c r="AJ1280" t="str">
        <f t="shared" si="464"/>
        <v>bad</v>
      </c>
      <c r="AK1280" t="s">
        <v>4055</v>
      </c>
    </row>
    <row r="1281" spans="1:37" ht="409.5" x14ac:dyDescent="0.35">
      <c r="A1281">
        <v>2211</v>
      </c>
      <c r="B1281">
        <v>1</v>
      </c>
      <c r="C1281" t="s">
        <v>2998</v>
      </c>
      <c r="D1281" t="str">
        <f t="shared" si="450"/>
        <v>BA falls down on presentation</v>
      </c>
      <c r="E1281" t="s">
        <v>5235</v>
      </c>
      <c r="F1281" t="str">
        <f t="shared" si="470"/>
        <v>P Cooper</v>
      </c>
      <c r="H1281" s="1" t="str">
        <f t="shared" si="452"/>
        <v>30-03-2023</v>
      </c>
      <c r="J1281" t="str">
        <f t="shared" si="453"/>
        <v>empty place</v>
      </c>
      <c r="K1281" s="2" t="s">
        <v>2999</v>
      </c>
      <c r="L1281" s="2" t="str">
        <f t="shared" si="448"/>
        <v>_x000D_
Going against the grain somewhat I have to say that I truly prefer flying with British Airways over Emirates on the London Heathrow - Dubai route. Having tried both airlines several times I am definitely going to side with BA on this one. Firstly, BA offer some really competitive prices on this route. If you happen to have a few Avios tucked away then this flight can be a real steal. Secondly, out of LHR, BA really does have the best terminal. Okay, so Terminal 3 for Emirates isn't the worst terminal in the world but I much prefer Terminal 5. Spacious, light and with good dining options. As for the aircraft, well it's a choice between choosing the passenger pleaser that is the A380 or the retro classic that is the B747. I'll happily fly in either, although even after the refit the 747 is still showing it's age. As an economy passenger I have found the product on British Airways to be perfectly reasonable. The seat pitch is average, seat comfort is average, IFE screen size again is average. You get a choice of the latest blockbusters and a few other options. With Emirates you have a huge IFE, thousands of films to choose from and slightly better seat width and pitch. However, I've also wondered what the appeal is of choosing from thousands of films that I have no interest in watching. I'd rather just take my iPad preloaded with films I actually want to watch. The lack of WiFi isn't a huge concern for me. Hopefully the GoGo 2KU product BA is installing from 2017 will be more robust. Now for the catering. As an economy passenger I'm not expecting much but on the last few flights with BA I have been pleasantly surprised. The food has not only been edible but also really quite tasty. Where BA falls down is on presentation which is quite frankly awful. It's also the little extras that I notice. A pre-dinner drinks service. Coffee and tea offered throughout the cabin. Real cheese and crackers to finish off the meal (As opposed to soft cheese - I'm not 5 years old). With BA you also get a more substantial snack prior to landing. It's just a little tuck box but it is far more generous than the Emirates economy offering. I've found the crew to be hit and miss, in fairness, I've found that treating crew in the same friendly and warm manner as you expect to be treated normally brings out the best in them. The recent newspaper deal with the Murdoch empire is a nice touch. Along with the Daily Hate and 'i' newspapers to choose from you also get The Times, The Sun and Financial Times as complimentary options. Arrivals for BA at DXB is a bit of a nightmare. Terminal 1 immigration is something else and the journey from runway to stand can be epic. However, the new concourse D for departures is really nice. Not too blingy. Overall, a pleasant flight. I would happily fly with BA again.</v>
      </c>
      <c r="M1281" t="s">
        <v>4081</v>
      </c>
      <c r="N1281" t="str">
        <f t="shared" si="449"/>
        <v>A319</v>
      </c>
      <c r="O1281" t="s">
        <v>4188</v>
      </c>
      <c r="P1281" t="str">
        <f t="shared" si="454"/>
        <v>Business</v>
      </c>
      <c r="Q1281" t="s">
        <v>4193</v>
      </c>
      <c r="R1281" t="str">
        <f t="shared" si="455"/>
        <v>Business Class</v>
      </c>
      <c r="T1281" t="str">
        <f t="shared" si="456"/>
        <v>not found</v>
      </c>
      <c r="V1281" s="1" t="str">
        <f t="shared" si="457"/>
        <v>13/10/2023</v>
      </c>
      <c r="W1281">
        <v>1</v>
      </c>
      <c r="X1281" t="str">
        <f t="shared" si="458"/>
        <v>very uncomfortable</v>
      </c>
      <c r="Y1281">
        <v>1</v>
      </c>
      <c r="Z1281" t="str">
        <f t="shared" si="459"/>
        <v>very poor</v>
      </c>
      <c r="AA1281">
        <v>2</v>
      </c>
      <c r="AB1281" t="str">
        <f t="shared" si="460"/>
        <v>littile good</v>
      </c>
      <c r="AC1281">
        <v>3</v>
      </c>
      <c r="AD1281" t="str">
        <f t="shared" si="461"/>
        <v>good</v>
      </c>
      <c r="AE1281">
        <v>4</v>
      </c>
      <c r="AF1281">
        <f t="shared" si="462"/>
        <v>4</v>
      </c>
      <c r="AG1281" t="s">
        <v>39</v>
      </c>
      <c r="AH1281" t="str">
        <f t="shared" si="463"/>
        <v>yes</v>
      </c>
      <c r="AI1281">
        <v>-1</v>
      </c>
      <c r="AJ1281" t="str">
        <f t="shared" si="464"/>
        <v>no entertainment</v>
      </c>
      <c r="AK1281" t="s">
        <v>4055</v>
      </c>
    </row>
    <row r="1282" spans="1:37" ht="261" x14ac:dyDescent="0.35">
      <c r="A1282">
        <v>2214</v>
      </c>
      <c r="B1282">
        <v>1</v>
      </c>
      <c r="C1282" t="s">
        <v>3000</v>
      </c>
      <c r="D1282" t="str">
        <f t="shared" si="450"/>
        <v>a thoroughly pleasant flight</v>
      </c>
      <c r="E1282" t="s">
        <v>1689</v>
      </c>
      <c r="F1282" t="str">
        <f t="shared" si="470"/>
        <v>P Dean</v>
      </c>
      <c r="H1282" s="1" t="str">
        <f t="shared" si="452"/>
        <v>30-03-2023</v>
      </c>
      <c r="J1282" t="str">
        <f t="shared" si="453"/>
        <v>empty place</v>
      </c>
      <c r="K1282" s="2" t="s">
        <v>4047</v>
      </c>
      <c r="L1282" s="2" t="str">
        <f t="shared" ref="L1282:L1345" si="471">TRIM(K1282)</f>
        <v>This was a flight from Gatwick to Bermuda on a 777 with British Airways. The aircraft was clean and reasonably comfortable, and the cabin crew were friendly and attentive. I am 6ft tall and normally have problems with the leg room offered in economy (Aer Lingus, I'm talking about you) but there was ample leg room. Indeed on walking through premium economy and club world on exiting the aircraft I didn't notice a big difference in leg room. I haven't flown BA for quite some years and had vague memories of the inflight meals being particularly shoddy. Not this time though. My meal was reasonably nice (chicken korma) and my fianc-©e had no complaints either with her pasta dish. The crew were round regularly with complementary soft drinks as well as snacks and glasses of water or pure orange. The IFE had a good selection, though one gripe is the positioning of the controls. There is a small controller built in to the top of the arm rest. This controller controls the IFE as well as your reading light and call button. More than once I accidentally pressed the light and the call button with my elbow while shifting position. A small gripe but it was quite annoying. Another gripe is the adverts you have to sit through when starting to watch a new selection. I was on continental and Virgin a couple of years ago and don't believe I had to sit through adverts before watching a movie or tv programme. Overall, aside from the small IFE issues, a thoroughly pleasant flight.</v>
      </c>
      <c r="N1282" t="str">
        <f t="shared" ref="N1282:N1345" si="472">IF(ISBLANK(M1282),"blank",M1282)</f>
        <v>blank</v>
      </c>
      <c r="O1282" t="s">
        <v>4189</v>
      </c>
      <c r="P1282" t="str">
        <f t="shared" si="454"/>
        <v>Solo Leisure</v>
      </c>
      <c r="Q1282" t="s">
        <v>4192</v>
      </c>
      <c r="R1282" t="str">
        <f t="shared" si="455"/>
        <v>Economy Class</v>
      </c>
      <c r="T1282" t="str">
        <f t="shared" si="456"/>
        <v>not found</v>
      </c>
      <c r="V1282" s="1" t="str">
        <f t="shared" si="457"/>
        <v>13/10/2023</v>
      </c>
      <c r="W1282">
        <v>1</v>
      </c>
      <c r="X1282" t="str">
        <f t="shared" si="458"/>
        <v>very uncomfortable</v>
      </c>
      <c r="Y1282">
        <v>1</v>
      </c>
      <c r="Z1282" t="str">
        <f t="shared" si="459"/>
        <v>very poor</v>
      </c>
      <c r="AA1282">
        <v>3</v>
      </c>
      <c r="AB1282" t="str">
        <f t="shared" si="460"/>
        <v>average</v>
      </c>
      <c r="AC1282">
        <v>1</v>
      </c>
      <c r="AD1282" t="str">
        <f t="shared" si="461"/>
        <v>very poor</v>
      </c>
      <c r="AE1282">
        <v>4</v>
      </c>
      <c r="AF1282">
        <f t="shared" si="462"/>
        <v>4</v>
      </c>
      <c r="AG1282" t="s">
        <v>39</v>
      </c>
      <c r="AH1282" t="str">
        <f t="shared" si="463"/>
        <v>yes</v>
      </c>
      <c r="AI1282">
        <v>1</v>
      </c>
      <c r="AJ1282" t="str">
        <f t="shared" si="464"/>
        <v>very bad</v>
      </c>
      <c r="AK1282" t="s">
        <v>4055</v>
      </c>
    </row>
    <row r="1283" spans="1:37" ht="58" x14ac:dyDescent="0.35">
      <c r="A1283">
        <v>2220</v>
      </c>
      <c r="B1283">
        <v>5</v>
      </c>
      <c r="C1283" t="s">
        <v>3001</v>
      </c>
      <c r="D1283" t="str">
        <f t="shared" ref="D1283:D1346" si="473">IF(ISBLANK(C1283),"unknown",C1283)</f>
        <v>one of my favourite airlines</v>
      </c>
      <c r="E1283" t="s">
        <v>1325</v>
      </c>
      <c r="F1283" t="str">
        <f t="shared" si="470"/>
        <v>P Downing</v>
      </c>
      <c r="H1283" s="1" t="str">
        <f t="shared" ref="H1283:H1346" si="474">IF(ISBLANK(G1283),"30-03-2023",G1283)</f>
        <v>30-03-2023</v>
      </c>
      <c r="J1283" t="str">
        <f t="shared" ref="J1283:J1346" si="475">IF(ISBLANK(I1283),"empty place",I1283)</f>
        <v>empty place</v>
      </c>
      <c r="K1283" s="2" t="s">
        <v>3002</v>
      </c>
      <c r="L1283" s="2" t="str">
        <f t="shared" si="471"/>
        <v>London to Paris CDG in business class. British Airways has always been one of my favourite airlines. However, there are just a few points that really bugs me. The business class check in counter queue was longer in comparison to other counter (e.g economy) at Terminal 5. At security, the fast track queue were also longer.</v>
      </c>
      <c r="N1283" t="str">
        <f t="shared" si="472"/>
        <v>blank</v>
      </c>
      <c r="O1283" t="s">
        <v>4189</v>
      </c>
      <c r="P1283" t="str">
        <f t="shared" ref="P1283:P1346" si="476">IF(ISBLANK(O1283),"no travellers",O1283)</f>
        <v>Solo Leisure</v>
      </c>
      <c r="Q1283" t="s">
        <v>4192</v>
      </c>
      <c r="R1283" t="str">
        <f t="shared" ref="R1283:R1346" si="477">IF(ISBLANK(Q1283),"N/A",Q1283)</f>
        <v>Economy Class</v>
      </c>
      <c r="T1283" t="str">
        <f t="shared" ref="T1283:T1346" si="478">IF(ISBLANK(S1283),"not found",S1283)</f>
        <v>not found</v>
      </c>
      <c r="V1283" s="1" t="str">
        <f t="shared" ref="V1283:V1346" si="479">IF(ISBLANK(U1283),"13/10/2023",U1283)</f>
        <v>13/10/2023</v>
      </c>
      <c r="W1283">
        <v>3</v>
      </c>
      <c r="X1283" t="str">
        <f t="shared" ref="X1283:X1346" si="480">IF(W1283=1,"very uncomfortable",IF(W1283=2,"comfortable",IF(W1283=3,"average",IF(W1283=4,"comfortable",IF(W1283=5,"very comfortable","no review")))))</f>
        <v>average</v>
      </c>
      <c r="Y1283">
        <v>4</v>
      </c>
      <c r="Z1283" t="str">
        <f t="shared" ref="Z1283:Z1346" si="481">IF(Y1283=1,"very poor",IF(Y1283=2,"poor",IF(Y1283=3,"average",IF(Y1283=4,"good",IF(Y1283=5,"excellent","no service")))))</f>
        <v>good</v>
      </c>
      <c r="AA1283">
        <v>3</v>
      </c>
      <c r="AB1283" t="str">
        <f t="shared" ref="AB1283:AB1346" si="482">IF(AA1283=1,"very bad",IF(AA1283=2,"littile good",IF(AA1283=3,"average",IF(AA1283=4,"good",IF(AA1283=5,"very good","no beverage")))))</f>
        <v>average</v>
      </c>
      <c r="AC1283">
        <v>3</v>
      </c>
      <c r="AD1283" t="str">
        <f t="shared" ref="AD1283:AD1346" si="483">IF(AC1283=1,"very poor",IF(AC1283=2,"poor",IF(AC1283=3,"good",IF(AC1283=4,"very good",IF(AC1283=5,"excellent","no srvice")))))</f>
        <v>good</v>
      </c>
      <c r="AE1283">
        <v>3</v>
      </c>
      <c r="AF1283">
        <f t="shared" ref="AF1283:AF1346" si="484">IF(AE1283="yes",1,AE1283)</f>
        <v>3</v>
      </c>
      <c r="AG1283" t="s">
        <v>39</v>
      </c>
      <c r="AH1283" t="str">
        <f t="shared" ref="AH1283:AH1346" si="485">IF(AG1283=3,"yes",IF(AG1283=4,"no",AG1283))</f>
        <v>yes</v>
      </c>
      <c r="AI1283">
        <v>-1</v>
      </c>
      <c r="AJ1283" t="str">
        <f t="shared" ref="AJ1283:AJ1346" si="486">IF(AI1283=1,"very bad",IF(AI1283=2,"bad",IF(AI1283=3,"not bad",IF(AI1283=4,"good",IF(AI1283=5,"very good","no entertainment")))))</f>
        <v>no entertainment</v>
      </c>
      <c r="AK1283" t="s">
        <v>4055</v>
      </c>
    </row>
    <row r="1284" spans="1:37" ht="159.5" x14ac:dyDescent="0.35">
      <c r="A1284">
        <v>2221</v>
      </c>
      <c r="B1284">
        <v>7</v>
      </c>
      <c r="C1284" t="s">
        <v>3003</v>
      </c>
      <c r="D1284" t="str">
        <f t="shared" si="473"/>
        <v>exception is British Airways</v>
      </c>
      <c r="E1284" t="s">
        <v>5594</v>
      </c>
      <c r="F1284" t="str">
        <f t="shared" si="470"/>
        <v>P Garrett</v>
      </c>
      <c r="H1284" s="1" t="str">
        <f t="shared" si="474"/>
        <v>30-03-2023</v>
      </c>
      <c r="J1284" t="str">
        <f t="shared" si="475"/>
        <v>empty place</v>
      </c>
      <c r="K1284" s="2" t="s">
        <v>3959</v>
      </c>
      <c r="L1284" s="2" t="str">
        <f t="shared" si="471"/>
        <v>Every airline which offers Business Class Travel will assign seats when booking the flight. The exception is British Airways. In January, 2016 I booked a flight for two passengers on BA in Business Class from San Francisco to London and back for travel in May/June. Seats in Business Class are not assigned until 48 hours before flight time. However, and here comes another BA first: If you want to choose your seats before that time you can do so by paying an extra fee. I ended up shelling out $484 - for the privilege of selecting two seats for the return flight. This on top of the steep fare charged for travel in Business Class. I donnothingt begrudge the airlines for their extra profits when the price of fuel takes a massive drop but when an airline then also engages in tactics as described in order to further maximize profitability, I rebel.</v>
      </c>
      <c r="N1284" t="str">
        <f t="shared" si="472"/>
        <v>blank</v>
      </c>
      <c r="O1284" t="s">
        <v>4187</v>
      </c>
      <c r="P1284" t="str">
        <f t="shared" si="476"/>
        <v>Couple Leisure</v>
      </c>
      <c r="Q1284" t="s">
        <v>4193</v>
      </c>
      <c r="R1284" t="str">
        <f t="shared" si="477"/>
        <v>Business Class</v>
      </c>
      <c r="T1284" t="str">
        <f t="shared" si="478"/>
        <v>not found</v>
      </c>
      <c r="V1284" s="1" t="str">
        <f t="shared" si="479"/>
        <v>13/10/2023</v>
      </c>
      <c r="W1284">
        <v>2</v>
      </c>
      <c r="X1284" t="str">
        <f t="shared" si="480"/>
        <v>comfortable</v>
      </c>
      <c r="Y1284">
        <v>4</v>
      </c>
      <c r="Z1284" t="str">
        <f t="shared" si="481"/>
        <v>good</v>
      </c>
      <c r="AA1284">
        <v>4</v>
      </c>
      <c r="AB1284" t="str">
        <f t="shared" si="482"/>
        <v>good</v>
      </c>
      <c r="AC1284">
        <v>2</v>
      </c>
      <c r="AD1284" t="str">
        <f t="shared" si="483"/>
        <v>poor</v>
      </c>
      <c r="AE1284">
        <v>2</v>
      </c>
      <c r="AF1284">
        <f t="shared" si="484"/>
        <v>2</v>
      </c>
      <c r="AG1284" t="s">
        <v>15</v>
      </c>
      <c r="AH1284" t="str">
        <f t="shared" si="485"/>
        <v>no</v>
      </c>
      <c r="AI1284">
        <v>-1</v>
      </c>
      <c r="AJ1284" t="str">
        <f t="shared" si="486"/>
        <v>no entertainment</v>
      </c>
      <c r="AK1284" t="s">
        <v>4055</v>
      </c>
    </row>
    <row r="1285" spans="1:37" ht="116" hidden="1" x14ac:dyDescent="0.35">
      <c r="A1285">
        <v>2223</v>
      </c>
      <c r="B1285">
        <v>2</v>
      </c>
      <c r="C1285" t="s">
        <v>1651</v>
      </c>
      <c r="D1285" t="str">
        <f t="shared" si="473"/>
        <v>crew professional and friendly</v>
      </c>
      <c r="E1285" t="s">
        <v>5335</v>
      </c>
      <c r="H1285" s="1" t="str">
        <f t="shared" si="474"/>
        <v>30-03-2023</v>
      </c>
      <c r="J1285" t="str">
        <f t="shared" si="475"/>
        <v>empty place</v>
      </c>
      <c r="K1285" s="2" t="s">
        <v>3004</v>
      </c>
      <c r="L1285" s="2" t="str">
        <f t="shared" si="471"/>
        <v>Amsterdam to Sao Paulo via London Heathrow with British Airways. Comfort on the A321 was very good, stylish leather seats with adjustable headrests. I had mixed feelings about the Boeing 747 to Sao Paulo. The headrests and recline were very good, however IFE was very outdated and limited, and because of the seat recline, hard to see the screen. Also personal space when the passanger in front was in full recline became almost claustophobic. On all flights I found the crew professional, friendly but somewhat reserved. I found the quality and quantity of catering very good.</v>
      </c>
      <c r="M1285" t="s">
        <v>4058</v>
      </c>
      <c r="N1285" t="str">
        <f t="shared" si="472"/>
        <v>A320</v>
      </c>
      <c r="O1285" t="s">
        <v>4189</v>
      </c>
      <c r="P1285" t="str">
        <f t="shared" si="476"/>
        <v>Solo Leisure</v>
      </c>
      <c r="Q1285" t="s">
        <v>4192</v>
      </c>
      <c r="R1285" t="str">
        <f t="shared" si="477"/>
        <v>Economy Class</v>
      </c>
      <c r="T1285" t="str">
        <f t="shared" si="478"/>
        <v>not found</v>
      </c>
      <c r="V1285" s="1" t="str">
        <f t="shared" si="479"/>
        <v>13/10/2023</v>
      </c>
      <c r="W1285">
        <v>2</v>
      </c>
      <c r="X1285" t="str">
        <f t="shared" si="480"/>
        <v>comfortable</v>
      </c>
      <c r="Y1285">
        <v>4</v>
      </c>
      <c r="Z1285" t="str">
        <f t="shared" si="481"/>
        <v>good</v>
      </c>
      <c r="AA1285">
        <v>1</v>
      </c>
      <c r="AB1285" t="str">
        <f t="shared" si="482"/>
        <v>very bad</v>
      </c>
      <c r="AC1285">
        <v>1</v>
      </c>
      <c r="AD1285" t="str">
        <f t="shared" si="483"/>
        <v>very poor</v>
      </c>
      <c r="AE1285">
        <v>5</v>
      </c>
      <c r="AF1285">
        <f t="shared" si="484"/>
        <v>5</v>
      </c>
      <c r="AG1285" t="s">
        <v>39</v>
      </c>
      <c r="AH1285" t="str">
        <f t="shared" si="485"/>
        <v>yes</v>
      </c>
      <c r="AI1285">
        <v>1</v>
      </c>
      <c r="AJ1285" t="str">
        <f t="shared" si="486"/>
        <v>very bad</v>
      </c>
      <c r="AK1285" t="s">
        <v>4055</v>
      </c>
    </row>
    <row r="1286" spans="1:37" ht="203" x14ac:dyDescent="0.35">
      <c r="A1286">
        <v>2228</v>
      </c>
      <c r="B1286">
        <v>1</v>
      </c>
      <c r="C1286" t="s">
        <v>3005</v>
      </c>
      <c r="D1286" t="str">
        <f t="shared" si="473"/>
        <v>service in a very discreet way</v>
      </c>
      <c r="E1286" t="s">
        <v>5487</v>
      </c>
      <c r="F1286" t="str">
        <f t="shared" ref="F1286:F1287" si="487">PROPER(TRIM(E1286))</f>
        <v>P Geare</v>
      </c>
      <c r="H1286" s="1" t="str">
        <f t="shared" si="474"/>
        <v>30-03-2023</v>
      </c>
      <c r="J1286" t="str">
        <f t="shared" si="475"/>
        <v>empty place</v>
      </c>
      <c r="K1286" s="2" t="s">
        <v>3006</v>
      </c>
      <c r="L1286" s="2" t="str">
        <f t="shared" si="471"/>
        <v>I was scheduled to be on BA 114 from JFK to LHR on 17th of May. When I conducted online check-in I was informed that the flight will be one hour late. I proceed to JFK and at check in they kindly moved me to an earlier flight (BA172). Check in was easy and smooth. Terminal 7 at JFK is nothing exciting. Very limited shopping/dining and not enough seating. It feels like a LCC terminal. I was greeted by friendly crew once onboard. The hardware again is very dated - tiny screen, old seat and interior. Legroom was decent though, and because the flight is empty I had plenty of space to stretch out. The flight left JFK with a minor delay. As it's a light flight most passengers were sleeping. Service was done in a very discreet way. The food quality is nothing to write home about. Overall it's a typical BA flight. Very efficient and friendly crew with a very dated and unattractive product. We arrived at Heathrow early despite the late departure in JFK. T5 was a pleasant airport to arrive. Spacious and airy, and there was no queue in immigration. It took me less than 30 minutes to leave the airplane, travel from T5C to T5A, clear immigration and collect luggage.</v>
      </c>
      <c r="N1286" t="str">
        <f t="shared" si="472"/>
        <v>blank</v>
      </c>
      <c r="O1286" t="s">
        <v>4189</v>
      </c>
      <c r="P1286" t="str">
        <f t="shared" si="476"/>
        <v>Solo Leisure</v>
      </c>
      <c r="Q1286" t="s">
        <v>4193</v>
      </c>
      <c r="R1286" t="str">
        <f t="shared" si="477"/>
        <v>Business Class</v>
      </c>
      <c r="T1286" t="str">
        <f t="shared" si="478"/>
        <v>not found</v>
      </c>
      <c r="V1286" s="1" t="str">
        <f t="shared" si="479"/>
        <v>13/10/2023</v>
      </c>
      <c r="W1286">
        <v>1</v>
      </c>
      <c r="X1286" t="str">
        <f t="shared" si="480"/>
        <v>very uncomfortable</v>
      </c>
      <c r="Y1286">
        <v>1</v>
      </c>
      <c r="Z1286" t="str">
        <f t="shared" si="481"/>
        <v>very poor</v>
      </c>
      <c r="AA1286">
        <v>1</v>
      </c>
      <c r="AB1286" t="str">
        <f t="shared" si="482"/>
        <v>very bad</v>
      </c>
      <c r="AC1286">
        <v>2</v>
      </c>
      <c r="AD1286" t="str">
        <f t="shared" si="483"/>
        <v>poor</v>
      </c>
      <c r="AE1286">
        <v>3</v>
      </c>
      <c r="AF1286">
        <f t="shared" si="484"/>
        <v>3</v>
      </c>
      <c r="AG1286" t="s">
        <v>39</v>
      </c>
      <c r="AH1286" t="str">
        <f t="shared" si="485"/>
        <v>yes</v>
      </c>
      <c r="AI1286">
        <v>2</v>
      </c>
      <c r="AJ1286" t="str">
        <f t="shared" si="486"/>
        <v>bad</v>
      </c>
      <c r="AK1286" t="s">
        <v>4055</v>
      </c>
    </row>
    <row r="1287" spans="1:37" ht="232" x14ac:dyDescent="0.35">
      <c r="A1287">
        <v>2229</v>
      </c>
      <c r="B1287">
        <v>8</v>
      </c>
      <c r="C1287" t="s">
        <v>3007</v>
      </c>
      <c r="D1287" t="str">
        <f t="shared" si="473"/>
        <v>let down by inferior product</v>
      </c>
      <c r="E1287" t="s">
        <v>2109</v>
      </c>
      <c r="F1287" t="str">
        <f t="shared" si="487"/>
        <v>P Gerton</v>
      </c>
      <c r="H1287" s="1" t="str">
        <f t="shared" si="474"/>
        <v>30-03-2023</v>
      </c>
      <c r="J1287" t="str">
        <f t="shared" si="475"/>
        <v>empty place</v>
      </c>
      <c r="K1287" s="2" t="s">
        <v>3008</v>
      </c>
      <c r="L1287" s="2" t="str">
        <f t="shared" si="471"/>
        <v>British Airways from London Heathrow to New York JFK on a Boeing 747 which hasn't been refitted. Checked in at Heathrow T5 was smooth and quick. T5 is pleasant enough. Used the BA Galleries lounge in T5A (South). It was busy with very limited food choice during breakfast, although the wine selection was decent. The lounge lacks atmosphere and is very basic in my opinion. The flight left Heathrow late as usual but the captain assured us that we would make up the time and should arrive early. The hardware of this particular flight is sub standard. Very old interior, worn carpet, dated toilet, and a small screen with poor resolution. Entertainment provided was very limited and not as what's being advertised on the website. Amenity pack provided is also very basic. In a way I felt I was on Premium Economy of some Asian airlines. However the seat itself was ok as it has plenty of leg room and is comfortable, although I am not a big fan of the ying-yang design. The service onboard was very friendly and informal. A full service after take off and an afternoon tea before landing. I felt that service has been consistent and is the biggest asset of the airline. It's always let down by it's inferior hardware product. I will always prefer to fly Asian airlines.</v>
      </c>
      <c r="M1287" t="s">
        <v>4063</v>
      </c>
      <c r="N1287" t="str">
        <f t="shared" si="472"/>
        <v>Boeing 777-200</v>
      </c>
      <c r="O1287" t="s">
        <v>4187</v>
      </c>
      <c r="P1287" t="str">
        <f t="shared" si="476"/>
        <v>Couple Leisure</v>
      </c>
      <c r="Q1287" t="s">
        <v>4193</v>
      </c>
      <c r="R1287" t="str">
        <f t="shared" si="477"/>
        <v>Business Class</v>
      </c>
      <c r="T1287" t="str">
        <f t="shared" si="478"/>
        <v>not found</v>
      </c>
      <c r="V1287" s="1" t="str">
        <f t="shared" si="479"/>
        <v>13/10/2023</v>
      </c>
      <c r="W1287">
        <v>5</v>
      </c>
      <c r="X1287" t="str">
        <f t="shared" si="480"/>
        <v>very comfortable</v>
      </c>
      <c r="Y1287">
        <v>5</v>
      </c>
      <c r="Z1287" t="str">
        <f t="shared" si="481"/>
        <v>excellent</v>
      </c>
      <c r="AA1287">
        <v>5</v>
      </c>
      <c r="AB1287" t="str">
        <f t="shared" si="482"/>
        <v>very good</v>
      </c>
      <c r="AC1287">
        <v>5</v>
      </c>
      <c r="AD1287" t="str">
        <f t="shared" si="483"/>
        <v>excellent</v>
      </c>
      <c r="AE1287">
        <v>3</v>
      </c>
      <c r="AF1287">
        <f t="shared" si="484"/>
        <v>3</v>
      </c>
      <c r="AG1287" t="s">
        <v>39</v>
      </c>
      <c r="AH1287" t="str">
        <f t="shared" si="485"/>
        <v>yes</v>
      </c>
      <c r="AI1287">
        <v>2</v>
      </c>
      <c r="AJ1287" t="str">
        <f t="shared" si="486"/>
        <v>bad</v>
      </c>
      <c r="AK1287" t="s">
        <v>4055</v>
      </c>
    </row>
    <row r="1288" spans="1:37" ht="159.5" hidden="1" x14ac:dyDescent="0.35">
      <c r="A1288">
        <v>2231</v>
      </c>
      <c r="B1288">
        <v>10</v>
      </c>
      <c r="C1288" t="s">
        <v>3009</v>
      </c>
      <c r="D1288" t="str">
        <f t="shared" si="473"/>
        <v>no different than a budget airline</v>
      </c>
      <c r="E1288" t="s">
        <v>5254</v>
      </c>
      <c r="H1288" s="1" t="str">
        <f t="shared" si="474"/>
        <v>30-03-2023</v>
      </c>
      <c r="J1288" t="str">
        <f t="shared" si="475"/>
        <v>empty place</v>
      </c>
      <c r="K1288" s="2" t="s">
        <v>3010</v>
      </c>
      <c r="L1288" s="2" t="str">
        <f t="shared" si="471"/>
        <v>Flew British Airways London Heathrow to Warsaw for a long weekend. Departure from LHR T3 was smooth although the terminal is crowded and dated. Flight left on time and arrived on time. Return 3 days later with a delay of an hour. On both lags of the journey the service was efficient and professional. A small pack of food and a full bar service was provided. The food was not of high quality. Planes were clean and have the refitted interior. Seat pitch was extremely tight - similar to that of easyjet. As I purchased a "hand luggage" only ticket, BA charged Â£12 to change my seats, even during the online check in process. I find this unacceptable for a full service airlines as I can even choose my seat with easyjet. I used to prefer BA for its service and seat comfort but nowadays it seems that BA is no different than a budget airline. It's a shame as the service is always good</v>
      </c>
      <c r="M1288" t="s">
        <v>4058</v>
      </c>
      <c r="N1288" t="str">
        <f t="shared" si="472"/>
        <v>A320</v>
      </c>
      <c r="O1288" t="s">
        <v>4189</v>
      </c>
      <c r="P1288" t="str">
        <f t="shared" si="476"/>
        <v>Solo Leisure</v>
      </c>
      <c r="Q1288" t="s">
        <v>4193</v>
      </c>
      <c r="R1288" t="str">
        <f t="shared" si="477"/>
        <v>Business Class</v>
      </c>
      <c r="T1288" t="str">
        <f t="shared" si="478"/>
        <v>not found</v>
      </c>
      <c r="V1288" s="1" t="str">
        <f t="shared" si="479"/>
        <v>13/10/2023</v>
      </c>
      <c r="W1288">
        <v>5</v>
      </c>
      <c r="X1288" t="str">
        <f t="shared" si="480"/>
        <v>very comfortable</v>
      </c>
      <c r="Y1288">
        <v>5</v>
      </c>
      <c r="Z1288" t="str">
        <f t="shared" si="481"/>
        <v>excellent</v>
      </c>
      <c r="AA1288">
        <v>5</v>
      </c>
      <c r="AB1288" t="str">
        <f t="shared" si="482"/>
        <v>very good</v>
      </c>
      <c r="AC1288">
        <v>5</v>
      </c>
      <c r="AD1288" t="str">
        <f t="shared" si="483"/>
        <v>excellent</v>
      </c>
      <c r="AE1288">
        <v>2</v>
      </c>
      <c r="AF1288">
        <f t="shared" si="484"/>
        <v>2</v>
      </c>
      <c r="AG1288" t="s">
        <v>15</v>
      </c>
      <c r="AH1288" t="str">
        <f t="shared" si="485"/>
        <v>no</v>
      </c>
      <c r="AI1288">
        <v>5</v>
      </c>
      <c r="AJ1288" t="str">
        <f t="shared" si="486"/>
        <v>very good</v>
      </c>
      <c r="AK1288" t="s">
        <v>4055</v>
      </c>
    </row>
    <row r="1289" spans="1:37" ht="130.5" x14ac:dyDescent="0.35">
      <c r="A1289">
        <v>2232</v>
      </c>
      <c r="B1289">
        <v>9</v>
      </c>
      <c r="C1289" t="s">
        <v>3011</v>
      </c>
      <c r="D1289" t="str">
        <f t="shared" si="473"/>
        <v xml:space="preserve">Club World configuration is odd </v>
      </c>
      <c r="E1289" t="s">
        <v>498</v>
      </c>
      <c r="F1289" t="str">
        <f t="shared" ref="F1289:F1293" si="488">PROPER(TRIM(E1289))</f>
        <v>P Gough</v>
      </c>
      <c r="H1289" s="1" t="str">
        <f t="shared" si="474"/>
        <v>30-03-2023</v>
      </c>
      <c r="J1289" t="str">
        <f t="shared" si="475"/>
        <v>empty place</v>
      </c>
      <c r="K1289" s="2" t="s">
        <v>3012</v>
      </c>
      <c r="L1289" s="2" t="str">
        <f t="shared" si="471"/>
        <v>Barbados to Gatwick on BA2154. Flight left on time and arrived at Gatwick slightly ahead of schedule. As many have commented, the British Airways configuration in Club World is odd and I can only assume they chose this to get extra seats in compared with a more traditional layout! As the flight was overnight my wife and I decided to chose the two centre rear facing seats which offered least disturbance. The downside of this is you can get missed and in my case the cabin crew passed me at the meal service and I had to gesture to get them back! Food and drink service was however otherwise fine. Breakfast included a bacon roll which was nice. Flatbed reasonable comfortable and we got a few hours sleep.</v>
      </c>
      <c r="M1289" t="s">
        <v>4082</v>
      </c>
      <c r="N1289" t="str">
        <f t="shared" si="472"/>
        <v>Boeing 787-9</v>
      </c>
      <c r="O1289" t="s">
        <v>4189</v>
      </c>
      <c r="P1289" t="str">
        <f t="shared" si="476"/>
        <v>Solo Leisure</v>
      </c>
      <c r="Q1289" t="s">
        <v>4193</v>
      </c>
      <c r="R1289" t="str">
        <f t="shared" si="477"/>
        <v>Business Class</v>
      </c>
      <c r="T1289" t="str">
        <f t="shared" si="478"/>
        <v>not found</v>
      </c>
      <c r="V1289" s="1" t="str">
        <f t="shared" si="479"/>
        <v>13/10/2023</v>
      </c>
      <c r="W1289">
        <v>4</v>
      </c>
      <c r="X1289" t="str">
        <f t="shared" si="480"/>
        <v>comfortable</v>
      </c>
      <c r="Y1289">
        <v>5</v>
      </c>
      <c r="Z1289" t="str">
        <f t="shared" si="481"/>
        <v>excellent</v>
      </c>
      <c r="AA1289">
        <v>5</v>
      </c>
      <c r="AB1289" t="str">
        <f t="shared" si="482"/>
        <v>very good</v>
      </c>
      <c r="AC1289">
        <v>3</v>
      </c>
      <c r="AD1289" t="str">
        <f t="shared" si="483"/>
        <v>good</v>
      </c>
      <c r="AE1289">
        <v>4</v>
      </c>
      <c r="AF1289">
        <f t="shared" si="484"/>
        <v>4</v>
      </c>
      <c r="AG1289" t="s">
        <v>39</v>
      </c>
      <c r="AH1289" t="str">
        <f t="shared" si="485"/>
        <v>yes</v>
      </c>
      <c r="AI1289">
        <v>4</v>
      </c>
      <c r="AJ1289" t="str">
        <f t="shared" si="486"/>
        <v>good</v>
      </c>
      <c r="AK1289" t="s">
        <v>4055</v>
      </c>
    </row>
    <row r="1290" spans="1:37" ht="174" x14ac:dyDescent="0.35">
      <c r="A1290">
        <v>2233</v>
      </c>
      <c r="B1290">
        <v>1</v>
      </c>
      <c r="C1290" t="s">
        <v>3013</v>
      </c>
      <c r="D1290" t="str">
        <f t="shared" si="473"/>
        <v>cabin crew were faultless</v>
      </c>
      <c r="E1290" t="s">
        <v>5611</v>
      </c>
      <c r="F1290" t="str">
        <f t="shared" si="488"/>
        <v>P Halarov</v>
      </c>
      <c r="H1290" s="1" t="str">
        <f t="shared" si="474"/>
        <v>30-03-2023</v>
      </c>
      <c r="J1290" t="str">
        <f t="shared" si="475"/>
        <v>empty place</v>
      </c>
      <c r="K1290" s="2" t="s">
        <v>3014</v>
      </c>
      <c r="L1290" s="2" t="str">
        <f t="shared" si="471"/>
        <v>British Airways from Gatwick to Barbados on Boeing 777. Flight departed on time and arrived at Bridgestone on schedule. I had seat 11K and my wife 11J on our outbound flight. Seat configuration may be a bit odd but suited us for a day time flight and made conversation easy, although the window seat could be a bit claustrophobic with the partition up. Food and drinks were very good, we both had chosen the fillet steak for the main course and although cooked a bit longer than we would prefer was still moist and tasty. Wine and Champagne selection very good. Cabin crew were faultless, for example my wife asked for a Jasmine Tea and although this is not included in their selection the stewardess offered one of her one teabags! Only real disappointment was the IFE, the B777 aircraft are showing their age and the technology is dated, however the biggest problem is the video and audio selections which ae very inferior than many airlines.</v>
      </c>
      <c r="M1290" t="s">
        <v>4064</v>
      </c>
      <c r="N1290" t="str">
        <f t="shared" si="472"/>
        <v>Boeing 777</v>
      </c>
      <c r="O1290" t="s">
        <v>4188</v>
      </c>
      <c r="P1290" t="str">
        <f t="shared" si="476"/>
        <v>Business</v>
      </c>
      <c r="Q1290" t="s">
        <v>4193</v>
      </c>
      <c r="R1290" t="str">
        <f t="shared" si="477"/>
        <v>Business Class</v>
      </c>
      <c r="T1290" t="str">
        <f t="shared" si="478"/>
        <v>not found</v>
      </c>
      <c r="V1290" s="1" t="str">
        <f t="shared" si="479"/>
        <v>13/10/2023</v>
      </c>
      <c r="W1290">
        <v>1</v>
      </c>
      <c r="X1290" t="str">
        <f t="shared" si="480"/>
        <v>very uncomfortable</v>
      </c>
      <c r="Y1290">
        <v>1</v>
      </c>
      <c r="Z1290" t="str">
        <f t="shared" si="481"/>
        <v>very poor</v>
      </c>
      <c r="AA1290">
        <v>1</v>
      </c>
      <c r="AB1290" t="str">
        <f t="shared" si="482"/>
        <v>very bad</v>
      </c>
      <c r="AC1290">
        <v>1</v>
      </c>
      <c r="AD1290" t="str">
        <f t="shared" si="483"/>
        <v>very poor</v>
      </c>
      <c r="AE1290">
        <v>4</v>
      </c>
      <c r="AF1290">
        <f t="shared" si="484"/>
        <v>4</v>
      </c>
      <c r="AG1290" t="s">
        <v>39</v>
      </c>
      <c r="AH1290" t="str">
        <f t="shared" si="485"/>
        <v>yes</v>
      </c>
      <c r="AI1290">
        <v>-1</v>
      </c>
      <c r="AJ1290" t="str">
        <f t="shared" si="486"/>
        <v>no entertainment</v>
      </c>
      <c r="AK1290" t="s">
        <v>4055</v>
      </c>
    </row>
    <row r="1291" spans="1:37" ht="246.5" x14ac:dyDescent="0.35">
      <c r="A1291">
        <v>2238</v>
      </c>
      <c r="B1291">
        <v>5</v>
      </c>
      <c r="C1291" t="s">
        <v>3015</v>
      </c>
      <c r="D1291" t="str">
        <f t="shared" si="473"/>
        <v>probably the worst food experienced</v>
      </c>
      <c r="E1291" t="s">
        <v>5757</v>
      </c>
      <c r="F1291" t="str">
        <f t="shared" si="488"/>
        <v>P Harna</v>
      </c>
      <c r="H1291" s="1" t="str">
        <f t="shared" si="474"/>
        <v>30-03-2023</v>
      </c>
      <c r="J1291" t="str">
        <f t="shared" si="475"/>
        <v>empty place</v>
      </c>
      <c r="K1291" s="2" t="s">
        <v>3016</v>
      </c>
      <c r="L1291" s="2" t="str">
        <f t="shared" si="471"/>
        <v>Family of 4 adults flying British Airways from Bangkok to London,and I wished I had done my homework first regarding aircraft type. The only outstanding experience on the flight was the service from the crew but that's where it stops. The seat was old, the footrest would not operate correctly. As a Oneworld Gold Frequent Flyer was able to get 1st row in Premium Economy. (2x2 by window). The pop up screen from the armrest would not stay in one position, the screen was cloudy and scratched making it impossible to watch the inflight entertainment so after an hour was put away. 12 hrs with no entertainment is a very long time. The food was probably the worst I've ever experienced, the main meal comes from the Business Class menu, not sure what happened in the galley but the steak was like concrete, could not be eaten, hence left behind (noticed other passengers did the same). Mid flight snack ok. Light Meal prior to landing was inedible, a lasagna that just the look of it put me off. Hence left behind. 12hrs 30min flight the catering is very average. We have now rebooked (at a premium cost) to fly back via Kuala Lumpur on the Boeing 787 with the new Premium product. Interesting to see how that compares. Would I recommend British Airways, crew wise yes, actual product/ catering etc, no. Advice, check which aircraft you are flying on.</v>
      </c>
      <c r="M1291" t="s">
        <v>4163</v>
      </c>
      <c r="N1291" t="str">
        <f t="shared" si="472"/>
        <v>E170 / A319</v>
      </c>
      <c r="O1291" t="s">
        <v>4188</v>
      </c>
      <c r="P1291" t="str">
        <f t="shared" si="476"/>
        <v>Business</v>
      </c>
      <c r="Q1291" t="s">
        <v>4192</v>
      </c>
      <c r="R1291" t="str">
        <f t="shared" si="477"/>
        <v>Economy Class</v>
      </c>
      <c r="T1291" t="str">
        <f t="shared" si="478"/>
        <v>not found</v>
      </c>
      <c r="V1291" s="1" t="str">
        <f t="shared" si="479"/>
        <v>13/10/2023</v>
      </c>
      <c r="W1291">
        <v>3</v>
      </c>
      <c r="X1291" t="str">
        <f t="shared" si="480"/>
        <v>average</v>
      </c>
      <c r="Y1291">
        <v>5</v>
      </c>
      <c r="Z1291" t="str">
        <f t="shared" si="481"/>
        <v>excellent</v>
      </c>
      <c r="AA1291">
        <v>1</v>
      </c>
      <c r="AB1291" t="str">
        <f t="shared" si="482"/>
        <v>very bad</v>
      </c>
      <c r="AC1291">
        <v>4</v>
      </c>
      <c r="AD1291" t="str">
        <f t="shared" si="483"/>
        <v>very good</v>
      </c>
      <c r="AE1291">
        <v>2</v>
      </c>
      <c r="AF1291">
        <f t="shared" si="484"/>
        <v>2</v>
      </c>
      <c r="AG1291" t="s">
        <v>15</v>
      </c>
      <c r="AH1291" t="str">
        <f t="shared" si="485"/>
        <v>no</v>
      </c>
      <c r="AI1291">
        <v>-1</v>
      </c>
      <c r="AJ1291" t="str">
        <f t="shared" si="486"/>
        <v>no entertainment</v>
      </c>
      <c r="AK1291" t="s">
        <v>4055</v>
      </c>
    </row>
    <row r="1292" spans="1:37" ht="145" x14ac:dyDescent="0.35">
      <c r="A1292">
        <v>2242</v>
      </c>
      <c r="B1292">
        <v>1</v>
      </c>
      <c r="C1292" t="s">
        <v>3017</v>
      </c>
      <c r="D1292" t="str">
        <f t="shared" si="473"/>
        <v>not a bad flight</v>
      </c>
      <c r="E1292" t="s">
        <v>5643</v>
      </c>
      <c r="F1292" t="str">
        <f t="shared" si="488"/>
        <v>P Harris</v>
      </c>
      <c r="H1292" s="1" t="str">
        <f t="shared" si="474"/>
        <v>30-03-2023</v>
      </c>
      <c r="J1292" t="str">
        <f t="shared" si="475"/>
        <v>empty place</v>
      </c>
      <c r="K1292" s="2" t="s">
        <v>3018</v>
      </c>
      <c r="L1292" s="2" t="str">
        <f t="shared" si="471"/>
        <v>London Heathrow to Denver with British Airways. Plane was 1hr late taking off (again) - checking at previous LHR-DEN flights revealed this has happened every day in May - so I was not too surprised we were late leaving. Premium Economy seat was ok but being close to galley was a bit annoying for the noise. IFE is so outdated now - tiny screen and very poor choice of music and only a few films worth watching. Food was so-so. The lunch 1st course was some sort of salmon salad and was ok, the main course was beef and it was very dry. Desert was a chocolate mousse which was lovely. Afternoon tea was two sandwiches and a scone with cream which was quite nice. Good supply of water/drinks throughout the flight and the FA was good. Not a bad flight and I would use BA again in the future.</v>
      </c>
      <c r="N1292" t="str">
        <f t="shared" si="472"/>
        <v>blank</v>
      </c>
      <c r="O1292" t="s">
        <v>4190</v>
      </c>
      <c r="P1292" t="str">
        <f t="shared" si="476"/>
        <v>Family Leisure</v>
      </c>
      <c r="Q1292" t="s">
        <v>4192</v>
      </c>
      <c r="R1292" t="str">
        <f t="shared" si="477"/>
        <v>Economy Class</v>
      </c>
      <c r="T1292" t="str">
        <f t="shared" si="478"/>
        <v>not found</v>
      </c>
      <c r="V1292" s="1" t="str">
        <f t="shared" si="479"/>
        <v>13/10/2023</v>
      </c>
      <c r="W1292">
        <v>1</v>
      </c>
      <c r="X1292" t="str">
        <f t="shared" si="480"/>
        <v>very uncomfortable</v>
      </c>
      <c r="Y1292">
        <v>1</v>
      </c>
      <c r="Z1292" t="str">
        <f t="shared" si="481"/>
        <v>very poor</v>
      </c>
      <c r="AA1292">
        <v>2</v>
      </c>
      <c r="AB1292" t="str">
        <f t="shared" si="482"/>
        <v>littile good</v>
      </c>
      <c r="AC1292">
        <v>2</v>
      </c>
      <c r="AD1292" t="str">
        <f t="shared" si="483"/>
        <v>poor</v>
      </c>
      <c r="AE1292">
        <v>4</v>
      </c>
      <c r="AF1292">
        <f t="shared" si="484"/>
        <v>4</v>
      </c>
      <c r="AG1292" t="s">
        <v>39</v>
      </c>
      <c r="AH1292" t="str">
        <f t="shared" si="485"/>
        <v>yes</v>
      </c>
      <c r="AI1292">
        <v>1</v>
      </c>
      <c r="AJ1292" t="str">
        <f t="shared" si="486"/>
        <v>very bad</v>
      </c>
      <c r="AK1292" t="s">
        <v>4055</v>
      </c>
    </row>
    <row r="1293" spans="1:37" ht="87" x14ac:dyDescent="0.35">
      <c r="A1293">
        <v>2247</v>
      </c>
      <c r="B1293">
        <v>8</v>
      </c>
      <c r="C1293" t="s">
        <v>3019</v>
      </c>
      <c r="D1293" t="str">
        <f t="shared" si="473"/>
        <v>seats badly need up-dating</v>
      </c>
      <c r="E1293" t="s">
        <v>897</v>
      </c>
      <c r="F1293" t="str">
        <f t="shared" si="488"/>
        <v>P Jacobs</v>
      </c>
      <c r="H1293" s="1" t="str">
        <f t="shared" si="474"/>
        <v>30-03-2023</v>
      </c>
      <c r="J1293" t="str">
        <f t="shared" si="475"/>
        <v>empty place</v>
      </c>
      <c r="K1293" s="2" t="s">
        <v>3020</v>
      </c>
      <c r="L1293" s="2" t="str">
        <f t="shared" si="471"/>
        <v>London Heathrow to Seoul Incheon with British Airways. Good service from FAs, and a high quality screen for IFE. But what a shame that otherwise British Airways business class seats badly need up-dating. Once a trail blazer, British Airways is now an also-ran. Why didn't they ensure that the company took advantage of its new aircraft to bring its facilities up to date, to make up at least some of the ground on the Gulf and leading Asian carriers?</v>
      </c>
      <c r="M1293" t="s">
        <v>4064</v>
      </c>
      <c r="N1293" t="str">
        <f t="shared" si="472"/>
        <v>Boeing 777</v>
      </c>
      <c r="O1293" t="s">
        <v>4189</v>
      </c>
      <c r="P1293" t="str">
        <f t="shared" si="476"/>
        <v>Solo Leisure</v>
      </c>
      <c r="Q1293" t="s">
        <v>4192</v>
      </c>
      <c r="R1293" t="str">
        <f t="shared" si="477"/>
        <v>Economy Class</v>
      </c>
      <c r="T1293" t="str">
        <f t="shared" si="478"/>
        <v>not found</v>
      </c>
      <c r="V1293" s="1" t="str">
        <f t="shared" si="479"/>
        <v>13/10/2023</v>
      </c>
      <c r="W1293">
        <v>3</v>
      </c>
      <c r="X1293" t="str">
        <f t="shared" si="480"/>
        <v>average</v>
      </c>
      <c r="Y1293">
        <v>4</v>
      </c>
      <c r="Z1293" t="str">
        <f t="shared" si="481"/>
        <v>good</v>
      </c>
      <c r="AA1293">
        <v>4</v>
      </c>
      <c r="AB1293" t="str">
        <f t="shared" si="482"/>
        <v>good</v>
      </c>
      <c r="AC1293">
        <v>4</v>
      </c>
      <c r="AD1293" t="str">
        <f t="shared" si="483"/>
        <v>very good</v>
      </c>
      <c r="AE1293">
        <v>3</v>
      </c>
      <c r="AF1293">
        <f t="shared" si="484"/>
        <v>3</v>
      </c>
      <c r="AG1293" t="s">
        <v>15</v>
      </c>
      <c r="AH1293" t="str">
        <f t="shared" si="485"/>
        <v>no</v>
      </c>
      <c r="AI1293">
        <v>2</v>
      </c>
      <c r="AJ1293" t="str">
        <f t="shared" si="486"/>
        <v>bad</v>
      </c>
      <c r="AK1293" t="s">
        <v>4055</v>
      </c>
    </row>
    <row r="1294" spans="1:37" ht="130.5" hidden="1" x14ac:dyDescent="0.35">
      <c r="A1294">
        <v>2252</v>
      </c>
      <c r="B1294">
        <v>8</v>
      </c>
      <c r="C1294" t="s">
        <v>3021</v>
      </c>
      <c r="D1294" t="str">
        <f t="shared" si="473"/>
        <v>cabin crew service was lacklustre</v>
      </c>
      <c r="E1294" t="s">
        <v>5767</v>
      </c>
      <c r="H1294" s="1" t="str">
        <f t="shared" si="474"/>
        <v>30-03-2023</v>
      </c>
      <c r="J1294" t="str">
        <f t="shared" si="475"/>
        <v>empty place</v>
      </c>
      <c r="K1294" s="2" t="s">
        <v>3022</v>
      </c>
      <c r="L1294" s="2" t="str">
        <f t="shared" si="471"/>
        <v>I was looking forward to trying the new 787 from British Airways flying from Kuala Lumpur to London. The economy seat was a bit tight and the main niggle was the entertainment box at the base of the seat which hampered me from fully extended my legs. As a result, I had a swollen ankle as a result of the awkward position after this long flight. Cabin crew service was lacklustre and when I asked a passing crew to fill my water bottle, her reply was "I am busy right now" without offering any followup. Food was unappetising and presentation was awful. There was no rounds of drinks offered during the long flight other than the 2 meal services. Entertainment system was adequate but selection cant match what is offered by other competitors.</v>
      </c>
      <c r="M1294" t="s">
        <v>4071</v>
      </c>
      <c r="N1294" t="str">
        <f t="shared" si="472"/>
        <v>E190</v>
      </c>
      <c r="O1294" t="s">
        <v>4187</v>
      </c>
      <c r="P1294" t="str">
        <f t="shared" si="476"/>
        <v>Couple Leisure</v>
      </c>
      <c r="Q1294" t="s">
        <v>4192</v>
      </c>
      <c r="R1294" t="str">
        <f t="shared" si="477"/>
        <v>Economy Class</v>
      </c>
      <c r="T1294" t="str">
        <f t="shared" si="478"/>
        <v>not found</v>
      </c>
      <c r="V1294" s="1" t="str">
        <f t="shared" si="479"/>
        <v>13/10/2023</v>
      </c>
      <c r="W1294">
        <v>5</v>
      </c>
      <c r="X1294" t="str">
        <f t="shared" si="480"/>
        <v>very comfortable</v>
      </c>
      <c r="Y1294">
        <v>5</v>
      </c>
      <c r="Z1294" t="str">
        <f t="shared" si="481"/>
        <v>excellent</v>
      </c>
      <c r="AA1294">
        <v>3</v>
      </c>
      <c r="AB1294" t="str">
        <f t="shared" si="482"/>
        <v>average</v>
      </c>
      <c r="AC1294">
        <v>4</v>
      </c>
      <c r="AD1294" t="str">
        <f t="shared" si="483"/>
        <v>very good</v>
      </c>
      <c r="AE1294">
        <v>2</v>
      </c>
      <c r="AF1294">
        <f t="shared" si="484"/>
        <v>2</v>
      </c>
      <c r="AG1294" t="s">
        <v>15</v>
      </c>
      <c r="AH1294" t="str">
        <f t="shared" si="485"/>
        <v>no</v>
      </c>
      <c r="AI1294">
        <v>-1</v>
      </c>
      <c r="AJ1294" t="str">
        <f t="shared" si="486"/>
        <v>no entertainment</v>
      </c>
      <c r="AK1294" t="s">
        <v>4055</v>
      </c>
    </row>
    <row r="1295" spans="1:37" ht="101.5" x14ac:dyDescent="0.35">
      <c r="A1295">
        <v>2258</v>
      </c>
      <c r="B1295">
        <v>2</v>
      </c>
      <c r="C1295" t="s">
        <v>3023</v>
      </c>
      <c r="D1295" t="str">
        <f t="shared" si="473"/>
        <v>business class is a joke</v>
      </c>
      <c r="E1295" t="s">
        <v>917</v>
      </c>
      <c r="F1295" t="str">
        <f>PROPER(TRIM(E1295))</f>
        <v>P James</v>
      </c>
      <c r="H1295" s="1" t="str">
        <f t="shared" si="474"/>
        <v>30-03-2023</v>
      </c>
      <c r="J1295" t="str">
        <f t="shared" si="475"/>
        <v>empty place</v>
      </c>
      <c r="K1295" s="2" t="s">
        <v>3024</v>
      </c>
      <c r="L1295" s="2" t="str">
        <f t="shared" si="471"/>
        <v>Oslo to London Heathrow. Check in was chaotic, and ground staff had no idea about check in, no information about lounge access, transfer etc. I'm emerald frequent flyer with British Airways. Seat is usual economy seat, it's a joke they sell this product as business class. No entertainment and a disgraceful meal on business class. Service was very fast. Overall experience in this flight was no any better than economy class - it's a complete joke they call this product "business class" - you just waste your money.</v>
      </c>
      <c r="N1295" t="str">
        <f t="shared" si="472"/>
        <v>blank</v>
      </c>
      <c r="O1295" t="s">
        <v>4187</v>
      </c>
      <c r="P1295" t="str">
        <f t="shared" si="476"/>
        <v>Couple Leisure</v>
      </c>
      <c r="Q1295" t="s">
        <v>4192</v>
      </c>
      <c r="R1295" t="str">
        <f t="shared" si="477"/>
        <v>Economy Class</v>
      </c>
      <c r="T1295" t="str">
        <f t="shared" si="478"/>
        <v>not found</v>
      </c>
      <c r="V1295" s="1" t="str">
        <f t="shared" si="479"/>
        <v>13/10/2023</v>
      </c>
      <c r="W1295">
        <v>1</v>
      </c>
      <c r="X1295" t="str">
        <f t="shared" si="480"/>
        <v>very uncomfortable</v>
      </c>
      <c r="Y1295">
        <v>1</v>
      </c>
      <c r="Z1295" t="str">
        <f t="shared" si="481"/>
        <v>very poor</v>
      </c>
      <c r="AA1295">
        <v>-1</v>
      </c>
      <c r="AB1295" t="str">
        <f t="shared" si="482"/>
        <v>no beverage</v>
      </c>
      <c r="AC1295">
        <v>1</v>
      </c>
      <c r="AD1295" t="str">
        <f t="shared" si="483"/>
        <v>very poor</v>
      </c>
      <c r="AE1295">
        <v>1</v>
      </c>
      <c r="AF1295">
        <f t="shared" si="484"/>
        <v>1</v>
      </c>
      <c r="AG1295" t="s">
        <v>15</v>
      </c>
      <c r="AH1295" t="str">
        <f t="shared" si="485"/>
        <v>no</v>
      </c>
      <c r="AI1295">
        <v>-1</v>
      </c>
      <c r="AJ1295" t="str">
        <f t="shared" si="486"/>
        <v>no entertainment</v>
      </c>
      <c r="AK1295" t="s">
        <v>4055</v>
      </c>
    </row>
    <row r="1296" spans="1:37" ht="130.5" hidden="1" x14ac:dyDescent="0.35">
      <c r="A1296">
        <v>2262</v>
      </c>
      <c r="B1296">
        <v>10</v>
      </c>
      <c r="C1296" t="s">
        <v>1567</v>
      </c>
      <c r="D1296" t="str">
        <f t="shared" si="473"/>
        <v>very pleasantly surprised</v>
      </c>
      <c r="E1296" t="s">
        <v>5410</v>
      </c>
      <c r="H1296" s="1" t="str">
        <f t="shared" si="474"/>
        <v>30-03-2023</v>
      </c>
      <c r="J1296" t="str">
        <f t="shared" si="475"/>
        <v>empty place</v>
      </c>
      <c r="K1296" s="2" t="s">
        <v>3025</v>
      </c>
      <c r="L1296" s="2" t="str">
        <f t="shared" si="471"/>
        <v>London Heathrow to San Francisco. I've reviewed British Airways poorly in the past but was very pleasantly surprised with this flight. I have only compliments. Even with a full plane, check in was fine and well organised boarding, plus the flight was on time. The food was very good (really!), except the tateless cardboard wrap just before landing, and there were multiple drinks runs thoughout the flight. An adequate if small movie selection, service with a smile. Best economy class flight I've had for years. It's great to see that BA can still do it very well and provide such an experience. I'm even looking forward now to my return flight (and I've not been able to say that for a long time).</v>
      </c>
      <c r="M1296" t="s">
        <v>4107</v>
      </c>
      <c r="N1296" t="str">
        <f t="shared" si="472"/>
        <v>Boeing 747-400</v>
      </c>
      <c r="O1296" t="s">
        <v>4189</v>
      </c>
      <c r="P1296" t="str">
        <f t="shared" si="476"/>
        <v>Solo Leisure</v>
      </c>
      <c r="Q1296" t="s">
        <v>4194</v>
      </c>
      <c r="R1296" t="str">
        <f t="shared" si="477"/>
        <v>First Class</v>
      </c>
      <c r="T1296" t="str">
        <f t="shared" si="478"/>
        <v>not found</v>
      </c>
      <c r="V1296" s="1" t="str">
        <f t="shared" si="479"/>
        <v>13/10/2023</v>
      </c>
      <c r="W1296">
        <v>5</v>
      </c>
      <c r="X1296" t="str">
        <f t="shared" si="480"/>
        <v>very comfortable</v>
      </c>
      <c r="Y1296">
        <v>5</v>
      </c>
      <c r="Z1296" t="str">
        <f t="shared" si="481"/>
        <v>excellent</v>
      </c>
      <c r="AA1296">
        <v>5</v>
      </c>
      <c r="AB1296" t="str">
        <f t="shared" si="482"/>
        <v>very good</v>
      </c>
      <c r="AC1296">
        <v>4</v>
      </c>
      <c r="AD1296" t="str">
        <f t="shared" si="483"/>
        <v>very good</v>
      </c>
      <c r="AE1296">
        <v>4</v>
      </c>
      <c r="AF1296">
        <f t="shared" si="484"/>
        <v>4</v>
      </c>
      <c r="AG1296" t="s">
        <v>39</v>
      </c>
      <c r="AH1296" t="str">
        <f t="shared" si="485"/>
        <v>yes</v>
      </c>
      <c r="AI1296">
        <v>5</v>
      </c>
      <c r="AJ1296" t="str">
        <f t="shared" si="486"/>
        <v>very good</v>
      </c>
      <c r="AK1296" t="s">
        <v>4055</v>
      </c>
    </row>
    <row r="1297" spans="1:37" ht="261" x14ac:dyDescent="0.35">
      <c r="A1297">
        <v>2263</v>
      </c>
      <c r="B1297">
        <v>9</v>
      </c>
      <c r="C1297" t="s">
        <v>3026</v>
      </c>
      <c r="D1297" t="str">
        <f t="shared" si="473"/>
        <v>flight was excellent</v>
      </c>
      <c r="E1297" t="s">
        <v>5538</v>
      </c>
      <c r="F1297" t="str">
        <f t="shared" ref="F1297:F1303" si="489">PROPER(TRIM(E1297))</f>
        <v>P Johnsdon</v>
      </c>
      <c r="H1297" s="1" t="str">
        <f t="shared" si="474"/>
        <v>30-03-2023</v>
      </c>
      <c r="J1297" t="str">
        <f t="shared" si="475"/>
        <v>empty place</v>
      </c>
      <c r="K1297" s="2" t="s">
        <v>3027</v>
      </c>
      <c r="L1297" s="2" t="str">
        <f t="shared" si="471"/>
        <v>Chicago to Amsterdam via London Club World / Club Europe. After a very nice first flight from Tampa to Chicago with my wife and our 15 months old baby, transit in Chicago was really smooth. Our stroller was delivered at the gate and with a stroller there was a special bus to transfer us to the other terminal. We did not have to pass security a second time, so we arrived very soon in a crowded business lounge. As a gold member I checked the First lounge, but ground staff did not welcome me because it was crowded too. We found a quiet "dinner part" of the business lounge, were seated by a very nice ground staff who offered me a glass of champagne to relax. Food was decent. Boarding the upper deck of this Boeing 747-400 was a pleasure with a CSD welcoming us by name. Flight was excellent: food amazing, enough cold drinks were offered, cabin crew looking after us and our baby. Our baby was playing all the time, singing and talking his own words. After this perfect flight, transit in LHR terminal was again relaxing. Stroller was again waiting for us at the gate, very nice. After security we went to the first lounge which was really was crowded, but we found a quiet place to sit. Time for a shower, breakfast and relax. Last flight to Amsterdam was in a full cabin, nice and frriendly cabin crew. The only small remark we can find, is that this last flight there was no stroller waiting for us, but it arrived with our luggage.</v>
      </c>
      <c r="M1297" t="s">
        <v>4063</v>
      </c>
      <c r="N1297" t="str">
        <f t="shared" si="472"/>
        <v>Boeing 777-200</v>
      </c>
      <c r="O1297" t="s">
        <v>4187</v>
      </c>
      <c r="P1297" t="str">
        <f t="shared" si="476"/>
        <v>Couple Leisure</v>
      </c>
      <c r="Q1297" t="s">
        <v>4194</v>
      </c>
      <c r="R1297" t="str">
        <f t="shared" si="477"/>
        <v>First Class</v>
      </c>
      <c r="T1297" t="str">
        <f t="shared" si="478"/>
        <v>not found</v>
      </c>
      <c r="V1297" s="1" t="str">
        <f t="shared" si="479"/>
        <v>13/10/2023</v>
      </c>
      <c r="W1297">
        <v>4</v>
      </c>
      <c r="X1297" t="str">
        <f t="shared" si="480"/>
        <v>comfortable</v>
      </c>
      <c r="Y1297">
        <v>4</v>
      </c>
      <c r="Z1297" t="str">
        <f t="shared" si="481"/>
        <v>good</v>
      </c>
      <c r="AA1297">
        <v>4</v>
      </c>
      <c r="AB1297" t="str">
        <f t="shared" si="482"/>
        <v>good</v>
      </c>
      <c r="AC1297">
        <v>3</v>
      </c>
      <c r="AD1297" t="str">
        <f t="shared" si="483"/>
        <v>good</v>
      </c>
      <c r="AE1297">
        <v>5</v>
      </c>
      <c r="AF1297">
        <f t="shared" si="484"/>
        <v>5</v>
      </c>
      <c r="AG1297" t="s">
        <v>39</v>
      </c>
      <c r="AH1297" t="str">
        <f t="shared" si="485"/>
        <v>yes</v>
      </c>
      <c r="AI1297">
        <v>3</v>
      </c>
      <c r="AJ1297" t="str">
        <f t="shared" si="486"/>
        <v>not bad</v>
      </c>
      <c r="AK1297" t="s">
        <v>4055</v>
      </c>
    </row>
    <row r="1298" spans="1:37" ht="174" x14ac:dyDescent="0.35">
      <c r="A1298">
        <v>2266</v>
      </c>
      <c r="B1298">
        <v>1</v>
      </c>
      <c r="C1298" t="s">
        <v>3028</v>
      </c>
      <c r="D1298" t="str">
        <f t="shared" si="473"/>
        <v>days of glory are long gone</v>
      </c>
      <c r="E1298" t="s">
        <v>193</v>
      </c>
      <c r="F1298" t="str">
        <f t="shared" si="489"/>
        <v>P Jones</v>
      </c>
      <c r="H1298" s="1" t="str">
        <f t="shared" si="474"/>
        <v>30-03-2023</v>
      </c>
      <c r="J1298" t="str">
        <f t="shared" si="475"/>
        <v>empty place</v>
      </c>
      <c r="K1298" s="2" t="s">
        <v>4028</v>
      </c>
      <c r="L1298" s="2" t="str">
        <f t="shared" si="471"/>
        <v>Travelled British Airways from Manchester to Dubai return via Heathrow with family. The outbound flight was a night service and dinner was served at 1am. The children didnnothingt eat as they were fast asleep but the food was nothing special -“ supermarket ready meal standard. Leg room was horrific and it truly felt like cattle class. On the return flight the seats were worn and old, screens were old and scratched the children werennothingt given their choice of meals as they had run out, my three year old was given snack a box containing nuts my husband sitting next to her was asleep I was in the row behind and quickly took it away as shenothings allergic. I could go on but you get the picture. The man sat next to me didnnothingt get any food on a 7hr plus flight -“ he was vegetarian and they had run out of pasta. From my experience I wonnothingt fly or recommend British airways anymore. The days of glory are long gone.</v>
      </c>
      <c r="M1298" t="s">
        <v>4105</v>
      </c>
      <c r="N1298" t="str">
        <f t="shared" si="472"/>
        <v>Boeing 747</v>
      </c>
      <c r="O1298" t="s">
        <v>4189</v>
      </c>
      <c r="P1298" t="str">
        <f t="shared" si="476"/>
        <v>Solo Leisure</v>
      </c>
      <c r="Q1298" t="s">
        <v>4192</v>
      </c>
      <c r="R1298" t="str">
        <f t="shared" si="477"/>
        <v>Economy Class</v>
      </c>
      <c r="T1298" t="str">
        <f t="shared" si="478"/>
        <v>not found</v>
      </c>
      <c r="V1298" s="1" t="str">
        <f t="shared" si="479"/>
        <v>13/10/2023</v>
      </c>
      <c r="W1298">
        <v>1</v>
      </c>
      <c r="X1298" t="str">
        <f t="shared" si="480"/>
        <v>very uncomfortable</v>
      </c>
      <c r="Y1298">
        <v>2</v>
      </c>
      <c r="Z1298" t="str">
        <f t="shared" si="481"/>
        <v>poor</v>
      </c>
      <c r="AA1298">
        <v>1</v>
      </c>
      <c r="AB1298" t="str">
        <f t="shared" si="482"/>
        <v>very bad</v>
      </c>
      <c r="AC1298">
        <v>1</v>
      </c>
      <c r="AD1298" t="str">
        <f t="shared" si="483"/>
        <v>very poor</v>
      </c>
      <c r="AE1298">
        <v>2</v>
      </c>
      <c r="AF1298">
        <f t="shared" si="484"/>
        <v>2</v>
      </c>
      <c r="AG1298" t="s">
        <v>15</v>
      </c>
      <c r="AH1298" t="str">
        <f t="shared" si="485"/>
        <v>no</v>
      </c>
      <c r="AI1298">
        <v>2</v>
      </c>
      <c r="AJ1298" t="str">
        <f t="shared" si="486"/>
        <v>bad</v>
      </c>
      <c r="AK1298" t="s">
        <v>4055</v>
      </c>
    </row>
    <row r="1299" spans="1:37" ht="72.5" x14ac:dyDescent="0.35">
      <c r="A1299">
        <v>2270</v>
      </c>
      <c r="B1299">
        <v>3</v>
      </c>
      <c r="C1299" t="s">
        <v>3029</v>
      </c>
      <c r="D1299" t="str">
        <f t="shared" si="473"/>
        <v>most exhausting trip</v>
      </c>
      <c r="E1299" t="s">
        <v>5566</v>
      </c>
      <c r="F1299" t="str">
        <f t="shared" si="489"/>
        <v>P Kan</v>
      </c>
      <c r="H1299" s="1" t="str">
        <f t="shared" si="474"/>
        <v>30-03-2023</v>
      </c>
      <c r="J1299" t="str">
        <f t="shared" si="475"/>
        <v>empty place</v>
      </c>
      <c r="K1299" s="2" t="s">
        <v>3030</v>
      </c>
      <c r="L1299" s="2" t="str">
        <f t="shared" si="471"/>
        <v>Amsterdam to Hong Kong via London with British Airways turned out to be one of the most exhausting trips I have made. I had high expectations of the A380 flight with new aircraft. The opposite was true. Seats were very uncomfortable, service was very poor, attendants rushed and food was horrible. Leg space was poor. It was the last time for me to travel with BA.</v>
      </c>
      <c r="M1299" t="s">
        <v>4064</v>
      </c>
      <c r="N1299" t="str">
        <f t="shared" si="472"/>
        <v>Boeing 777</v>
      </c>
      <c r="O1299" t="s">
        <v>4188</v>
      </c>
      <c r="P1299" t="str">
        <f t="shared" si="476"/>
        <v>Business</v>
      </c>
      <c r="Q1299" t="s">
        <v>4193</v>
      </c>
      <c r="R1299" t="str">
        <f t="shared" si="477"/>
        <v>Business Class</v>
      </c>
      <c r="T1299" t="str">
        <f t="shared" si="478"/>
        <v>not found</v>
      </c>
      <c r="V1299" s="1" t="str">
        <f t="shared" si="479"/>
        <v>13/10/2023</v>
      </c>
      <c r="W1299">
        <v>2</v>
      </c>
      <c r="X1299" t="str">
        <f t="shared" si="480"/>
        <v>comfortable</v>
      </c>
      <c r="Y1299">
        <v>1</v>
      </c>
      <c r="Z1299" t="str">
        <f t="shared" si="481"/>
        <v>very poor</v>
      </c>
      <c r="AA1299">
        <v>1</v>
      </c>
      <c r="AB1299" t="str">
        <f t="shared" si="482"/>
        <v>very bad</v>
      </c>
      <c r="AC1299">
        <v>3</v>
      </c>
      <c r="AD1299" t="str">
        <f t="shared" si="483"/>
        <v>good</v>
      </c>
      <c r="AE1299">
        <v>2</v>
      </c>
      <c r="AF1299">
        <f t="shared" si="484"/>
        <v>2</v>
      </c>
      <c r="AG1299" t="s">
        <v>15</v>
      </c>
      <c r="AH1299" t="str">
        <f t="shared" si="485"/>
        <v>no</v>
      </c>
      <c r="AI1299">
        <v>-1</v>
      </c>
      <c r="AJ1299" t="str">
        <f t="shared" si="486"/>
        <v>no entertainment</v>
      </c>
      <c r="AK1299" t="s">
        <v>4055</v>
      </c>
    </row>
    <row r="1300" spans="1:37" ht="174" x14ac:dyDescent="0.35">
      <c r="A1300">
        <v>2271</v>
      </c>
      <c r="B1300">
        <v>1</v>
      </c>
      <c r="C1300" t="s">
        <v>3031</v>
      </c>
      <c r="D1300" t="str">
        <f t="shared" si="473"/>
        <v>experience was fantastic</v>
      </c>
      <c r="E1300" t="s">
        <v>5702</v>
      </c>
      <c r="F1300" t="str">
        <f t="shared" si="489"/>
        <v>P Kim</v>
      </c>
      <c r="H1300" s="1" t="str">
        <f t="shared" si="474"/>
        <v>30-03-2023</v>
      </c>
      <c r="J1300" t="str">
        <f t="shared" si="475"/>
        <v>empty place</v>
      </c>
      <c r="K1300" s="2" t="s">
        <v>3032</v>
      </c>
      <c r="L1300" s="2" t="str">
        <f t="shared" si="471"/>
        <v>Flew London Heathrow to Hong Kong. The British Airways First Class experience was fantastic. The cabin crew could not do enough to make my flight one I will not forget. The BA experience started at check in and continued right until the moment I stepped off the plane in Hong Kong. The staff all certainly demonstrated their commitment to the BA slogan "To fly to Serve". I chose the first course tasting menu (exclusive to the A380). Each course came with a paired wine. Each course was tasty and well presented. The crew took the time to describe each course as it was being served and continually topped up the wine. All food and beverages served were of a very high standard and quality. The seat was roomy and very comfortable. The fully flat bed was comfortable, mattress topper, cotton sheets, duvet and pillows. I am over 6 feet tall and had lots of space in my suite for sleeping. I slept for over 6 hours and woke up refreshed.</v>
      </c>
      <c r="N1300" t="str">
        <f t="shared" si="472"/>
        <v>blank</v>
      </c>
      <c r="O1300" t="s">
        <v>4189</v>
      </c>
      <c r="P1300" t="str">
        <f t="shared" si="476"/>
        <v>Solo Leisure</v>
      </c>
      <c r="Q1300" t="s">
        <v>4192</v>
      </c>
      <c r="R1300" t="str">
        <f t="shared" si="477"/>
        <v>Economy Class</v>
      </c>
      <c r="T1300" t="str">
        <f t="shared" si="478"/>
        <v>not found</v>
      </c>
      <c r="V1300" s="1" t="str">
        <f t="shared" si="479"/>
        <v>13/10/2023</v>
      </c>
      <c r="W1300">
        <v>1</v>
      </c>
      <c r="X1300" t="str">
        <f t="shared" si="480"/>
        <v>very uncomfortable</v>
      </c>
      <c r="Y1300">
        <v>1</v>
      </c>
      <c r="Z1300" t="str">
        <f t="shared" si="481"/>
        <v>very poor</v>
      </c>
      <c r="AA1300">
        <v>1</v>
      </c>
      <c r="AB1300" t="str">
        <f t="shared" si="482"/>
        <v>very bad</v>
      </c>
      <c r="AC1300">
        <v>1</v>
      </c>
      <c r="AD1300" t="str">
        <f t="shared" si="483"/>
        <v>very poor</v>
      </c>
      <c r="AE1300">
        <v>4</v>
      </c>
      <c r="AF1300">
        <f t="shared" si="484"/>
        <v>4</v>
      </c>
      <c r="AG1300" t="s">
        <v>39</v>
      </c>
      <c r="AH1300" t="str">
        <f t="shared" si="485"/>
        <v>yes</v>
      </c>
      <c r="AI1300">
        <v>1</v>
      </c>
      <c r="AJ1300" t="str">
        <f t="shared" si="486"/>
        <v>very bad</v>
      </c>
      <c r="AK1300" t="s">
        <v>4055</v>
      </c>
    </row>
    <row r="1301" spans="1:37" ht="145" x14ac:dyDescent="0.35">
      <c r="A1301">
        <v>2273</v>
      </c>
      <c r="B1301">
        <v>8</v>
      </c>
      <c r="C1301" t="s">
        <v>3033</v>
      </c>
      <c r="D1301" t="str">
        <f t="shared" si="473"/>
        <v>very quick and efficient</v>
      </c>
      <c r="E1301" t="s">
        <v>5745</v>
      </c>
      <c r="F1301" t="str">
        <f t="shared" si="489"/>
        <v>P King</v>
      </c>
      <c r="H1301" s="1" t="str">
        <f t="shared" si="474"/>
        <v>30-03-2023</v>
      </c>
      <c r="J1301" t="str">
        <f t="shared" si="475"/>
        <v>empty place</v>
      </c>
      <c r="K1301" s="2" t="s">
        <v>3034</v>
      </c>
      <c r="L1301" s="2" t="str">
        <f t="shared" si="471"/>
        <v>London Heathrow - Nairobi Kenya. Boeing 777 not new but clean. Departed on time. Food was very average and was served at 11.30 am as a "lunch" - bland and uninteresting. Cabin crew very quick and efficient but then ran away for most of the flight so that they could get the service over as quickly as possible. An hour before landing they reappeared again with cardboard boxes with a chicken sandwich, a drink and that was it. You sometimes wonder whether British Airways check the quality of the offers made by other airlines or whether it is just customer loyalty that keeps them flying. Nairobi arrival was a nightmare as my electronic visa had a page not dowloaded and this resulted in an extra hour and a half with immigration before it was sorted out.</v>
      </c>
      <c r="M1301" t="s">
        <v>4057</v>
      </c>
      <c r="N1301" t="str">
        <f t="shared" si="472"/>
        <v>A380</v>
      </c>
      <c r="O1301" t="s">
        <v>4189</v>
      </c>
      <c r="P1301" t="str">
        <f t="shared" si="476"/>
        <v>Solo Leisure</v>
      </c>
      <c r="Q1301" t="s">
        <v>4192</v>
      </c>
      <c r="R1301" t="str">
        <f t="shared" si="477"/>
        <v>Economy Class</v>
      </c>
      <c r="T1301" t="str">
        <f t="shared" si="478"/>
        <v>not found</v>
      </c>
      <c r="V1301" s="1" t="str">
        <f t="shared" si="479"/>
        <v>13/10/2023</v>
      </c>
      <c r="W1301">
        <v>5</v>
      </c>
      <c r="X1301" t="str">
        <f t="shared" si="480"/>
        <v>very comfortable</v>
      </c>
      <c r="Y1301">
        <v>5</v>
      </c>
      <c r="Z1301" t="str">
        <f t="shared" si="481"/>
        <v>excellent</v>
      </c>
      <c r="AA1301">
        <v>4</v>
      </c>
      <c r="AB1301" t="str">
        <f t="shared" si="482"/>
        <v>good</v>
      </c>
      <c r="AC1301">
        <v>4</v>
      </c>
      <c r="AD1301" t="str">
        <f t="shared" si="483"/>
        <v>very good</v>
      </c>
      <c r="AE1301">
        <v>2</v>
      </c>
      <c r="AF1301">
        <f t="shared" si="484"/>
        <v>2</v>
      </c>
      <c r="AG1301" t="s">
        <v>15</v>
      </c>
      <c r="AH1301" t="str">
        <f t="shared" si="485"/>
        <v>no</v>
      </c>
      <c r="AI1301">
        <v>4</v>
      </c>
      <c r="AJ1301" t="str">
        <f t="shared" si="486"/>
        <v>good</v>
      </c>
      <c r="AK1301" t="s">
        <v>4055</v>
      </c>
    </row>
    <row r="1302" spans="1:37" ht="217.5" x14ac:dyDescent="0.35">
      <c r="A1302">
        <v>2274</v>
      </c>
      <c r="B1302">
        <v>1</v>
      </c>
      <c r="C1302" t="s">
        <v>3035</v>
      </c>
      <c r="D1302" t="str">
        <f t="shared" si="473"/>
        <v>food was average</v>
      </c>
      <c r="E1302" t="s">
        <v>5703</v>
      </c>
      <c r="F1302" t="str">
        <f t="shared" si="489"/>
        <v>P Kuran</v>
      </c>
      <c r="H1302" s="1" t="str">
        <f t="shared" si="474"/>
        <v>30-03-2023</v>
      </c>
      <c r="J1302" t="str">
        <f t="shared" si="475"/>
        <v>empty place</v>
      </c>
      <c r="K1302" s="2" t="s">
        <v>3036</v>
      </c>
      <c r="L1302" s="2" t="str">
        <f t="shared" si="471"/>
        <v>Left Nairobi more or less on time-had to wait for a thunderstorm to pass before take off. Premium Economy seat is better than Economy in that there is more leg room. Flight was packed and the 777 was subdivided into First, Club, Business, Premium Economy and Economy - not sure whether all these subdivisions are really necessary - it would have been better to provide customers with a more modern/newer aircraft instead of an older 777 with all these seating alternatives that look rather dated. Food was average, choice between "grilled steak" and chicken and a vegetable salad starter and dried out cake as a dessert. Cabin crew efficient but hardly any warmer than the food, they seemed to want to get the meal out of the way as quickly as possible. It was a night flight and they disappeared until 1 hour before landing when the dreaded cardboard box appeared pretending to be breakfast - a pot of yoghurt and a dreadful, dry cereal bar. Arrived on time and immediately went for a coffee and a snack at the airport-which of course should have been served as a breakfast on the flight. British Airways needs to wake up and check what other airlines offer on the same flight.</v>
      </c>
      <c r="N1302" t="str">
        <f t="shared" si="472"/>
        <v>blank</v>
      </c>
      <c r="O1302" t="s">
        <v>4188</v>
      </c>
      <c r="P1302" t="str">
        <f t="shared" si="476"/>
        <v>Business</v>
      </c>
      <c r="Q1302" t="s">
        <v>4193</v>
      </c>
      <c r="R1302" t="str">
        <f t="shared" si="477"/>
        <v>Business Class</v>
      </c>
      <c r="T1302" t="str">
        <f t="shared" si="478"/>
        <v>not found</v>
      </c>
      <c r="V1302" s="1" t="str">
        <f t="shared" si="479"/>
        <v>13/10/2023</v>
      </c>
      <c r="W1302">
        <v>1</v>
      </c>
      <c r="X1302" t="str">
        <f t="shared" si="480"/>
        <v>very uncomfortable</v>
      </c>
      <c r="Y1302">
        <v>2</v>
      </c>
      <c r="Z1302" t="str">
        <f t="shared" si="481"/>
        <v>poor</v>
      </c>
      <c r="AA1302">
        <v>1</v>
      </c>
      <c r="AB1302" t="str">
        <f t="shared" si="482"/>
        <v>very bad</v>
      </c>
      <c r="AC1302">
        <v>1</v>
      </c>
      <c r="AD1302" t="str">
        <f t="shared" si="483"/>
        <v>very poor</v>
      </c>
      <c r="AE1302">
        <v>2</v>
      </c>
      <c r="AF1302">
        <f t="shared" si="484"/>
        <v>2</v>
      </c>
      <c r="AG1302" t="s">
        <v>15</v>
      </c>
      <c r="AH1302" t="str">
        <f t="shared" si="485"/>
        <v>no</v>
      </c>
      <c r="AI1302">
        <v>-1</v>
      </c>
      <c r="AJ1302" t="str">
        <f t="shared" si="486"/>
        <v>no entertainment</v>
      </c>
      <c r="AK1302" t="s">
        <v>4055</v>
      </c>
    </row>
    <row r="1303" spans="1:37" ht="145" x14ac:dyDescent="0.35">
      <c r="A1303">
        <v>2283</v>
      </c>
      <c r="B1303">
        <v>1</v>
      </c>
      <c r="C1303" t="s">
        <v>3037</v>
      </c>
      <c r="D1303" t="str">
        <f t="shared" si="473"/>
        <v>the service is good</v>
      </c>
      <c r="E1303" t="s">
        <v>1927</v>
      </c>
      <c r="F1303" t="str">
        <f t="shared" si="489"/>
        <v>P Leane</v>
      </c>
      <c r="H1303" s="1" t="str">
        <f t="shared" si="474"/>
        <v>30-03-2023</v>
      </c>
      <c r="J1303" t="str">
        <f t="shared" si="475"/>
        <v>empty place</v>
      </c>
      <c r="K1303" s="2" t="s">
        <v>3038</v>
      </c>
      <c r="L1303" s="2" t="str">
        <f t="shared" si="471"/>
        <v>Flew London to Beijing with British Airways. The flight leaves from Heathrow Terminal 5, normally Beijing flight leaves from B Gates, so I made myself comfortable at the B Gate lounge which is 100 times better than the two A Gate congested lounges before the flight. It was a good flight and day flights are more comfortable, though quite full. The BA Club seats are configured 8 across and the seat is not as wide as competitor's, but just enough. CX may have better seat but BA sometime offers good value. The service is good. It has a Chinese crew and unlike with Cathay, the crew are always the same on this route (because they are based in China specifically for the London route), so a frequent flyer may be recognized and get treated better. It was an on time flight.</v>
      </c>
      <c r="N1303" t="str">
        <f t="shared" si="472"/>
        <v>blank</v>
      </c>
      <c r="O1303" t="s">
        <v>4189</v>
      </c>
      <c r="P1303" t="str">
        <f t="shared" si="476"/>
        <v>Solo Leisure</v>
      </c>
      <c r="Q1303" t="s">
        <v>4193</v>
      </c>
      <c r="R1303" t="str">
        <f t="shared" si="477"/>
        <v>Business Class</v>
      </c>
      <c r="T1303" t="str">
        <f t="shared" si="478"/>
        <v>not found</v>
      </c>
      <c r="V1303" s="1" t="str">
        <f t="shared" si="479"/>
        <v>13/10/2023</v>
      </c>
      <c r="W1303">
        <v>1</v>
      </c>
      <c r="X1303" t="str">
        <f t="shared" si="480"/>
        <v>very uncomfortable</v>
      </c>
      <c r="Y1303">
        <v>1</v>
      </c>
      <c r="Z1303" t="str">
        <f t="shared" si="481"/>
        <v>very poor</v>
      </c>
      <c r="AA1303">
        <v>-1</v>
      </c>
      <c r="AB1303" t="str">
        <f t="shared" si="482"/>
        <v>no beverage</v>
      </c>
      <c r="AC1303">
        <v>1</v>
      </c>
      <c r="AD1303" t="str">
        <f t="shared" si="483"/>
        <v>very poor</v>
      </c>
      <c r="AE1303">
        <v>4</v>
      </c>
      <c r="AF1303">
        <f t="shared" si="484"/>
        <v>4</v>
      </c>
      <c r="AG1303" t="s">
        <v>39</v>
      </c>
      <c r="AH1303" t="str">
        <f t="shared" si="485"/>
        <v>yes</v>
      </c>
      <c r="AI1303">
        <v>-1</v>
      </c>
      <c r="AJ1303" t="str">
        <f t="shared" si="486"/>
        <v>no entertainment</v>
      </c>
      <c r="AK1303" t="s">
        <v>4055</v>
      </c>
    </row>
    <row r="1304" spans="1:37" ht="203" hidden="1" x14ac:dyDescent="0.35">
      <c r="A1304">
        <v>2284</v>
      </c>
      <c r="B1304">
        <v>3</v>
      </c>
      <c r="C1304" t="s">
        <v>3039</v>
      </c>
      <c r="D1304" t="str">
        <f t="shared" si="473"/>
        <v>food was above average</v>
      </c>
      <c r="E1304" t="s">
        <v>5234</v>
      </c>
      <c r="H1304" s="1" t="str">
        <f t="shared" si="474"/>
        <v>30-03-2023</v>
      </c>
      <c r="J1304" t="str">
        <f t="shared" si="475"/>
        <v>empty place</v>
      </c>
      <c r="K1304" s="2" t="s">
        <v>3040</v>
      </c>
      <c r="L1304" s="2" t="str">
        <f t="shared" si="471"/>
        <v>This was my second time flying with British Airways and this particular route from Vancouver to Paris CDG via London Heathrow. Round trip was overall on time without delay. Online check in was easy and got to pick out the seats I wanted. Picked up the boarding passes at the airport without any problems. The food was above average and the cabin crew were courteous and professional. Drinks were frequently served or could be picked up from the galley independently. Washrooms were clean. Overall a satisfactory experience. However, one thing almost all travellers on the YVR-LHR route will notice is the age of this aircraft. I think it should be replaced soon, since this is a very popular route. I flew in late March and return beginning of April, being low season but the cabin was still full. I think this flight deserves a newer aircraft like the A380. Particularly, the back of the seats are very thin and one can feel every scratching movement if the person behind tries to retrieve items from the front pocket. The in-flight entertainment system is also very out dated, pictures were not clear and colours were rather misleading.</v>
      </c>
      <c r="N1304" t="str">
        <f t="shared" si="472"/>
        <v>blank</v>
      </c>
      <c r="O1304" t="s">
        <v>4189</v>
      </c>
      <c r="P1304" t="str">
        <f t="shared" si="476"/>
        <v>Solo Leisure</v>
      </c>
      <c r="Q1304" t="s">
        <v>4195</v>
      </c>
      <c r="R1304" t="str">
        <f t="shared" si="477"/>
        <v>Premium Economy</v>
      </c>
      <c r="T1304" t="str">
        <f t="shared" si="478"/>
        <v>not found</v>
      </c>
      <c r="V1304" s="1" t="str">
        <f t="shared" si="479"/>
        <v>13/10/2023</v>
      </c>
      <c r="W1304">
        <v>1</v>
      </c>
      <c r="X1304" t="str">
        <f t="shared" si="480"/>
        <v>very uncomfortable</v>
      </c>
      <c r="Y1304">
        <v>3</v>
      </c>
      <c r="Z1304" t="str">
        <f t="shared" si="481"/>
        <v>average</v>
      </c>
      <c r="AA1304">
        <v>4</v>
      </c>
      <c r="AB1304" t="str">
        <f t="shared" si="482"/>
        <v>good</v>
      </c>
      <c r="AC1304">
        <v>2</v>
      </c>
      <c r="AD1304" t="str">
        <f t="shared" si="483"/>
        <v>poor</v>
      </c>
      <c r="AE1304">
        <v>5</v>
      </c>
      <c r="AF1304">
        <f t="shared" si="484"/>
        <v>5</v>
      </c>
      <c r="AG1304" t="s">
        <v>39</v>
      </c>
      <c r="AH1304" t="str">
        <f t="shared" si="485"/>
        <v>yes</v>
      </c>
      <c r="AI1304">
        <v>1</v>
      </c>
      <c r="AJ1304" t="str">
        <f t="shared" si="486"/>
        <v>very bad</v>
      </c>
      <c r="AK1304" t="s">
        <v>4055</v>
      </c>
    </row>
    <row r="1305" spans="1:37" ht="130.5" hidden="1" x14ac:dyDescent="0.35">
      <c r="A1305">
        <v>2286</v>
      </c>
      <c r="B1305">
        <v>9</v>
      </c>
      <c r="C1305" t="s">
        <v>3041</v>
      </c>
      <c r="D1305" t="str">
        <f t="shared" si="473"/>
        <v>the flight was satisfactory</v>
      </c>
      <c r="E1305" t="s">
        <v>5705</v>
      </c>
      <c r="H1305" s="1" t="str">
        <f t="shared" si="474"/>
        <v>30-03-2023</v>
      </c>
      <c r="J1305" t="str">
        <f t="shared" si="475"/>
        <v>empty place</v>
      </c>
      <c r="K1305" s="2" t="s">
        <v>3042</v>
      </c>
      <c r="L1305" s="2" t="str">
        <f t="shared" si="471"/>
        <v>Hong Kong to London with British Airways. I normally prefer aisle seats for long haul but this flight I chose a window seat, because it was an A380 flight on the upper deck. The upper deck situation means that I can take advantage of a window side drawer where apart from easy storage I can also put something on top. And Premium Economy offers just enough space to move out if needed. BA's Premium Economy service is good, the food is not the same for economy as in the case of some airlines, and the seat acceptably comfortable. BA is generous on alcoholic drinks though I do not take advantage of it. But the food is not very good. All in all the flight was satisfactory.</v>
      </c>
      <c r="M1305" t="s">
        <v>4086</v>
      </c>
      <c r="N1305" t="str">
        <f t="shared" si="472"/>
        <v>Boeing 777-300ER</v>
      </c>
      <c r="O1305" t="s">
        <v>4190</v>
      </c>
      <c r="P1305" t="str">
        <f t="shared" si="476"/>
        <v>Family Leisure</v>
      </c>
      <c r="Q1305" t="s">
        <v>4194</v>
      </c>
      <c r="R1305" t="str">
        <f t="shared" si="477"/>
        <v>First Class</v>
      </c>
      <c r="T1305" t="str">
        <f t="shared" si="478"/>
        <v>not found</v>
      </c>
      <c r="V1305" s="1" t="str">
        <f t="shared" si="479"/>
        <v>13/10/2023</v>
      </c>
      <c r="W1305">
        <v>4</v>
      </c>
      <c r="X1305" t="str">
        <f t="shared" si="480"/>
        <v>comfortable</v>
      </c>
      <c r="Y1305">
        <v>5</v>
      </c>
      <c r="Z1305" t="str">
        <f t="shared" si="481"/>
        <v>excellent</v>
      </c>
      <c r="AA1305">
        <v>5</v>
      </c>
      <c r="AB1305" t="str">
        <f t="shared" si="482"/>
        <v>very good</v>
      </c>
      <c r="AC1305">
        <v>4</v>
      </c>
      <c r="AD1305" t="str">
        <f t="shared" si="483"/>
        <v>very good</v>
      </c>
      <c r="AE1305">
        <v>5</v>
      </c>
      <c r="AF1305">
        <f t="shared" si="484"/>
        <v>5</v>
      </c>
      <c r="AG1305" t="s">
        <v>39</v>
      </c>
      <c r="AH1305" t="str">
        <f t="shared" si="485"/>
        <v>yes</v>
      </c>
      <c r="AI1305">
        <v>-1</v>
      </c>
      <c r="AJ1305" t="str">
        <f t="shared" si="486"/>
        <v>no entertainment</v>
      </c>
      <c r="AK1305" t="s">
        <v>4055</v>
      </c>
    </row>
    <row r="1306" spans="1:37" ht="87" x14ac:dyDescent="0.35">
      <c r="A1306">
        <v>2287</v>
      </c>
      <c r="B1306">
        <v>1</v>
      </c>
      <c r="C1306" t="s">
        <v>3043</v>
      </c>
      <c r="D1306" t="str">
        <f t="shared" si="473"/>
        <v>service and food were very good</v>
      </c>
      <c r="E1306" t="s">
        <v>335</v>
      </c>
      <c r="F1306" t="str">
        <f t="shared" ref="F1306:F1316" si="490">PROPER(TRIM(E1306))</f>
        <v>P Marten</v>
      </c>
      <c r="H1306" s="1" t="str">
        <f t="shared" si="474"/>
        <v>30-03-2023</v>
      </c>
      <c r="J1306" t="str">
        <f t="shared" si="475"/>
        <v>empty place</v>
      </c>
      <c r="K1306" s="2" t="s">
        <v>4048</v>
      </c>
      <c r="L1306" s="2" t="str">
        <f t="shared" si="471"/>
        <v>To our amazement, we went to board our flight back to London after our holiday in the West Coast of the USA and found we were upgraded from Economy to Club World. It was especially nice for my fianc-©e who has only flown economy previously. The service and food were very good and the flat-bed seat made the flight much more pleasant. The A380 is a lovely aircraft because it is so quiet and looks very smart inside.</v>
      </c>
      <c r="M1306" t="s">
        <v>4060</v>
      </c>
      <c r="N1306" t="str">
        <f t="shared" si="472"/>
        <v>A321</v>
      </c>
      <c r="O1306" t="s">
        <v>4187</v>
      </c>
      <c r="P1306" t="str">
        <f t="shared" si="476"/>
        <v>Couple Leisure</v>
      </c>
      <c r="Q1306" t="s">
        <v>4193</v>
      </c>
      <c r="R1306" t="str">
        <f t="shared" si="477"/>
        <v>Business Class</v>
      </c>
      <c r="T1306" t="str">
        <f t="shared" si="478"/>
        <v>not found</v>
      </c>
      <c r="V1306" s="1" t="str">
        <f t="shared" si="479"/>
        <v>13/10/2023</v>
      </c>
      <c r="W1306">
        <v>1</v>
      </c>
      <c r="X1306" t="str">
        <f t="shared" si="480"/>
        <v>very uncomfortable</v>
      </c>
      <c r="Y1306">
        <v>1</v>
      </c>
      <c r="Z1306" t="str">
        <f t="shared" si="481"/>
        <v>very poor</v>
      </c>
      <c r="AA1306">
        <v>1</v>
      </c>
      <c r="AB1306" t="str">
        <f t="shared" si="482"/>
        <v>very bad</v>
      </c>
      <c r="AC1306">
        <v>1</v>
      </c>
      <c r="AD1306" t="str">
        <f t="shared" si="483"/>
        <v>very poor</v>
      </c>
      <c r="AE1306">
        <v>5</v>
      </c>
      <c r="AF1306">
        <f t="shared" si="484"/>
        <v>5</v>
      </c>
      <c r="AG1306" t="s">
        <v>39</v>
      </c>
      <c r="AH1306" t="str">
        <f t="shared" si="485"/>
        <v>yes</v>
      </c>
      <c r="AI1306">
        <v>-1</v>
      </c>
      <c r="AJ1306" t="str">
        <f t="shared" si="486"/>
        <v>no entertainment</v>
      </c>
      <c r="AK1306" t="s">
        <v>4055</v>
      </c>
    </row>
    <row r="1307" spans="1:37" ht="101.5" x14ac:dyDescent="0.35">
      <c r="A1307">
        <v>2288</v>
      </c>
      <c r="B1307">
        <v>1</v>
      </c>
      <c r="C1307" t="s">
        <v>3044</v>
      </c>
      <c r="D1307" t="str">
        <f t="shared" si="473"/>
        <v>treat myself to premium economy</v>
      </c>
      <c r="E1307" t="s">
        <v>5495</v>
      </c>
      <c r="F1307" t="str">
        <f t="shared" si="490"/>
        <v>P Mcgirr</v>
      </c>
      <c r="H1307" s="1" t="str">
        <f t="shared" si="474"/>
        <v>30-03-2023</v>
      </c>
      <c r="J1307" t="str">
        <f t="shared" si="475"/>
        <v>empty place</v>
      </c>
      <c r="K1307" s="2" t="s">
        <v>3045</v>
      </c>
      <c r="L1307" s="2" t="str">
        <f t="shared" si="471"/>
        <v>I decided to treat myself to British Airways premium economy from Beijing to London, which was not much more expensive than economy. I had a bulkhead seat which meant I had plenty of legroom and could stretch out on the flight. The cabin looked a bit tired but the staff were friendly and professional and I was comfortable. The food was quite good but a glass of champagne when we boarded would have been nice. The IFE was okay but the screen was small and it malfunctioned during part of the flight.</v>
      </c>
      <c r="M1307" t="s">
        <v>4107</v>
      </c>
      <c r="N1307" t="str">
        <f t="shared" si="472"/>
        <v>Boeing 747-400</v>
      </c>
      <c r="O1307" t="s">
        <v>4187</v>
      </c>
      <c r="P1307" t="str">
        <f t="shared" si="476"/>
        <v>Couple Leisure</v>
      </c>
      <c r="Q1307" t="s">
        <v>4192</v>
      </c>
      <c r="R1307" t="str">
        <f t="shared" si="477"/>
        <v>Economy Class</v>
      </c>
      <c r="T1307" t="str">
        <f t="shared" si="478"/>
        <v>not found</v>
      </c>
      <c r="V1307" s="1" t="str">
        <f t="shared" si="479"/>
        <v>13/10/2023</v>
      </c>
      <c r="W1307">
        <v>1</v>
      </c>
      <c r="X1307" t="str">
        <f t="shared" si="480"/>
        <v>very uncomfortable</v>
      </c>
      <c r="Y1307">
        <v>1</v>
      </c>
      <c r="Z1307" t="str">
        <f t="shared" si="481"/>
        <v>very poor</v>
      </c>
      <c r="AA1307">
        <v>1</v>
      </c>
      <c r="AB1307" t="str">
        <f t="shared" si="482"/>
        <v>very bad</v>
      </c>
      <c r="AC1307">
        <v>3</v>
      </c>
      <c r="AD1307" t="str">
        <f t="shared" si="483"/>
        <v>good</v>
      </c>
      <c r="AE1307">
        <v>5</v>
      </c>
      <c r="AF1307">
        <f t="shared" si="484"/>
        <v>5</v>
      </c>
      <c r="AG1307" t="s">
        <v>39</v>
      </c>
      <c r="AH1307" t="str">
        <f t="shared" si="485"/>
        <v>yes</v>
      </c>
      <c r="AI1307">
        <v>2</v>
      </c>
      <c r="AJ1307" t="str">
        <f t="shared" si="486"/>
        <v>bad</v>
      </c>
      <c r="AK1307" t="s">
        <v>4055</v>
      </c>
    </row>
    <row r="1308" spans="1:37" ht="87" x14ac:dyDescent="0.35">
      <c r="A1308">
        <v>2289</v>
      </c>
      <c r="B1308">
        <v>7</v>
      </c>
      <c r="C1308" t="s">
        <v>3046</v>
      </c>
      <c r="D1308" t="str">
        <f t="shared" si="473"/>
        <v>A380 for the first time</v>
      </c>
      <c r="E1308" t="s">
        <v>1020</v>
      </c>
      <c r="F1308" t="str">
        <f t="shared" si="490"/>
        <v>P Meares</v>
      </c>
      <c r="H1308" s="1" t="str">
        <f t="shared" si="474"/>
        <v>30-03-2023</v>
      </c>
      <c r="J1308" t="str">
        <f t="shared" si="475"/>
        <v>empty place</v>
      </c>
      <c r="K1308" s="2" t="s">
        <v>3047</v>
      </c>
      <c r="L1308" s="2" t="str">
        <f t="shared" si="471"/>
        <v>On our recent holiday to the USA, I was very excited to be flying on the new A380 for the first time. After some food in the excellent Terminal 5 we went to board and found we were upgraded to Premium Economy. The aircraft was smart and fresh inside and we were welcomed with champagne. The A380 is by far the quietest aircraft I have ever flown and the IFE was good with lots of choice. The food was decent and we had friendly and professional service on the plane and at Heathrow.</v>
      </c>
      <c r="M1308" t="s">
        <v>4107</v>
      </c>
      <c r="N1308" t="str">
        <f t="shared" si="472"/>
        <v>Boeing 747-400</v>
      </c>
      <c r="O1308" t="s">
        <v>4190</v>
      </c>
      <c r="P1308" t="str">
        <f t="shared" si="476"/>
        <v>Family Leisure</v>
      </c>
      <c r="Q1308" t="s">
        <v>4192</v>
      </c>
      <c r="R1308" t="str">
        <f t="shared" si="477"/>
        <v>Economy Class</v>
      </c>
      <c r="T1308" t="str">
        <f t="shared" si="478"/>
        <v>not found</v>
      </c>
      <c r="V1308" s="1" t="str">
        <f t="shared" si="479"/>
        <v>13/10/2023</v>
      </c>
      <c r="W1308">
        <v>4</v>
      </c>
      <c r="X1308" t="str">
        <f t="shared" si="480"/>
        <v>comfortable</v>
      </c>
      <c r="Y1308">
        <v>4</v>
      </c>
      <c r="Z1308" t="str">
        <f t="shared" si="481"/>
        <v>good</v>
      </c>
      <c r="AA1308">
        <v>4</v>
      </c>
      <c r="AB1308" t="str">
        <f t="shared" si="482"/>
        <v>good</v>
      </c>
      <c r="AC1308">
        <v>3</v>
      </c>
      <c r="AD1308" t="str">
        <f t="shared" si="483"/>
        <v>good</v>
      </c>
      <c r="AE1308">
        <v>4</v>
      </c>
      <c r="AF1308">
        <f t="shared" si="484"/>
        <v>4</v>
      </c>
      <c r="AG1308" t="s">
        <v>39</v>
      </c>
      <c r="AH1308" t="str">
        <f t="shared" si="485"/>
        <v>yes</v>
      </c>
      <c r="AI1308">
        <v>3</v>
      </c>
      <c r="AJ1308" t="str">
        <f t="shared" si="486"/>
        <v>not bad</v>
      </c>
      <c r="AK1308" t="s">
        <v>4055</v>
      </c>
    </row>
    <row r="1309" spans="1:37" ht="145" x14ac:dyDescent="0.35">
      <c r="A1309">
        <v>2291</v>
      </c>
      <c r="B1309">
        <v>3</v>
      </c>
      <c r="C1309" t="s">
        <v>3048</v>
      </c>
      <c r="D1309" t="str">
        <f t="shared" si="473"/>
        <v xml:space="preserve">made me check in the trolley </v>
      </c>
      <c r="E1309" t="s">
        <v>1120</v>
      </c>
      <c r="F1309" t="str">
        <f t="shared" si="490"/>
        <v>P Merton</v>
      </c>
      <c r="H1309" s="1" t="str">
        <f t="shared" si="474"/>
        <v>30-03-2023</v>
      </c>
      <c r="J1309" t="str">
        <f t="shared" si="475"/>
        <v>empty place</v>
      </c>
      <c r="K1309" s="2" t="s">
        <v>3049</v>
      </c>
      <c r="L1309" s="2" t="str">
        <f t="shared" si="471"/>
        <v>Riyadh to Dusseldorf via Heathrow with British Airways. Check in at Riyadh was terrible, broken baggage belts and staff explaining to passangers that there is an issue instead of fixing it. Flight to LHR was smooth and with good service. LHR however was a disaster. Priority Security took forever and the gate agent was even worse. I have a trolley and handluggage as specified. First she started complaining about the trolley - surprise it was within size - then she looked at my laptop case which was 1 cm too large and made me check in the trolley - worst of all was her attitude in this. I feel that her customer bashing behavior definitely did not comply with the BA image and expectations from businesses class passengers. I will search other options before choosing BA again.</v>
      </c>
      <c r="N1309" t="str">
        <f t="shared" si="472"/>
        <v>blank</v>
      </c>
      <c r="O1309" t="s">
        <v>4190</v>
      </c>
      <c r="P1309" t="str">
        <f t="shared" si="476"/>
        <v>Family Leisure</v>
      </c>
      <c r="Q1309" t="s">
        <v>4193</v>
      </c>
      <c r="R1309" t="str">
        <f t="shared" si="477"/>
        <v>Business Class</v>
      </c>
      <c r="T1309" t="str">
        <f t="shared" si="478"/>
        <v>not found</v>
      </c>
      <c r="V1309" s="1" t="str">
        <f t="shared" si="479"/>
        <v>13/10/2023</v>
      </c>
      <c r="W1309">
        <v>2</v>
      </c>
      <c r="X1309" t="str">
        <f t="shared" si="480"/>
        <v>comfortable</v>
      </c>
      <c r="Y1309">
        <v>4</v>
      </c>
      <c r="Z1309" t="str">
        <f t="shared" si="481"/>
        <v>good</v>
      </c>
      <c r="AA1309">
        <v>2</v>
      </c>
      <c r="AB1309" t="str">
        <f t="shared" si="482"/>
        <v>littile good</v>
      </c>
      <c r="AC1309">
        <v>3</v>
      </c>
      <c r="AD1309" t="str">
        <f t="shared" si="483"/>
        <v>good</v>
      </c>
      <c r="AE1309">
        <v>3</v>
      </c>
      <c r="AF1309">
        <f t="shared" si="484"/>
        <v>3</v>
      </c>
      <c r="AG1309" t="s">
        <v>15</v>
      </c>
      <c r="AH1309" t="str">
        <f t="shared" si="485"/>
        <v>no</v>
      </c>
      <c r="AI1309">
        <v>2</v>
      </c>
      <c r="AJ1309" t="str">
        <f t="shared" si="486"/>
        <v>bad</v>
      </c>
      <c r="AK1309" t="s">
        <v>4055</v>
      </c>
    </row>
    <row r="1310" spans="1:37" ht="275.5" x14ac:dyDescent="0.35">
      <c r="A1310">
        <v>2292</v>
      </c>
      <c r="B1310">
        <v>7</v>
      </c>
      <c r="C1310" t="s">
        <v>3050</v>
      </c>
      <c r="D1310" t="str">
        <f t="shared" si="473"/>
        <v>used to be better than this</v>
      </c>
      <c r="E1310" t="s">
        <v>178</v>
      </c>
      <c r="F1310" t="str">
        <f t="shared" si="490"/>
        <v>P Patel</v>
      </c>
      <c r="H1310" s="1" t="str">
        <f t="shared" si="474"/>
        <v>30-03-2023</v>
      </c>
      <c r="J1310" t="str">
        <f t="shared" si="475"/>
        <v>empty place</v>
      </c>
      <c r="K1310" s="2" t="s">
        <v>3051</v>
      </c>
      <c r="L1310" s="2" t="str">
        <f t="shared" si="471"/>
        <v>British Airways used to be better than this. I spent all afternoon in the Business lounge, waiting for my Gatwick flight at 7pm. My boarding card said the gate closed at 1840, and when I hadn't heard any announcement by 1830 I asked the BA man at reception if there was a delay. I was very dismayed when he casually said "yes, about 1 hour 30 mins". I was very unhappy they had not told us earlier, or asked if we needed help getting home in a more timely manner. There was a time when BA would have tried to reroute its premium passengers, but this man told me his duty manager had specifically told him not to do this. He told me that if I wanted to switch to an earlier LHR or LCY flight I would have to go back landside and buy a ticket for those flights. Onboard I had my first experience of BA's new club Europe, wherein the middle seat is covered by a tray, to give the perception of more space, without actually giving you a wider seat or more legroom. From my experiences of BA business class in both long and short haul, over the past year, it is very sad to see that BA is focussing on making changes which make it more money, rather than changes which benefit the passenger experience. My meal was plonked down in front of me without telling me what it was, and it wasn't at all tasty. But a stewardess gave me great customer service by giving me a plastic glass to decant my bloody mary into, so that I could hold on to it on approach to LGW. That was a very nice touch I hadn't been offered before on any airline I've flown with.</v>
      </c>
      <c r="M1310" t="s">
        <v>4057</v>
      </c>
      <c r="N1310" t="str">
        <f t="shared" si="472"/>
        <v>A380</v>
      </c>
      <c r="O1310" t="s">
        <v>4189</v>
      </c>
      <c r="P1310" t="str">
        <f t="shared" si="476"/>
        <v>Solo Leisure</v>
      </c>
      <c r="Q1310" t="s">
        <v>4195</v>
      </c>
      <c r="R1310" t="str">
        <f t="shared" si="477"/>
        <v>Premium Economy</v>
      </c>
      <c r="T1310" t="str">
        <f t="shared" si="478"/>
        <v>not found</v>
      </c>
      <c r="V1310" s="1" t="str">
        <f t="shared" si="479"/>
        <v>13/10/2023</v>
      </c>
      <c r="W1310">
        <v>4</v>
      </c>
      <c r="X1310" t="str">
        <f t="shared" si="480"/>
        <v>comfortable</v>
      </c>
      <c r="Y1310">
        <v>4</v>
      </c>
      <c r="Z1310" t="str">
        <f t="shared" si="481"/>
        <v>good</v>
      </c>
      <c r="AA1310">
        <v>4</v>
      </c>
      <c r="AB1310" t="str">
        <f t="shared" si="482"/>
        <v>good</v>
      </c>
      <c r="AC1310">
        <v>5</v>
      </c>
      <c r="AD1310" t="str">
        <f t="shared" si="483"/>
        <v>excellent</v>
      </c>
      <c r="AE1310">
        <v>2</v>
      </c>
      <c r="AF1310">
        <f t="shared" si="484"/>
        <v>2</v>
      </c>
      <c r="AG1310" t="s">
        <v>15</v>
      </c>
      <c r="AH1310" t="str">
        <f t="shared" si="485"/>
        <v>no</v>
      </c>
      <c r="AI1310">
        <v>4</v>
      </c>
      <c r="AJ1310" t="str">
        <f t="shared" si="486"/>
        <v>good</v>
      </c>
      <c r="AK1310" t="s">
        <v>4055</v>
      </c>
    </row>
    <row r="1311" spans="1:37" ht="116" x14ac:dyDescent="0.35">
      <c r="A1311">
        <v>2293</v>
      </c>
      <c r="B1311">
        <v>1</v>
      </c>
      <c r="C1311" t="s">
        <v>3052</v>
      </c>
      <c r="D1311" t="str">
        <f t="shared" si="473"/>
        <v>pre-allocated me a middle seat</v>
      </c>
      <c r="E1311" t="s">
        <v>2211</v>
      </c>
      <c r="F1311" t="str">
        <f t="shared" si="490"/>
        <v>P Reardon</v>
      </c>
      <c r="H1311" s="1" t="str">
        <f t="shared" si="474"/>
        <v>30-03-2023</v>
      </c>
      <c r="J1311" t="str">
        <f t="shared" si="475"/>
        <v>empty place</v>
      </c>
      <c r="K1311" s="2" t="s">
        <v>3053</v>
      </c>
      <c r="L1311" s="2" t="str">
        <f t="shared" si="471"/>
        <v>It is very irritating that British Airways pre-allocated me a middle seat, which I was not allowed to change when checking in online unless I paid 9 pounds. At the airport self service check in would not let me change seat either, so I had to find a customer service desk to get my preferred window seat, a waste of my time and theirs. The short flight from London Gatwick to Amsterdam was ok, flight crew spoke to the cabin a few times, which I appreciate. But cabin crew clearly wished they were somewhere else. My catering choice was water and crisps, hardly "full service" but at least it was free.</v>
      </c>
      <c r="N1311" t="str">
        <f t="shared" si="472"/>
        <v>blank</v>
      </c>
      <c r="O1311" t="s">
        <v>4189</v>
      </c>
      <c r="P1311" t="str">
        <f t="shared" si="476"/>
        <v>Solo Leisure</v>
      </c>
      <c r="Q1311" t="s">
        <v>4192</v>
      </c>
      <c r="R1311" t="str">
        <f t="shared" si="477"/>
        <v>Economy Class</v>
      </c>
      <c r="T1311" t="str">
        <f t="shared" si="478"/>
        <v>not found</v>
      </c>
      <c r="V1311" s="1" t="str">
        <f t="shared" si="479"/>
        <v>13/10/2023</v>
      </c>
      <c r="W1311">
        <v>2</v>
      </c>
      <c r="X1311" t="str">
        <f t="shared" si="480"/>
        <v>comfortable</v>
      </c>
      <c r="Y1311">
        <v>4</v>
      </c>
      <c r="Z1311" t="str">
        <f t="shared" si="481"/>
        <v>good</v>
      </c>
      <c r="AA1311">
        <v>2</v>
      </c>
      <c r="AB1311" t="str">
        <f t="shared" si="482"/>
        <v>littile good</v>
      </c>
      <c r="AC1311">
        <v>1</v>
      </c>
      <c r="AD1311" t="str">
        <f t="shared" si="483"/>
        <v>very poor</v>
      </c>
      <c r="AE1311">
        <v>3</v>
      </c>
      <c r="AF1311">
        <f t="shared" si="484"/>
        <v>3</v>
      </c>
      <c r="AG1311" t="s">
        <v>39</v>
      </c>
      <c r="AH1311" t="str">
        <f t="shared" si="485"/>
        <v>yes</v>
      </c>
      <c r="AI1311">
        <v>3</v>
      </c>
      <c r="AJ1311" t="str">
        <f t="shared" si="486"/>
        <v>not bad</v>
      </c>
      <c r="AK1311" t="s">
        <v>4055</v>
      </c>
    </row>
    <row r="1312" spans="1:37" ht="72.5" x14ac:dyDescent="0.35">
      <c r="A1312">
        <v>2296</v>
      </c>
      <c r="B1312">
        <v>1</v>
      </c>
      <c r="C1312" t="s">
        <v>3054</v>
      </c>
      <c r="D1312" t="str">
        <f t="shared" si="473"/>
        <v>BA got us all home</v>
      </c>
      <c r="E1312" t="s">
        <v>5876</v>
      </c>
      <c r="F1312" t="str">
        <f t="shared" si="490"/>
        <v>P Rennie</v>
      </c>
      <c r="H1312" s="1" t="str">
        <f t="shared" si="474"/>
        <v>30-03-2023</v>
      </c>
      <c r="J1312" t="str">
        <f t="shared" si="475"/>
        <v>empty place</v>
      </c>
      <c r="K1312" s="2" t="s">
        <v>3055</v>
      </c>
      <c r="L1312" s="2" t="str">
        <f t="shared" si="471"/>
        <v>London City to Isle of Man with British Airways. Following a not unexpected cancellation of our flight from Gatwick with Easyjet (they seem to be become more and more unreliable), we purchased tickets with BA from London City. Despite earlier weather problems and with storm Katie approaching, they made the effort to operate a flight back to the Isle of Man and got us all home. Well done BA!</v>
      </c>
      <c r="M1312" t="s">
        <v>4064</v>
      </c>
      <c r="N1312" t="str">
        <f t="shared" si="472"/>
        <v>Boeing 777</v>
      </c>
      <c r="O1312" t="s">
        <v>4190</v>
      </c>
      <c r="P1312" t="str">
        <f t="shared" si="476"/>
        <v>Family Leisure</v>
      </c>
      <c r="Q1312" t="s">
        <v>4194</v>
      </c>
      <c r="R1312" t="str">
        <f t="shared" si="477"/>
        <v>First Class</v>
      </c>
      <c r="T1312" t="str">
        <f t="shared" si="478"/>
        <v>not found</v>
      </c>
      <c r="V1312" s="1" t="str">
        <f t="shared" si="479"/>
        <v>13/10/2023</v>
      </c>
      <c r="W1312">
        <v>3</v>
      </c>
      <c r="X1312" t="str">
        <f t="shared" si="480"/>
        <v>average</v>
      </c>
      <c r="Y1312">
        <v>3</v>
      </c>
      <c r="Z1312" t="str">
        <f t="shared" si="481"/>
        <v>average</v>
      </c>
      <c r="AA1312">
        <v>1</v>
      </c>
      <c r="AB1312" t="str">
        <f t="shared" si="482"/>
        <v>very bad</v>
      </c>
      <c r="AC1312">
        <v>1</v>
      </c>
      <c r="AD1312" t="str">
        <f t="shared" si="483"/>
        <v>very poor</v>
      </c>
      <c r="AE1312">
        <v>4</v>
      </c>
      <c r="AF1312">
        <f t="shared" si="484"/>
        <v>4</v>
      </c>
      <c r="AG1312" t="s">
        <v>39</v>
      </c>
      <c r="AH1312" t="str">
        <f t="shared" si="485"/>
        <v>yes</v>
      </c>
      <c r="AI1312">
        <v>3</v>
      </c>
      <c r="AJ1312" t="str">
        <f t="shared" si="486"/>
        <v>not bad</v>
      </c>
      <c r="AK1312" t="s">
        <v>4055</v>
      </c>
    </row>
    <row r="1313" spans="1:37" ht="87" x14ac:dyDescent="0.35">
      <c r="A1313">
        <v>2297</v>
      </c>
      <c r="B1313">
        <v>1</v>
      </c>
      <c r="C1313" t="s">
        <v>3056</v>
      </c>
      <c r="D1313" t="str">
        <f t="shared" si="473"/>
        <v>not up to BA standards</v>
      </c>
      <c r="E1313" t="s">
        <v>5816</v>
      </c>
      <c r="F1313" t="str">
        <f t="shared" si="490"/>
        <v>P Richards</v>
      </c>
      <c r="H1313" s="1" t="str">
        <f t="shared" si="474"/>
        <v>30-03-2023</v>
      </c>
      <c r="J1313" t="str">
        <f t="shared" si="475"/>
        <v>empty place</v>
      </c>
      <c r="K1313" s="2" t="s">
        <v>3057</v>
      </c>
      <c r="L1313" s="2" t="str">
        <f t="shared" si="471"/>
        <v>This flight from Copenhagen to London Heathrow was British Airways, but operated by Jet Time, who are operating some BA services on the LHR-CPH route this summer. The aircraft was definitely not up to BA standards - old, very worn inside. Cabin service I cannot comment on as fortunately I had 3 seats together so slept most of the flight. I really hope this is a temporary move on BA's part as this really is not the standard I have come to expect from them on this route.</v>
      </c>
      <c r="N1313" t="str">
        <f t="shared" si="472"/>
        <v>blank</v>
      </c>
      <c r="O1313" t="s">
        <v>4187</v>
      </c>
      <c r="P1313" t="str">
        <f t="shared" si="476"/>
        <v>Couple Leisure</v>
      </c>
      <c r="Q1313" t="s">
        <v>4192</v>
      </c>
      <c r="R1313" t="str">
        <f t="shared" si="477"/>
        <v>Economy Class</v>
      </c>
      <c r="T1313" t="str">
        <f t="shared" si="478"/>
        <v>not found</v>
      </c>
      <c r="V1313" s="1" t="str">
        <f t="shared" si="479"/>
        <v>13/10/2023</v>
      </c>
      <c r="W1313">
        <v>1</v>
      </c>
      <c r="X1313" t="str">
        <f t="shared" si="480"/>
        <v>very uncomfortable</v>
      </c>
      <c r="Y1313">
        <v>1</v>
      </c>
      <c r="Z1313" t="str">
        <f t="shared" si="481"/>
        <v>very poor</v>
      </c>
      <c r="AA1313">
        <v>1</v>
      </c>
      <c r="AB1313" t="str">
        <f t="shared" si="482"/>
        <v>very bad</v>
      </c>
      <c r="AC1313">
        <v>1</v>
      </c>
      <c r="AD1313" t="str">
        <f t="shared" si="483"/>
        <v>very poor</v>
      </c>
      <c r="AE1313">
        <v>4</v>
      </c>
      <c r="AF1313">
        <f t="shared" si="484"/>
        <v>4</v>
      </c>
      <c r="AG1313" t="s">
        <v>15</v>
      </c>
      <c r="AH1313" t="str">
        <f t="shared" si="485"/>
        <v>no</v>
      </c>
      <c r="AI1313">
        <v>2</v>
      </c>
      <c r="AJ1313" t="str">
        <f t="shared" si="486"/>
        <v>bad</v>
      </c>
      <c r="AK1313" t="s">
        <v>4055</v>
      </c>
    </row>
    <row r="1314" spans="1:37" ht="174" x14ac:dyDescent="0.35">
      <c r="A1314">
        <v>2301</v>
      </c>
      <c r="B1314">
        <v>3</v>
      </c>
      <c r="C1314" t="s">
        <v>3058</v>
      </c>
      <c r="D1314" t="str">
        <f t="shared" si="473"/>
        <v>same seat as economy class</v>
      </c>
      <c r="E1314" t="s">
        <v>1557</v>
      </c>
      <c r="F1314" t="str">
        <f t="shared" si="490"/>
        <v>P Ritter</v>
      </c>
      <c r="H1314" s="1" t="str">
        <f t="shared" si="474"/>
        <v>30-03-2023</v>
      </c>
      <c r="J1314" t="str">
        <f t="shared" si="475"/>
        <v>empty place</v>
      </c>
      <c r="K1314" s="2" t="s">
        <v>3059</v>
      </c>
      <c r="L1314" s="2" t="str">
        <f t="shared" si="471"/>
        <v>London Gatwick to Rome Fiumicino. If anyone has flown British Airways Club Europe, you'll realise it's the same seat as their economy class EuroTraveller with a seat made into a divider in the middle. As I was flying from Gatwick, the BA lounge was under refurbishment and was directed into No 1. lounge which was quite packed already. When I got to Rome, my baggage was lost. To make matters worse, the counter for lost baggage which operates on behalf of British Airways was very poorly marked. There was no sign or logo of British Airways. It was manned by two person which hadn't had a clue what was going on and would only assist in filling up the forms. To make matters worse, they were talking to each other leaving my partner and I just awkwardly staring at them to complete their conversation. Bottom line is, whatever carries the British Airway brand name is good. Whatever 3rd party organisation which BA employs, are questionable.</v>
      </c>
      <c r="M1314" t="s">
        <v>4107</v>
      </c>
      <c r="N1314" t="str">
        <f t="shared" si="472"/>
        <v>Boeing 747-400</v>
      </c>
      <c r="O1314" t="s">
        <v>4189</v>
      </c>
      <c r="P1314" t="str">
        <f t="shared" si="476"/>
        <v>Solo Leisure</v>
      </c>
      <c r="Q1314" t="s">
        <v>4192</v>
      </c>
      <c r="R1314" t="str">
        <f t="shared" si="477"/>
        <v>Economy Class</v>
      </c>
      <c r="T1314" t="str">
        <f t="shared" si="478"/>
        <v>not found</v>
      </c>
      <c r="V1314" s="1" t="str">
        <f t="shared" si="479"/>
        <v>13/10/2023</v>
      </c>
      <c r="W1314">
        <v>2</v>
      </c>
      <c r="X1314" t="str">
        <f t="shared" si="480"/>
        <v>comfortable</v>
      </c>
      <c r="Y1314">
        <v>1</v>
      </c>
      <c r="Z1314" t="str">
        <f t="shared" si="481"/>
        <v>very poor</v>
      </c>
      <c r="AA1314">
        <v>2</v>
      </c>
      <c r="AB1314" t="str">
        <f t="shared" si="482"/>
        <v>littile good</v>
      </c>
      <c r="AC1314">
        <v>4</v>
      </c>
      <c r="AD1314" t="str">
        <f t="shared" si="483"/>
        <v>very good</v>
      </c>
      <c r="AE1314">
        <v>2</v>
      </c>
      <c r="AF1314">
        <f t="shared" si="484"/>
        <v>2</v>
      </c>
      <c r="AG1314" t="s">
        <v>39</v>
      </c>
      <c r="AH1314" t="str">
        <f t="shared" si="485"/>
        <v>yes</v>
      </c>
      <c r="AI1314">
        <v>1</v>
      </c>
      <c r="AJ1314" t="str">
        <f t="shared" si="486"/>
        <v>very bad</v>
      </c>
      <c r="AK1314" t="s">
        <v>4055</v>
      </c>
    </row>
    <row r="1315" spans="1:37" ht="145" x14ac:dyDescent="0.35">
      <c r="A1315">
        <v>2302</v>
      </c>
      <c r="B1315">
        <v>1</v>
      </c>
      <c r="C1315" t="s">
        <v>3060</v>
      </c>
      <c r="D1315" t="str">
        <f t="shared" si="473"/>
        <v>absurd cost-cutting measure</v>
      </c>
      <c r="E1315" t="s">
        <v>1657</v>
      </c>
      <c r="F1315" t="str">
        <f t="shared" si="490"/>
        <v>P Steiger</v>
      </c>
      <c r="H1315" s="1" t="str">
        <f t="shared" si="474"/>
        <v>30-03-2023</v>
      </c>
      <c r="J1315" t="str">
        <f t="shared" si="475"/>
        <v>empty place</v>
      </c>
      <c r="K1315" s="2" t="s">
        <v>3061</v>
      </c>
      <c r="L1315" s="2" t="str">
        <f t="shared" si="471"/>
        <v>Washington to Dubai return via Heathrow, on British Airways. Outbound segment on an A380 and three others on refurbished B747-400 aircraft. As a regular 20-year customer and a Gold level Executive Club member, one has to expect much variation in the BA onboard product. Staff are generally polite and hardworking, some are not very well trained, so seem to lack the extra attention to detail that should come with Club World. The fish main course served between IAD and LHR was unbelievably bad, but other meals were fairly good. High Tea without scones, clotted cream and strawberry jam is an absurd cost-cutting measure on a British airline, as I discovered on the LHR-IAD sector. It is sad to see this airline not working harder in response to the competition.</v>
      </c>
      <c r="M1315" t="s">
        <v>4107</v>
      </c>
      <c r="N1315" t="str">
        <f t="shared" si="472"/>
        <v>Boeing 747-400</v>
      </c>
      <c r="O1315" t="s">
        <v>4189</v>
      </c>
      <c r="P1315" t="str">
        <f t="shared" si="476"/>
        <v>Solo Leisure</v>
      </c>
      <c r="Q1315" t="s">
        <v>4192</v>
      </c>
      <c r="R1315" t="str">
        <f t="shared" si="477"/>
        <v>Economy Class</v>
      </c>
      <c r="T1315" t="str">
        <f t="shared" si="478"/>
        <v>not found</v>
      </c>
      <c r="V1315" s="1" t="str">
        <f t="shared" si="479"/>
        <v>13/10/2023</v>
      </c>
      <c r="W1315">
        <v>1</v>
      </c>
      <c r="X1315" t="str">
        <f t="shared" si="480"/>
        <v>very uncomfortable</v>
      </c>
      <c r="Y1315">
        <v>1</v>
      </c>
      <c r="Z1315" t="str">
        <f t="shared" si="481"/>
        <v>very poor</v>
      </c>
      <c r="AA1315">
        <v>1</v>
      </c>
      <c r="AB1315" t="str">
        <f t="shared" si="482"/>
        <v>very bad</v>
      </c>
      <c r="AC1315">
        <v>1</v>
      </c>
      <c r="AD1315" t="str">
        <f t="shared" si="483"/>
        <v>very poor</v>
      </c>
      <c r="AE1315">
        <v>3</v>
      </c>
      <c r="AF1315">
        <f t="shared" si="484"/>
        <v>3</v>
      </c>
      <c r="AG1315" t="s">
        <v>39</v>
      </c>
      <c r="AH1315" t="str">
        <f t="shared" si="485"/>
        <v>yes</v>
      </c>
      <c r="AI1315">
        <v>1</v>
      </c>
      <c r="AJ1315" t="str">
        <f t="shared" si="486"/>
        <v>very bad</v>
      </c>
      <c r="AK1315" t="s">
        <v>4055</v>
      </c>
    </row>
    <row r="1316" spans="1:37" ht="72.5" x14ac:dyDescent="0.35">
      <c r="A1316">
        <v>2306</v>
      </c>
      <c r="B1316">
        <v>1</v>
      </c>
      <c r="C1316" t="s">
        <v>3062</v>
      </c>
      <c r="D1316" t="str">
        <f t="shared" si="473"/>
        <v>less comfortable than older style</v>
      </c>
      <c r="E1316" t="s">
        <v>5765</v>
      </c>
      <c r="F1316" t="str">
        <f t="shared" si="490"/>
        <v>P Taleen</v>
      </c>
      <c r="H1316" s="1" t="str">
        <f t="shared" si="474"/>
        <v>30-03-2023</v>
      </c>
      <c r="J1316" t="str">
        <f t="shared" si="475"/>
        <v>empty place</v>
      </c>
      <c r="K1316" s="2" t="s">
        <v>3063</v>
      </c>
      <c r="L1316" s="2" t="str">
        <f t="shared" si="471"/>
        <v>Return from Seville to Gatwick on British Airways A320 in Economy. Flight left a few minutes ahead of schedule and landed early as well. Seating was face-lifted economy class, and I think less comfortable than the older style we flew out on in an A319. Sandwich and a drink okay. I do think British Airways could come around with a 2nd drink or water service on a 2.5 hour flight. Overall okay.</v>
      </c>
      <c r="N1316" t="str">
        <f t="shared" si="472"/>
        <v>blank</v>
      </c>
      <c r="O1316" t="s">
        <v>4189</v>
      </c>
      <c r="P1316" t="str">
        <f t="shared" si="476"/>
        <v>Solo Leisure</v>
      </c>
      <c r="Q1316" t="s">
        <v>4192</v>
      </c>
      <c r="R1316" t="str">
        <f t="shared" si="477"/>
        <v>Economy Class</v>
      </c>
      <c r="T1316" t="str">
        <f t="shared" si="478"/>
        <v>not found</v>
      </c>
      <c r="V1316" s="1" t="str">
        <f t="shared" si="479"/>
        <v>13/10/2023</v>
      </c>
      <c r="W1316">
        <v>2</v>
      </c>
      <c r="X1316" t="str">
        <f t="shared" si="480"/>
        <v>comfortable</v>
      </c>
      <c r="Y1316">
        <v>1</v>
      </c>
      <c r="Z1316" t="str">
        <f t="shared" si="481"/>
        <v>very poor</v>
      </c>
      <c r="AA1316">
        <v>1</v>
      </c>
      <c r="AB1316" t="str">
        <f t="shared" si="482"/>
        <v>very bad</v>
      </c>
      <c r="AC1316">
        <v>2</v>
      </c>
      <c r="AD1316" t="str">
        <f t="shared" si="483"/>
        <v>poor</v>
      </c>
      <c r="AE1316">
        <v>4</v>
      </c>
      <c r="AF1316">
        <f t="shared" si="484"/>
        <v>4</v>
      </c>
      <c r="AG1316" t="s">
        <v>39</v>
      </c>
      <c r="AH1316" t="str">
        <f t="shared" si="485"/>
        <v>yes</v>
      </c>
      <c r="AI1316">
        <v>1</v>
      </c>
      <c r="AJ1316" t="str">
        <f t="shared" si="486"/>
        <v>very bad</v>
      </c>
      <c r="AK1316" t="s">
        <v>4055</v>
      </c>
    </row>
    <row r="1317" spans="1:37" ht="101.5" hidden="1" x14ac:dyDescent="0.35">
      <c r="A1317">
        <v>2308</v>
      </c>
      <c r="B1317">
        <v>4</v>
      </c>
      <c r="C1317" t="s">
        <v>3064</v>
      </c>
      <c r="D1317" t="str">
        <f t="shared" si="473"/>
        <v>better than most shorthaul</v>
      </c>
      <c r="E1317" t="s">
        <v>5505</v>
      </c>
      <c r="H1317" s="1" t="str">
        <f t="shared" si="474"/>
        <v>30-03-2023</v>
      </c>
      <c r="J1317" t="str">
        <f t="shared" si="475"/>
        <v>empty place</v>
      </c>
      <c r="K1317" s="2" t="s">
        <v>3065</v>
      </c>
      <c r="L1317" s="2" t="str">
        <f t="shared" si="471"/>
        <v>Gatwick to Seville with British Airways. Flight was delayed due to French air traffic controllers being on strike. BA did their best to help, we boarded on time and were ready to leave if a slot became available, however we still got away nearly 2.5 hours late. They served drinks and also invited passengers to view the flightdeck during the delay. Once we took off flight was okay, typical service with sandwich and drink. Wine was passable. Better than most shorthaul economy service, seat was comfortable given the limited legroom.</v>
      </c>
      <c r="M1317" t="s">
        <v>4058</v>
      </c>
      <c r="N1317" t="str">
        <f t="shared" si="472"/>
        <v>A320</v>
      </c>
      <c r="O1317" t="s">
        <v>4187</v>
      </c>
      <c r="P1317" t="str">
        <f t="shared" si="476"/>
        <v>Couple Leisure</v>
      </c>
      <c r="Q1317" t="s">
        <v>4192</v>
      </c>
      <c r="R1317" t="str">
        <f t="shared" si="477"/>
        <v>Economy Class</v>
      </c>
      <c r="T1317" t="str">
        <f t="shared" si="478"/>
        <v>not found</v>
      </c>
      <c r="V1317" s="1" t="str">
        <f t="shared" si="479"/>
        <v>13/10/2023</v>
      </c>
      <c r="W1317">
        <v>3</v>
      </c>
      <c r="X1317" t="str">
        <f t="shared" si="480"/>
        <v>average</v>
      </c>
      <c r="Y1317">
        <v>2</v>
      </c>
      <c r="Z1317" t="str">
        <f t="shared" si="481"/>
        <v>poor</v>
      </c>
      <c r="AA1317">
        <v>-1</v>
      </c>
      <c r="AB1317" t="str">
        <f t="shared" si="482"/>
        <v>no beverage</v>
      </c>
      <c r="AC1317">
        <v>5</v>
      </c>
      <c r="AD1317" t="str">
        <f t="shared" si="483"/>
        <v>excellent</v>
      </c>
      <c r="AE1317">
        <v>4</v>
      </c>
      <c r="AF1317">
        <f t="shared" si="484"/>
        <v>4</v>
      </c>
      <c r="AG1317" t="s">
        <v>39</v>
      </c>
      <c r="AH1317" t="str">
        <f t="shared" si="485"/>
        <v>yes</v>
      </c>
      <c r="AI1317">
        <v>-1</v>
      </c>
      <c r="AJ1317" t="str">
        <f t="shared" si="486"/>
        <v>no entertainment</v>
      </c>
      <c r="AK1317" t="s">
        <v>4055</v>
      </c>
    </row>
    <row r="1318" spans="1:37" ht="130.5" hidden="1" x14ac:dyDescent="0.35">
      <c r="A1318">
        <v>2309</v>
      </c>
      <c r="B1318">
        <v>1</v>
      </c>
      <c r="C1318" t="s">
        <v>3066</v>
      </c>
      <c r="D1318" t="str">
        <f t="shared" si="473"/>
        <v>seat let down very good flight</v>
      </c>
      <c r="E1318" t="s">
        <v>5260</v>
      </c>
      <c r="H1318" s="1" t="str">
        <f t="shared" si="474"/>
        <v>30-03-2023</v>
      </c>
      <c r="J1318" t="str">
        <f t="shared" si="475"/>
        <v>empty place</v>
      </c>
      <c r="K1318" s="2" t="s">
        <v>3067</v>
      </c>
      <c r="L1318" s="2" t="str">
        <f t="shared" si="471"/>
        <v>Barcelona to Seoul Incheon via London Heathrow, and overall I was very impressed with my two flights on BA. I'd checked in online and Bag Drop at BCN took less than one minute. A small snack was served, on the flight to London, which was uneventful. The flight from London to Seoul was on the new 787 and was almost perfect. A very friendly, professional crew, IFE was of a very high quality and amazing sound. I was impressed by the size of both meals (lunch and hot breakfast). The only real let down was the seat. It was tiny (so narrow) and I felt quite squashed in by it. This made the flight uncomfortable and difficult to sleep. This really let down what was a very good flight.</v>
      </c>
      <c r="M1318" t="s">
        <v>4058</v>
      </c>
      <c r="N1318" t="str">
        <f t="shared" si="472"/>
        <v>A320</v>
      </c>
      <c r="O1318" t="s">
        <v>4190</v>
      </c>
      <c r="P1318" t="str">
        <f t="shared" si="476"/>
        <v>Family Leisure</v>
      </c>
      <c r="Q1318" t="s">
        <v>4192</v>
      </c>
      <c r="R1318" t="str">
        <f t="shared" si="477"/>
        <v>Economy Class</v>
      </c>
      <c r="T1318" t="str">
        <f t="shared" si="478"/>
        <v>not found</v>
      </c>
      <c r="V1318" s="1" t="str">
        <f t="shared" si="479"/>
        <v>13/10/2023</v>
      </c>
      <c r="W1318">
        <v>1</v>
      </c>
      <c r="X1318" t="str">
        <f t="shared" si="480"/>
        <v>very uncomfortable</v>
      </c>
      <c r="Y1318">
        <v>1</v>
      </c>
      <c r="Z1318" t="str">
        <f t="shared" si="481"/>
        <v>very poor</v>
      </c>
      <c r="AA1318">
        <v>1</v>
      </c>
      <c r="AB1318" t="str">
        <f t="shared" si="482"/>
        <v>very bad</v>
      </c>
      <c r="AC1318">
        <v>1</v>
      </c>
      <c r="AD1318" t="str">
        <f t="shared" si="483"/>
        <v>very poor</v>
      </c>
      <c r="AE1318">
        <v>5</v>
      </c>
      <c r="AF1318">
        <f t="shared" si="484"/>
        <v>5</v>
      </c>
      <c r="AG1318" t="s">
        <v>39</v>
      </c>
      <c r="AH1318" t="str">
        <f t="shared" si="485"/>
        <v>yes</v>
      </c>
      <c r="AI1318">
        <v>1</v>
      </c>
      <c r="AJ1318" t="str">
        <f t="shared" si="486"/>
        <v>very bad</v>
      </c>
      <c r="AK1318" t="s">
        <v>4055</v>
      </c>
    </row>
    <row r="1319" spans="1:37" ht="72.5" x14ac:dyDescent="0.35">
      <c r="A1319">
        <v>2311</v>
      </c>
      <c r="B1319">
        <v>1</v>
      </c>
      <c r="C1319" t="s">
        <v>2648</v>
      </c>
      <c r="D1319" t="str">
        <f t="shared" si="473"/>
        <v>friendly and efficient service</v>
      </c>
      <c r="E1319" t="s">
        <v>755</v>
      </c>
      <c r="F1319" t="str">
        <f t="shared" ref="F1319:F1320" si="491">PROPER(TRIM(E1319))</f>
        <v>P Tantram</v>
      </c>
      <c r="H1319" s="1" t="str">
        <f t="shared" si="474"/>
        <v>30-03-2023</v>
      </c>
      <c r="J1319" t="str">
        <f t="shared" si="475"/>
        <v>empty place</v>
      </c>
      <c r="K1319" s="2" t="s">
        <v>3068</v>
      </c>
      <c r="L1319" s="2" t="str">
        <f t="shared" si="471"/>
        <v>London Heathrow to Houston on British Airways, and very friendly and efficient service. We chose Asian Vegetarian as meals which turned out to be tasty. Hadn't flown BA long-haul for over 10 years and improvement was noticeable. Free beverages were offered and there was a wide choice too. Baggage allowance was very adequate. The transfer at Terminal 5 at LHR worked very well.</v>
      </c>
      <c r="M1319" t="s">
        <v>4058</v>
      </c>
      <c r="N1319" t="str">
        <f t="shared" si="472"/>
        <v>A320</v>
      </c>
      <c r="O1319" t="s">
        <v>4190</v>
      </c>
      <c r="P1319" t="str">
        <f t="shared" si="476"/>
        <v>Family Leisure</v>
      </c>
      <c r="Q1319" t="s">
        <v>4192</v>
      </c>
      <c r="R1319" t="str">
        <f t="shared" si="477"/>
        <v>Economy Class</v>
      </c>
      <c r="T1319" t="str">
        <f t="shared" si="478"/>
        <v>not found</v>
      </c>
      <c r="V1319" s="1" t="str">
        <f t="shared" si="479"/>
        <v>13/10/2023</v>
      </c>
      <c r="W1319">
        <v>1</v>
      </c>
      <c r="X1319" t="str">
        <f t="shared" si="480"/>
        <v>very uncomfortable</v>
      </c>
      <c r="Y1319">
        <v>1</v>
      </c>
      <c r="Z1319" t="str">
        <f t="shared" si="481"/>
        <v>very poor</v>
      </c>
      <c r="AA1319">
        <v>1</v>
      </c>
      <c r="AB1319" t="str">
        <f t="shared" si="482"/>
        <v>very bad</v>
      </c>
      <c r="AC1319">
        <v>1</v>
      </c>
      <c r="AD1319" t="str">
        <f t="shared" si="483"/>
        <v>very poor</v>
      </c>
      <c r="AE1319">
        <v>4</v>
      </c>
      <c r="AF1319">
        <f t="shared" si="484"/>
        <v>4</v>
      </c>
      <c r="AG1319" t="s">
        <v>39</v>
      </c>
      <c r="AH1319" t="str">
        <f t="shared" si="485"/>
        <v>yes</v>
      </c>
      <c r="AI1319">
        <v>1</v>
      </c>
      <c r="AJ1319" t="str">
        <f t="shared" si="486"/>
        <v>very bad</v>
      </c>
      <c r="AK1319" t="s">
        <v>4055</v>
      </c>
    </row>
    <row r="1320" spans="1:37" ht="159.5" x14ac:dyDescent="0.35">
      <c r="A1320">
        <v>2312</v>
      </c>
      <c r="B1320">
        <v>9</v>
      </c>
      <c r="C1320" t="s">
        <v>3069</v>
      </c>
      <c r="D1320" t="str">
        <f t="shared" si="473"/>
        <v>BA.com been truly appalling</v>
      </c>
      <c r="E1320" t="s">
        <v>5578</v>
      </c>
      <c r="F1320" t="str">
        <f t="shared" si="491"/>
        <v>P Varamos</v>
      </c>
      <c r="H1320" s="1" t="str">
        <f t="shared" si="474"/>
        <v>30-03-2023</v>
      </c>
      <c r="J1320" t="str">
        <f t="shared" si="475"/>
        <v>empty place</v>
      </c>
      <c r="K1320" s="2" t="s">
        <v>4029</v>
      </c>
      <c r="L1320" s="2" t="str">
        <f t="shared" si="471"/>
        <v>We have flown with British Airways over 100 times, usually in business class. On our current ski trip we paid a substantial premium to fly one way in First and home from London to Denver in Business class. Yesterday our flight was cancelled due to snow. This of course is not their fault. After spending nearly an hour on hold to their -œGold Card- premium service line we were told that all the flights are full so they cannot help. We are -œnot authorised to help with this on the telephone, you have to drive to the airport and ask (-œbeg-) the airport staff to consider using a different carrier to help get you home- - for a long planned family Easter holiday. The true test of a company is not when things are going well, it is what they do when there is a problem. BA.com have been truly appalling. The email cancelling our flight did not even include a phone number to call for rebooking.</v>
      </c>
      <c r="M1320" t="s">
        <v>4096</v>
      </c>
      <c r="N1320" t="str">
        <f t="shared" si="472"/>
        <v>Boeing 787-900</v>
      </c>
      <c r="O1320" t="s">
        <v>4189</v>
      </c>
      <c r="P1320" t="str">
        <f t="shared" si="476"/>
        <v>Solo Leisure</v>
      </c>
      <c r="Q1320" t="s">
        <v>4193</v>
      </c>
      <c r="R1320" t="str">
        <f t="shared" si="477"/>
        <v>Business Class</v>
      </c>
      <c r="T1320" t="str">
        <f t="shared" si="478"/>
        <v>not found</v>
      </c>
      <c r="V1320" s="1" t="str">
        <f t="shared" si="479"/>
        <v>13/10/2023</v>
      </c>
      <c r="W1320">
        <v>5</v>
      </c>
      <c r="X1320" t="str">
        <f t="shared" si="480"/>
        <v>very comfortable</v>
      </c>
      <c r="Y1320">
        <v>5</v>
      </c>
      <c r="Z1320" t="str">
        <f t="shared" si="481"/>
        <v>excellent</v>
      </c>
      <c r="AA1320">
        <v>4</v>
      </c>
      <c r="AB1320" t="str">
        <f t="shared" si="482"/>
        <v>good</v>
      </c>
      <c r="AC1320">
        <v>4</v>
      </c>
      <c r="AD1320" t="str">
        <f t="shared" si="483"/>
        <v>very good</v>
      </c>
      <c r="AE1320">
        <v>2</v>
      </c>
      <c r="AF1320">
        <f t="shared" si="484"/>
        <v>2</v>
      </c>
      <c r="AG1320" t="s">
        <v>15</v>
      </c>
      <c r="AH1320" t="str">
        <f t="shared" si="485"/>
        <v>no</v>
      </c>
      <c r="AI1320">
        <v>4</v>
      </c>
      <c r="AJ1320" t="str">
        <f t="shared" si="486"/>
        <v>good</v>
      </c>
      <c r="AK1320" t="s">
        <v>4055</v>
      </c>
    </row>
    <row r="1321" spans="1:37" ht="319" hidden="1" x14ac:dyDescent="0.35">
      <c r="A1321">
        <v>2313</v>
      </c>
      <c r="B1321">
        <v>8</v>
      </c>
      <c r="C1321" t="s">
        <v>3070</v>
      </c>
      <c r="D1321" t="str">
        <f t="shared" si="473"/>
        <v>overall experience was pleasant</v>
      </c>
      <c r="E1321" t="s">
        <v>5776</v>
      </c>
      <c r="H1321" s="1" t="str">
        <f t="shared" si="474"/>
        <v>30-03-2023</v>
      </c>
      <c r="J1321" t="str">
        <f t="shared" si="475"/>
        <v>empty place</v>
      </c>
      <c r="K1321" s="2" t="s">
        <v>3071</v>
      </c>
      <c r="L1321" s="2" t="str">
        <f t="shared" si="471"/>
        <v>British Airways from Seattle to Johannesburg via London Heathrow. First leg SEA to LHR was on a 747. The plane was satisfactory to me. I don't understand the comments from people who think the 747 is tired or worn out. Not a bad ride in economy when the person in front of you doesn't recline their seat. I sat in one of the "twosomes" (seat 52A) in the tail. The food on this leg was bland, the continental breakfast was a disappointment. I would buy seat 52A again if I was traveling on a British Airways 747, but be advised there is no wall next to 52A that you can lean on to sleep. Second leg was on an A380. I sat in the tail of the upper deck in seat 82A. This time, the young woman in front of me reclined to the maximum as soon as she could and kept her seat that way the entire 11+ hours of the flight. The A380 is a very nice plane and the overall experience was pleasant despite extensive turbulence the majority of the way. The upper cabin on an A380 is amazingly quiet. The food on this leg was far better with an English breakfast served prior to landing in Jo-burg. I would not play for seat 82A again because there are two boxes under the seat in front of 82A that limit foot room, but I would play for seat 82B, which is an aisle seat. IFE on both legs was pretty sad but I'm not one for popular culture. Cabin attendants on both legs were polite and did a very nice job. BA ground personnel at Heathrow were very nice and helpful. I've traveled between South Africa and North America about a dozen times over the past two years. Flights that require you to change planes in the Middle east or Europe fly over Africa and so tend to be very bumpy even at night when most convective activity dies down. Nonstop flights that are routed over the Atlantic Ocean tend to be much smoother.</v>
      </c>
      <c r="M1321" t="s">
        <v>4058</v>
      </c>
      <c r="N1321" t="str">
        <f t="shared" si="472"/>
        <v>A320</v>
      </c>
      <c r="O1321" t="s">
        <v>4187</v>
      </c>
      <c r="P1321" t="str">
        <f t="shared" si="476"/>
        <v>Couple Leisure</v>
      </c>
      <c r="Q1321" t="s">
        <v>4192</v>
      </c>
      <c r="R1321" t="str">
        <f t="shared" si="477"/>
        <v>Economy Class</v>
      </c>
      <c r="T1321" t="str">
        <f t="shared" si="478"/>
        <v>not found</v>
      </c>
      <c r="V1321" s="1" t="str">
        <f t="shared" si="479"/>
        <v>13/10/2023</v>
      </c>
      <c r="W1321">
        <v>5</v>
      </c>
      <c r="X1321" t="str">
        <f t="shared" si="480"/>
        <v>very comfortable</v>
      </c>
      <c r="Y1321">
        <v>3</v>
      </c>
      <c r="Z1321" t="str">
        <f t="shared" si="481"/>
        <v>average</v>
      </c>
      <c r="AA1321">
        <v>-1</v>
      </c>
      <c r="AB1321" t="str">
        <f t="shared" si="482"/>
        <v>no beverage</v>
      </c>
      <c r="AC1321">
        <v>5</v>
      </c>
      <c r="AD1321" t="str">
        <f t="shared" si="483"/>
        <v>excellent</v>
      </c>
      <c r="AE1321">
        <v>4</v>
      </c>
      <c r="AF1321">
        <f t="shared" si="484"/>
        <v>4</v>
      </c>
      <c r="AG1321" t="s">
        <v>39</v>
      </c>
      <c r="AH1321" t="str">
        <f t="shared" si="485"/>
        <v>yes</v>
      </c>
      <c r="AI1321">
        <v>-1</v>
      </c>
      <c r="AJ1321" t="str">
        <f t="shared" si="486"/>
        <v>no entertainment</v>
      </c>
      <c r="AK1321" t="s">
        <v>4055</v>
      </c>
    </row>
    <row r="1322" spans="1:37" ht="72.5" hidden="1" x14ac:dyDescent="0.35">
      <c r="A1322">
        <v>2315</v>
      </c>
      <c r="B1322">
        <v>8</v>
      </c>
      <c r="C1322" t="s">
        <v>3072</v>
      </c>
      <c r="D1322" t="str">
        <f t="shared" si="473"/>
        <v>the most uncomfortable flight</v>
      </c>
      <c r="E1322" t="s">
        <v>5545</v>
      </c>
      <c r="H1322" s="1" t="str">
        <f t="shared" si="474"/>
        <v>30-03-2023</v>
      </c>
      <c r="J1322" t="str">
        <f t="shared" si="475"/>
        <v>empty place</v>
      </c>
      <c r="K1322" s="2" t="s">
        <v>3073</v>
      </c>
      <c r="L1322" s="2" t="str">
        <f t="shared" si="471"/>
        <v>Gatwick to Amsterdam in Business class was truly the most uncomfortable flight of my life. I thought that with British Airways I might expect something a little better - what a stupid mistake. The Business class seats are standard economy class, with middle seat empty. Food for breakfast was okay although not enough if you were hungry. But luckily they provide champagne during the flight.</v>
      </c>
      <c r="N1322" t="str">
        <f t="shared" si="472"/>
        <v>blank</v>
      </c>
      <c r="O1322" t="s">
        <v>4189</v>
      </c>
      <c r="P1322" t="str">
        <f t="shared" si="476"/>
        <v>Solo Leisure</v>
      </c>
      <c r="Q1322" t="s">
        <v>4192</v>
      </c>
      <c r="R1322" t="str">
        <f t="shared" si="477"/>
        <v>Economy Class</v>
      </c>
      <c r="T1322" t="str">
        <f t="shared" si="478"/>
        <v>not found</v>
      </c>
      <c r="V1322" s="1" t="str">
        <f t="shared" si="479"/>
        <v>13/10/2023</v>
      </c>
      <c r="W1322">
        <v>4</v>
      </c>
      <c r="X1322" t="str">
        <f t="shared" si="480"/>
        <v>comfortable</v>
      </c>
      <c r="Y1322">
        <v>5</v>
      </c>
      <c r="Z1322" t="str">
        <f t="shared" si="481"/>
        <v>excellent</v>
      </c>
      <c r="AA1322">
        <v>-1</v>
      </c>
      <c r="AB1322" t="str">
        <f t="shared" si="482"/>
        <v>no beverage</v>
      </c>
      <c r="AC1322">
        <v>4</v>
      </c>
      <c r="AD1322" t="str">
        <f t="shared" si="483"/>
        <v>very good</v>
      </c>
      <c r="AE1322">
        <v>2</v>
      </c>
      <c r="AF1322">
        <f t="shared" si="484"/>
        <v>2</v>
      </c>
      <c r="AG1322" t="s">
        <v>15</v>
      </c>
      <c r="AH1322" t="str">
        <f t="shared" si="485"/>
        <v>no</v>
      </c>
      <c r="AI1322">
        <v>-1</v>
      </c>
      <c r="AJ1322" t="str">
        <f t="shared" si="486"/>
        <v>no entertainment</v>
      </c>
      <c r="AK1322" t="s">
        <v>4055</v>
      </c>
    </row>
    <row r="1323" spans="1:37" ht="58" hidden="1" x14ac:dyDescent="0.35">
      <c r="A1323">
        <v>2325</v>
      </c>
      <c r="B1323">
        <v>8</v>
      </c>
      <c r="C1323" t="s">
        <v>3074</v>
      </c>
      <c r="D1323" t="str">
        <f t="shared" si="473"/>
        <v>lunch was one of the best</v>
      </c>
      <c r="E1323" t="s">
        <v>5545</v>
      </c>
      <c r="H1323" s="1" t="str">
        <f t="shared" si="474"/>
        <v>30-03-2023</v>
      </c>
      <c r="J1323" t="str">
        <f t="shared" si="475"/>
        <v>empty place</v>
      </c>
      <c r="K1323" s="2" t="s">
        <v>3075</v>
      </c>
      <c r="L1323" s="2" t="str">
        <f t="shared" si="471"/>
        <v>Turin to Gatwick. The plane was on time and the lunch was one of the best I have had on short haul. I had a very similar experience on a flight on BA from Geneva to Heathrow, which also landed early with my bags waiting when I left border control. Why can't all flights be like this?</v>
      </c>
      <c r="M1323" t="s">
        <v>4064</v>
      </c>
      <c r="N1323" t="str">
        <f t="shared" si="472"/>
        <v>Boeing 777</v>
      </c>
      <c r="O1323" t="s">
        <v>4189</v>
      </c>
      <c r="P1323" t="str">
        <f t="shared" si="476"/>
        <v>Solo Leisure</v>
      </c>
      <c r="Q1323" t="s">
        <v>4195</v>
      </c>
      <c r="R1323" t="str">
        <f t="shared" si="477"/>
        <v>Premium Economy</v>
      </c>
      <c r="T1323" t="str">
        <f t="shared" si="478"/>
        <v>not found</v>
      </c>
      <c r="V1323" s="1" t="str">
        <f t="shared" si="479"/>
        <v>13/10/2023</v>
      </c>
      <c r="W1323">
        <v>4</v>
      </c>
      <c r="X1323" t="str">
        <f t="shared" si="480"/>
        <v>comfortable</v>
      </c>
      <c r="Y1323">
        <v>4</v>
      </c>
      <c r="Z1323" t="str">
        <f t="shared" si="481"/>
        <v>good</v>
      </c>
      <c r="AA1323">
        <v>4</v>
      </c>
      <c r="AB1323" t="str">
        <f t="shared" si="482"/>
        <v>good</v>
      </c>
      <c r="AC1323">
        <v>4</v>
      </c>
      <c r="AD1323" t="str">
        <f t="shared" si="483"/>
        <v>very good</v>
      </c>
      <c r="AE1323">
        <v>5</v>
      </c>
      <c r="AF1323">
        <f t="shared" si="484"/>
        <v>5</v>
      </c>
      <c r="AG1323" t="s">
        <v>39</v>
      </c>
      <c r="AH1323" t="str">
        <f t="shared" si="485"/>
        <v>yes</v>
      </c>
      <c r="AI1323">
        <v>3</v>
      </c>
      <c r="AJ1323" t="str">
        <f t="shared" si="486"/>
        <v>not bad</v>
      </c>
      <c r="AK1323" t="s">
        <v>4055</v>
      </c>
    </row>
    <row r="1324" spans="1:37" ht="217.5" hidden="1" x14ac:dyDescent="0.35">
      <c r="A1324">
        <v>2327</v>
      </c>
      <c r="B1324">
        <v>8</v>
      </c>
      <c r="C1324" t="s">
        <v>3076</v>
      </c>
      <c r="D1324" t="str">
        <f t="shared" si="473"/>
        <v>staff energetic and motivated</v>
      </c>
      <c r="E1324" t="s">
        <v>5545</v>
      </c>
      <c r="H1324" s="1" t="str">
        <f t="shared" si="474"/>
        <v>30-03-2023</v>
      </c>
      <c r="J1324" t="str">
        <f t="shared" si="475"/>
        <v>empty place</v>
      </c>
      <c r="K1324" s="2" t="s">
        <v>3078</v>
      </c>
      <c r="L1324" s="2" t="str">
        <f t="shared" si="471"/>
        <v>Flew British Airways from Helsinki - London Heathrow - Mumbai on A320 and B777W including a transit from T3 to T5 at Heathrow. The A320 felt quite cramped in Economy but the energetic and motivated cabin crew made the flight enjoyable. Later on were very happy to have the bigger and newer Boeing 777W on the Mumbai sector, where the last few rows had empty seats and we were able to stretch our legs properly, which was a great bonus. The IFE was good and the 2 hot meals served quite tasty and filling. In addition, the cabin crew were again excellent. On the way back flight was more than 2.5hrs late out of BOM which would have meant a missed connection at LHR late Saturday night, the last flight out to HEL that night. Asked the BOM station manager to be put on Jet Airways since they seemed to be on time, had to wait until the very last minute due to a fully booked flight, but finally got two seats on Jet to catch the connecting flight at LHR the same evening. The very positive experience with BA on HEL-LHR-BOM as well as the rerouting that was carried out in an exemplary manner make us praise British Airways. Very good experience made by experienced and cooperative BA staff at all stations. Will fly again.</v>
      </c>
      <c r="M1324" t="s">
        <v>4064</v>
      </c>
      <c r="N1324" t="str">
        <f t="shared" si="472"/>
        <v>Boeing 777</v>
      </c>
      <c r="O1324" t="s">
        <v>4189</v>
      </c>
      <c r="P1324" t="str">
        <f t="shared" si="476"/>
        <v>Solo Leisure</v>
      </c>
      <c r="Q1324" t="s">
        <v>4195</v>
      </c>
      <c r="R1324" t="str">
        <f t="shared" si="477"/>
        <v>Premium Economy</v>
      </c>
      <c r="T1324" t="str">
        <f t="shared" si="478"/>
        <v>not found</v>
      </c>
      <c r="V1324" s="1" t="str">
        <f t="shared" si="479"/>
        <v>13/10/2023</v>
      </c>
      <c r="W1324">
        <v>4</v>
      </c>
      <c r="X1324" t="str">
        <f t="shared" si="480"/>
        <v>comfortable</v>
      </c>
      <c r="Y1324">
        <v>4</v>
      </c>
      <c r="Z1324" t="str">
        <f t="shared" si="481"/>
        <v>good</v>
      </c>
      <c r="AA1324">
        <v>3</v>
      </c>
      <c r="AB1324" t="str">
        <f t="shared" si="482"/>
        <v>average</v>
      </c>
      <c r="AC1324">
        <v>4</v>
      </c>
      <c r="AD1324" t="str">
        <f t="shared" si="483"/>
        <v>very good</v>
      </c>
      <c r="AE1324">
        <v>5</v>
      </c>
      <c r="AF1324">
        <f t="shared" si="484"/>
        <v>5</v>
      </c>
      <c r="AG1324" t="s">
        <v>39</v>
      </c>
      <c r="AH1324" t="str">
        <f t="shared" si="485"/>
        <v>yes</v>
      </c>
      <c r="AI1324">
        <v>3</v>
      </c>
      <c r="AJ1324" t="str">
        <f t="shared" si="486"/>
        <v>not bad</v>
      </c>
      <c r="AK1324" t="s">
        <v>4055</v>
      </c>
    </row>
    <row r="1325" spans="1:37" ht="246.5" hidden="1" x14ac:dyDescent="0.35">
      <c r="A1325">
        <v>2328</v>
      </c>
      <c r="B1325">
        <v>1</v>
      </c>
      <c r="C1325" t="s">
        <v>3079</v>
      </c>
      <c r="D1325" t="str">
        <f t="shared" si="473"/>
        <v>crew polite but not friendly</v>
      </c>
      <c r="E1325" t="s">
        <v>5705</v>
      </c>
      <c r="H1325" s="1" t="str">
        <f t="shared" si="474"/>
        <v>30-03-2023</v>
      </c>
      <c r="J1325" t="str">
        <f t="shared" si="475"/>
        <v>empty place</v>
      </c>
      <c r="K1325" s="2" t="s">
        <v>3080</v>
      </c>
      <c r="L1325" s="2" t="str">
        <f t="shared" si="471"/>
        <v>We flew British Airways from Gatwick to Punta Cana in economy and flew back in Premium economy. Was it worth it? Well we didn't pay too much more, so probably overall yes - just about. But other than slightly more legroom you don't get much! Same food as economy as far as I could tell. Main meal was nice. Breakfast was not good enough for an airline of this supposed calibre - small cold cheese croissant and muesli bar! Only one tea/coffee round and then they whipped round to collect the empties. We got to board before the economy passengers but that's no big deal. We had to pay extra to secure seats at the side in a pair. Otherwise, we would have had to sit in a block of 4 in the middle which we don't like. I begrudged paying the extra for this to be honest. Captain was cheery and informative, and apologised endlessly for the short delay leaving Punta Cana. Crew were polite but not friendly. Ours was an older guy who had an air of 'I've been doing this a long time and I'm pretty fed up with passengers'. Whilst I can understand this, if you feel like that about your job, you need to move on. The flight only landed slightly late and having made up a lot of time en route would have been on time had it not been for air traffic congestion at Gatwick which I can well believe. Same old awful out of date IFE. Seats, despite being wider, were very uncomfortable.</v>
      </c>
      <c r="M1325" t="s">
        <v>4058</v>
      </c>
      <c r="N1325" t="str">
        <f t="shared" si="472"/>
        <v>A320</v>
      </c>
      <c r="O1325" t="s">
        <v>4190</v>
      </c>
      <c r="P1325" t="str">
        <f t="shared" si="476"/>
        <v>Family Leisure</v>
      </c>
      <c r="Q1325" t="s">
        <v>4192</v>
      </c>
      <c r="R1325" t="str">
        <f t="shared" si="477"/>
        <v>Economy Class</v>
      </c>
      <c r="T1325" t="str">
        <f t="shared" si="478"/>
        <v>not found</v>
      </c>
      <c r="V1325" s="1" t="str">
        <f t="shared" si="479"/>
        <v>13/10/2023</v>
      </c>
      <c r="W1325">
        <v>1</v>
      </c>
      <c r="X1325" t="str">
        <f t="shared" si="480"/>
        <v>very uncomfortable</v>
      </c>
      <c r="Y1325">
        <v>1</v>
      </c>
      <c r="Z1325" t="str">
        <f t="shared" si="481"/>
        <v>very poor</v>
      </c>
      <c r="AA1325">
        <v>-1</v>
      </c>
      <c r="AB1325" t="str">
        <f t="shared" si="482"/>
        <v>no beverage</v>
      </c>
      <c r="AC1325">
        <v>1</v>
      </c>
      <c r="AD1325" t="str">
        <f t="shared" si="483"/>
        <v>very poor</v>
      </c>
      <c r="AE1325">
        <v>3</v>
      </c>
      <c r="AF1325">
        <f t="shared" si="484"/>
        <v>3</v>
      </c>
      <c r="AG1325" t="s">
        <v>39</v>
      </c>
      <c r="AH1325" t="str">
        <f t="shared" si="485"/>
        <v>yes</v>
      </c>
      <c r="AI1325">
        <v>-1</v>
      </c>
      <c r="AJ1325" t="str">
        <f t="shared" si="486"/>
        <v>no entertainment</v>
      </c>
      <c r="AK1325" t="s">
        <v>4055</v>
      </c>
    </row>
    <row r="1326" spans="1:37" ht="145" x14ac:dyDescent="0.35">
      <c r="A1326">
        <v>2329</v>
      </c>
      <c r="B1326">
        <v>3</v>
      </c>
      <c r="C1326" t="s">
        <v>3081</v>
      </c>
      <c r="D1326" t="str">
        <f t="shared" si="473"/>
        <v>seats are very uncomfortable</v>
      </c>
      <c r="E1326" t="s">
        <v>593</v>
      </c>
      <c r="F1326" t="str">
        <f t="shared" ref="F1326:F1330" si="492">PROPER(TRIM(E1326))</f>
        <v>P Varlten</v>
      </c>
      <c r="H1326" s="1" t="str">
        <f t="shared" si="474"/>
        <v>30-03-2023</v>
      </c>
      <c r="J1326" t="str">
        <f t="shared" si="475"/>
        <v>empty place</v>
      </c>
      <c r="K1326" s="2" t="s">
        <v>3082</v>
      </c>
      <c r="L1326" s="2" t="str">
        <f t="shared" si="471"/>
        <v>London Heathrow to Moscow. I have been flying to Moscow with British Airways for a few years now, today I flew to Moscow and the long haul aircraft Boeing 747 / Boeing 767 have now been replaced by the A321 which is not as enjoyable, and the seats are very uncomfortable. What disappointed me the most was the meal which was served, it is a four hour flight from London to Moscow and all they served was a Cheese Sandwich and a Kit Kat! I would have thought that on a flight of this length there would be a hot meal. The majority of the flight attendants were also very good at not making eye contact either which was disappointing too. As a Gold frequent flyer, I would expect a much higher level of service, it is a shame there there are not other airlines flying direct to Moscow as I would be using these in the future.</v>
      </c>
      <c r="M1326" t="s">
        <v>4107</v>
      </c>
      <c r="N1326" t="str">
        <f t="shared" si="472"/>
        <v>Boeing 747-400</v>
      </c>
      <c r="O1326" t="s">
        <v>4188</v>
      </c>
      <c r="P1326" t="str">
        <f t="shared" si="476"/>
        <v>Business</v>
      </c>
      <c r="Q1326" t="s">
        <v>4192</v>
      </c>
      <c r="R1326" t="str">
        <f t="shared" si="477"/>
        <v>Economy Class</v>
      </c>
      <c r="T1326" t="str">
        <f t="shared" si="478"/>
        <v>not found</v>
      </c>
      <c r="V1326" s="1" t="str">
        <f t="shared" si="479"/>
        <v>13/10/2023</v>
      </c>
      <c r="W1326">
        <v>2</v>
      </c>
      <c r="X1326" t="str">
        <f t="shared" si="480"/>
        <v>comfortable</v>
      </c>
      <c r="Y1326">
        <v>2</v>
      </c>
      <c r="Z1326" t="str">
        <f t="shared" si="481"/>
        <v>poor</v>
      </c>
      <c r="AA1326">
        <v>3</v>
      </c>
      <c r="AB1326" t="str">
        <f t="shared" si="482"/>
        <v>average</v>
      </c>
      <c r="AC1326">
        <v>1</v>
      </c>
      <c r="AD1326" t="str">
        <f t="shared" si="483"/>
        <v>very poor</v>
      </c>
      <c r="AE1326">
        <v>2</v>
      </c>
      <c r="AF1326">
        <f t="shared" si="484"/>
        <v>2</v>
      </c>
      <c r="AG1326" t="s">
        <v>15</v>
      </c>
      <c r="AH1326" t="str">
        <f t="shared" si="485"/>
        <v>no</v>
      </c>
      <c r="AI1326">
        <v>2</v>
      </c>
      <c r="AJ1326" t="str">
        <f t="shared" si="486"/>
        <v>bad</v>
      </c>
      <c r="AK1326" t="s">
        <v>4055</v>
      </c>
    </row>
    <row r="1327" spans="1:37" ht="116" x14ac:dyDescent="0.35">
      <c r="A1327">
        <v>2330</v>
      </c>
      <c r="B1327">
        <v>2</v>
      </c>
      <c r="C1327" t="s">
        <v>3083</v>
      </c>
      <c r="D1327" t="str">
        <f t="shared" si="473"/>
        <v>rather typical BA attitude</v>
      </c>
      <c r="E1327" t="s">
        <v>1923</v>
      </c>
      <c r="F1327" t="str">
        <f t="shared" si="492"/>
        <v>P Verran</v>
      </c>
      <c r="H1327" s="1" t="str">
        <f t="shared" si="474"/>
        <v>30-03-2023</v>
      </c>
      <c r="J1327" t="str">
        <f t="shared" si="475"/>
        <v>empty place</v>
      </c>
      <c r="K1327" s="2" t="s">
        <v>3084</v>
      </c>
      <c r="L1327" s="2" t="str">
        <f t="shared" si="471"/>
        <v>Heathrow to Zurich with British Airways. Check-in at T5 Heathrow with problems: 3 check-in machines did not recognize my credit card and not my frequent flyer card. But very friendly staff at premium check-desk helped and checked me in without fuss. Boarding process rather messy, boarding staff gave different and contradicting instructions and organized a chaos. Most economy class passengers could board the aircraft first. Crew was efficient and sometimes friendly with rather typical BA attitude: staff is chatting away when working and having fun amongst themselves. As a client one feels bad to interrupt their conversation with a request.</v>
      </c>
      <c r="M1327" t="s">
        <v>4081</v>
      </c>
      <c r="N1327" t="str">
        <f t="shared" si="472"/>
        <v>A319</v>
      </c>
      <c r="O1327" t="s">
        <v>4189</v>
      </c>
      <c r="P1327" t="str">
        <f t="shared" si="476"/>
        <v>Solo Leisure</v>
      </c>
      <c r="Q1327" t="s">
        <v>4194</v>
      </c>
      <c r="R1327" t="str">
        <f t="shared" si="477"/>
        <v>First Class</v>
      </c>
      <c r="T1327" t="str">
        <f t="shared" si="478"/>
        <v>not found</v>
      </c>
      <c r="V1327" s="1" t="str">
        <f t="shared" si="479"/>
        <v>13/10/2023</v>
      </c>
      <c r="W1327">
        <v>2</v>
      </c>
      <c r="X1327" t="str">
        <f t="shared" si="480"/>
        <v>comfortable</v>
      </c>
      <c r="Y1327">
        <v>2</v>
      </c>
      <c r="Z1327" t="str">
        <f t="shared" si="481"/>
        <v>poor</v>
      </c>
      <c r="AA1327">
        <v>1</v>
      </c>
      <c r="AB1327" t="str">
        <f t="shared" si="482"/>
        <v>very bad</v>
      </c>
      <c r="AC1327">
        <v>4</v>
      </c>
      <c r="AD1327" t="str">
        <f t="shared" si="483"/>
        <v>very good</v>
      </c>
      <c r="AE1327">
        <v>4</v>
      </c>
      <c r="AF1327">
        <f t="shared" si="484"/>
        <v>4</v>
      </c>
      <c r="AG1327" t="s">
        <v>39</v>
      </c>
      <c r="AH1327" t="str">
        <f t="shared" si="485"/>
        <v>yes</v>
      </c>
      <c r="AI1327">
        <v>1</v>
      </c>
      <c r="AJ1327" t="str">
        <f t="shared" si="486"/>
        <v>very bad</v>
      </c>
      <c r="AK1327" t="s">
        <v>4055</v>
      </c>
    </row>
    <row r="1328" spans="1:37" ht="72.5" x14ac:dyDescent="0.35">
      <c r="A1328">
        <v>2331</v>
      </c>
      <c r="B1328">
        <v>2</v>
      </c>
      <c r="C1328" t="s">
        <v>3085</v>
      </c>
      <c r="D1328" t="str">
        <f t="shared" si="473"/>
        <v>friendly and attentive crew</v>
      </c>
      <c r="E1328" t="s">
        <v>5473</v>
      </c>
      <c r="F1328" t="str">
        <f t="shared" si="492"/>
        <v>P Verson</v>
      </c>
      <c r="H1328" s="1" t="str">
        <f t="shared" si="474"/>
        <v>30-03-2023</v>
      </c>
      <c r="J1328" t="str">
        <f t="shared" si="475"/>
        <v>empty place</v>
      </c>
      <c r="K1328" s="2" t="s">
        <v>3086</v>
      </c>
      <c r="L1328" s="2" t="str">
        <f t="shared" si="471"/>
        <v>Check-in process in Zurich easy and efficient. The flight was on time with friendly and attentive crew. Food for breakfast was okay although not enough if you were hungry. Seat comfortable although was not impressed to find used refreshing towel of previous passenger in seat pocket. Arrival at T5: business as usual or even worse - arrived at T5-B, take a train to T5 and walk and walk until you exit terminal.</v>
      </c>
      <c r="M1328" t="s">
        <v>4063</v>
      </c>
      <c r="N1328" t="str">
        <f t="shared" si="472"/>
        <v>Boeing 777-200</v>
      </c>
      <c r="O1328" t="s">
        <v>4190</v>
      </c>
      <c r="P1328" t="str">
        <f t="shared" si="476"/>
        <v>Family Leisure</v>
      </c>
      <c r="Q1328" t="s">
        <v>4194</v>
      </c>
      <c r="R1328" t="str">
        <f t="shared" si="477"/>
        <v>First Class</v>
      </c>
      <c r="T1328" t="str">
        <f t="shared" si="478"/>
        <v>not found</v>
      </c>
      <c r="V1328" s="1" t="str">
        <f t="shared" si="479"/>
        <v>13/10/2023</v>
      </c>
      <c r="W1328">
        <v>3</v>
      </c>
      <c r="X1328" t="str">
        <f t="shared" si="480"/>
        <v>average</v>
      </c>
      <c r="Y1328">
        <v>4</v>
      </c>
      <c r="Z1328" t="str">
        <f t="shared" si="481"/>
        <v>good</v>
      </c>
      <c r="AA1328">
        <v>2</v>
      </c>
      <c r="AB1328" t="str">
        <f t="shared" si="482"/>
        <v>littile good</v>
      </c>
      <c r="AC1328">
        <v>3</v>
      </c>
      <c r="AD1328" t="str">
        <f t="shared" si="483"/>
        <v>good</v>
      </c>
      <c r="AE1328">
        <v>3</v>
      </c>
      <c r="AF1328">
        <f t="shared" si="484"/>
        <v>3</v>
      </c>
      <c r="AG1328" t="s">
        <v>39</v>
      </c>
      <c r="AH1328" t="str">
        <f t="shared" si="485"/>
        <v>yes</v>
      </c>
      <c r="AI1328">
        <v>2</v>
      </c>
      <c r="AJ1328" t="str">
        <f t="shared" si="486"/>
        <v>bad</v>
      </c>
      <c r="AK1328" t="s">
        <v>4055</v>
      </c>
    </row>
    <row r="1329" spans="1:37" ht="72.5" x14ac:dyDescent="0.35">
      <c r="A1329">
        <v>2333</v>
      </c>
      <c r="B1329">
        <v>3</v>
      </c>
      <c r="C1329" t="s">
        <v>3087</v>
      </c>
      <c r="D1329" t="str">
        <f t="shared" si="473"/>
        <v>not overly happy with experience</v>
      </c>
      <c r="E1329" t="s">
        <v>5377</v>
      </c>
      <c r="F1329" t="str">
        <f t="shared" si="492"/>
        <v>P Walker</v>
      </c>
      <c r="H1329" s="1" t="str">
        <f t="shared" si="474"/>
        <v>30-03-2023</v>
      </c>
      <c r="J1329" t="str">
        <f t="shared" si="475"/>
        <v>empty place</v>
      </c>
      <c r="K1329" s="2" t="s">
        <v>3088</v>
      </c>
      <c r="L1329" s="2" t="str">
        <f t="shared" si="471"/>
        <v>Miami to London Heathrow with British Airways, and not overly happy with the experience. The A380 is an impressive jet, but despite paying the extra for Premium Economy the seats are like torture. It is impossible to get comfortable so sleep is not just elusive but impossible. Didn't feel that the Premium Economy experience was of any great value. Staff attentive and food reasonable.</v>
      </c>
      <c r="M1329" t="s">
        <v>4063</v>
      </c>
      <c r="N1329" t="str">
        <f t="shared" si="472"/>
        <v>Boeing 777-200</v>
      </c>
      <c r="O1329" t="s">
        <v>4190</v>
      </c>
      <c r="P1329" t="str">
        <f t="shared" si="476"/>
        <v>Family Leisure</v>
      </c>
      <c r="Q1329" t="s">
        <v>4194</v>
      </c>
      <c r="R1329" t="str">
        <f t="shared" si="477"/>
        <v>First Class</v>
      </c>
      <c r="T1329" t="str">
        <f t="shared" si="478"/>
        <v>not found</v>
      </c>
      <c r="V1329" s="1" t="str">
        <f t="shared" si="479"/>
        <v>13/10/2023</v>
      </c>
      <c r="W1329">
        <v>3</v>
      </c>
      <c r="X1329" t="str">
        <f t="shared" si="480"/>
        <v>average</v>
      </c>
      <c r="Y1329">
        <v>2</v>
      </c>
      <c r="Z1329" t="str">
        <f t="shared" si="481"/>
        <v>poor</v>
      </c>
      <c r="AA1329">
        <v>2</v>
      </c>
      <c r="AB1329" t="str">
        <f t="shared" si="482"/>
        <v>littile good</v>
      </c>
      <c r="AC1329">
        <v>2</v>
      </c>
      <c r="AD1329" t="str">
        <f t="shared" si="483"/>
        <v>poor</v>
      </c>
      <c r="AE1329">
        <v>2</v>
      </c>
      <c r="AF1329">
        <f t="shared" si="484"/>
        <v>2</v>
      </c>
      <c r="AG1329" t="s">
        <v>15</v>
      </c>
      <c r="AH1329" t="str">
        <f t="shared" si="485"/>
        <v>no</v>
      </c>
      <c r="AI1329">
        <v>2</v>
      </c>
      <c r="AJ1329" t="str">
        <f t="shared" si="486"/>
        <v>bad</v>
      </c>
      <c r="AK1329" t="s">
        <v>4055</v>
      </c>
    </row>
    <row r="1330" spans="1:37" ht="232" x14ac:dyDescent="0.35">
      <c r="A1330">
        <v>2334</v>
      </c>
      <c r="B1330">
        <v>3</v>
      </c>
      <c r="C1330" t="s">
        <v>3089</v>
      </c>
      <c r="D1330" t="str">
        <f t="shared" si="473"/>
        <v>what a mistake</v>
      </c>
      <c r="E1330" t="s">
        <v>5273</v>
      </c>
      <c r="F1330" t="str">
        <f t="shared" si="492"/>
        <v>Paige Boet</v>
      </c>
      <c r="H1330" s="1" t="str">
        <f t="shared" si="474"/>
        <v>30-03-2023</v>
      </c>
      <c r="J1330" t="str">
        <f t="shared" si="475"/>
        <v>empty place</v>
      </c>
      <c r="K1330" s="2" t="s">
        <v>3090</v>
      </c>
      <c r="L1330" s="2" t="str">
        <f t="shared" si="471"/>
        <v>My first long haul flight with British Airways for some years and what a mistake! I flew Premium Economy expecting it to be on par with its competitors especially Lufthansa or Virgin Atlantic - not so at all. At the airport, it took over 1 hour to check-in; there was no dedicated premium economy check in nor a premium economy boarding queue at the gate either; perhaps the plane would be a little special? No, not at all, it was an old Boeing 777 that had been designed to maximise seats at the expense of comfort; the cramped space of the premium economy cabin with its 2-4-2 seating was comparable to economy and was light years behind the modern and spaciousness of other airlines, and sitting in a middle row seat meant you could not physically squeeze past the person next to you to the aisle unless you woke the person up or you took your chance to stand over them and hope you manoeuvred successfully. Stupidly I had thought that competition would eliminate most differences between airlines. How wrong I was - avoid British Airways on the Hong Kong route if you are flying on a Boeing 777. My advise is to check the plane type before booking or you will suffer an expensive 13 hour flight reminiscent of over 20 years ago!</v>
      </c>
      <c r="M1330" t="s">
        <v>4063</v>
      </c>
      <c r="N1330" t="str">
        <f t="shared" si="472"/>
        <v>Boeing 777-200</v>
      </c>
      <c r="O1330" t="s">
        <v>4188</v>
      </c>
      <c r="P1330" t="str">
        <f t="shared" si="476"/>
        <v>Business</v>
      </c>
      <c r="Q1330" t="s">
        <v>4193</v>
      </c>
      <c r="R1330" t="str">
        <f t="shared" si="477"/>
        <v>Business Class</v>
      </c>
      <c r="T1330" t="str">
        <f t="shared" si="478"/>
        <v>not found</v>
      </c>
      <c r="V1330" s="1" t="str">
        <f t="shared" si="479"/>
        <v>13/10/2023</v>
      </c>
      <c r="W1330">
        <v>2</v>
      </c>
      <c r="X1330" t="str">
        <f t="shared" si="480"/>
        <v>comfortable</v>
      </c>
      <c r="Y1330">
        <v>3</v>
      </c>
      <c r="Z1330" t="str">
        <f t="shared" si="481"/>
        <v>average</v>
      </c>
      <c r="AA1330">
        <v>2</v>
      </c>
      <c r="AB1330" t="str">
        <f t="shared" si="482"/>
        <v>littile good</v>
      </c>
      <c r="AC1330">
        <v>4</v>
      </c>
      <c r="AD1330" t="str">
        <f t="shared" si="483"/>
        <v>very good</v>
      </c>
      <c r="AE1330">
        <v>1</v>
      </c>
      <c r="AF1330">
        <f t="shared" si="484"/>
        <v>1</v>
      </c>
      <c r="AG1330" t="s">
        <v>15</v>
      </c>
      <c r="AH1330" t="str">
        <f t="shared" si="485"/>
        <v>no</v>
      </c>
      <c r="AI1330">
        <v>4</v>
      </c>
      <c r="AJ1330" t="str">
        <f t="shared" si="486"/>
        <v>good</v>
      </c>
      <c r="AK1330" t="s">
        <v>4055</v>
      </c>
    </row>
    <row r="1331" spans="1:37" ht="72.5" hidden="1" x14ac:dyDescent="0.35">
      <c r="A1331">
        <v>2335</v>
      </c>
      <c r="B1331">
        <v>8</v>
      </c>
      <c r="C1331" t="s">
        <v>3091</v>
      </c>
      <c r="D1331" t="str">
        <f t="shared" si="473"/>
        <v>polite and professional</v>
      </c>
      <c r="E1331" t="s">
        <v>5560</v>
      </c>
      <c r="H1331" s="1" t="str">
        <f t="shared" si="474"/>
        <v>30-03-2023</v>
      </c>
      <c r="J1331" t="str">
        <f t="shared" si="475"/>
        <v>empty place</v>
      </c>
      <c r="K1331" s="2" t="s">
        <v>3092</v>
      </c>
      <c r="L1331" s="2" t="str">
        <f t="shared" si="471"/>
        <v>Traveled British Airways from Heathrow to Edinburgh return. Airport staff and cabin crew were polite and professional at both airports. The return flight on 3 March was delayed due to a technical issue. While waiting at the gate the captain approached the passengers, explained the reason for the delay and apologized, which was much appreciated. It was a good experience and I recommend BA.</v>
      </c>
      <c r="M1331" t="s">
        <v>4058</v>
      </c>
      <c r="N1331" t="str">
        <f t="shared" si="472"/>
        <v>A320</v>
      </c>
      <c r="O1331" t="s">
        <v>4188</v>
      </c>
      <c r="P1331" t="str">
        <f t="shared" si="476"/>
        <v>Business</v>
      </c>
      <c r="Q1331" t="s">
        <v>4193</v>
      </c>
      <c r="R1331" t="str">
        <f t="shared" si="477"/>
        <v>Business Class</v>
      </c>
      <c r="T1331" t="str">
        <f t="shared" si="478"/>
        <v>not found</v>
      </c>
      <c r="V1331" s="1" t="str">
        <f t="shared" si="479"/>
        <v>13/10/2023</v>
      </c>
      <c r="W1331">
        <v>4</v>
      </c>
      <c r="X1331" t="str">
        <f t="shared" si="480"/>
        <v>comfortable</v>
      </c>
      <c r="Y1331">
        <v>5</v>
      </c>
      <c r="Z1331" t="str">
        <f t="shared" si="481"/>
        <v>excellent</v>
      </c>
      <c r="AA1331">
        <v>4</v>
      </c>
      <c r="AB1331" t="str">
        <f t="shared" si="482"/>
        <v>good</v>
      </c>
      <c r="AC1331">
        <v>4</v>
      </c>
      <c r="AD1331" t="str">
        <f t="shared" si="483"/>
        <v>very good</v>
      </c>
      <c r="AE1331">
        <v>3</v>
      </c>
      <c r="AF1331">
        <f t="shared" si="484"/>
        <v>3</v>
      </c>
      <c r="AG1331" t="s">
        <v>39</v>
      </c>
      <c r="AH1331" t="str">
        <f t="shared" si="485"/>
        <v>yes</v>
      </c>
      <c r="AI1331">
        <v>-1</v>
      </c>
      <c r="AJ1331" t="str">
        <f t="shared" si="486"/>
        <v>no entertainment</v>
      </c>
      <c r="AK1331" t="s">
        <v>4055</v>
      </c>
    </row>
    <row r="1332" spans="1:37" ht="159.5" x14ac:dyDescent="0.35">
      <c r="A1332">
        <v>2336</v>
      </c>
      <c r="B1332">
        <v>2</v>
      </c>
      <c r="C1332" t="s">
        <v>3093</v>
      </c>
      <c r="D1332" t="str">
        <f t="shared" si="473"/>
        <v>never to be repeated by us</v>
      </c>
      <c r="E1332" t="s">
        <v>230</v>
      </c>
      <c r="F1332" t="str">
        <f t="shared" ref="F1332:F1339" si="493">PROPER(TRIM(E1332))</f>
        <v>Pam Schell</v>
      </c>
      <c r="H1332" s="1" t="str">
        <f t="shared" si="474"/>
        <v>30-03-2023</v>
      </c>
      <c r="J1332" t="str">
        <f t="shared" si="475"/>
        <v>empty place</v>
      </c>
      <c r="K1332" s="2" t="s">
        <v>3094</v>
      </c>
      <c r="L1332" s="2" t="str">
        <f t="shared" si="471"/>
        <v>Sydney to London Heathrow via Singapore, and our first foray into British Airways Business Class (Club World) was not a success. Flat bed was made up of a hinged flap and it was over this flap that the inside passenger had to clamber. In my case he was a large passenger who had heavy shoes which had heavy heels. I am sure he tried to be careful, his leading heel edge hit my exposed ankle bone hard. The food was atrocious - the breakfast omelette was grey and inedible. As breakfast was served late it proved impossible to request a second cup of tea or coffee. The early morning hours snack was composed of doorstep sandwiches with little or no filling. The staff tried hard and I had water brought to me as I asked for it. But I had to find someone to replace used toilet rolls, paper towels and mop up the lavatory floor. Not expected in Business Class. Uncomfortable flight and never to be repeated by us.</v>
      </c>
      <c r="N1332" t="str">
        <f t="shared" si="472"/>
        <v>blank</v>
      </c>
      <c r="O1332" t="s">
        <v>4189</v>
      </c>
      <c r="P1332" t="str">
        <f t="shared" si="476"/>
        <v>Solo Leisure</v>
      </c>
      <c r="Q1332" t="s">
        <v>4192</v>
      </c>
      <c r="R1332" t="str">
        <f t="shared" si="477"/>
        <v>Economy Class</v>
      </c>
      <c r="T1332" t="str">
        <f t="shared" si="478"/>
        <v>not found</v>
      </c>
      <c r="V1332" s="1" t="str">
        <f t="shared" si="479"/>
        <v>13/10/2023</v>
      </c>
      <c r="W1332">
        <v>1</v>
      </c>
      <c r="X1332" t="str">
        <f t="shared" si="480"/>
        <v>very uncomfortable</v>
      </c>
      <c r="Y1332">
        <v>1</v>
      </c>
      <c r="Z1332" t="str">
        <f t="shared" si="481"/>
        <v>very poor</v>
      </c>
      <c r="AA1332">
        <v>3</v>
      </c>
      <c r="AB1332" t="str">
        <f t="shared" si="482"/>
        <v>average</v>
      </c>
      <c r="AC1332">
        <v>1</v>
      </c>
      <c r="AD1332" t="str">
        <f t="shared" si="483"/>
        <v>very poor</v>
      </c>
      <c r="AE1332">
        <v>1</v>
      </c>
      <c r="AF1332">
        <f t="shared" si="484"/>
        <v>1</v>
      </c>
      <c r="AG1332" t="s">
        <v>15</v>
      </c>
      <c r="AH1332" t="str">
        <f t="shared" si="485"/>
        <v>no</v>
      </c>
      <c r="AI1332">
        <v>3</v>
      </c>
      <c r="AJ1332" t="str">
        <f t="shared" si="486"/>
        <v>not bad</v>
      </c>
      <c r="AK1332" t="s">
        <v>4055</v>
      </c>
    </row>
    <row r="1333" spans="1:37" ht="174" x14ac:dyDescent="0.35">
      <c r="A1333">
        <v>2337</v>
      </c>
      <c r="B1333">
        <v>9</v>
      </c>
      <c r="C1333" t="s">
        <v>3095</v>
      </c>
      <c r="D1333" t="str">
        <f t="shared" si="473"/>
        <v>Premium Economy recommended</v>
      </c>
      <c r="E1333" t="s">
        <v>2537</v>
      </c>
      <c r="F1333" t="str">
        <f t="shared" si="493"/>
        <v>Pam Stephenson</v>
      </c>
      <c r="H1333" s="1" t="str">
        <f t="shared" si="474"/>
        <v>30-03-2023</v>
      </c>
      <c r="J1333" t="str">
        <f t="shared" si="475"/>
        <v>empty place</v>
      </c>
      <c r="K1333" s="2" t="s">
        <v>3096</v>
      </c>
      <c r="L1333" s="2" t="str">
        <f t="shared" si="471"/>
        <v>Flew Edinburgh to San Francisco via Heathrow on British Airways, A380 Premium Economy and the experience was very good. Short connecting flight from Edinburgh which due to being domestic you are treated as Business Class so get lounge access / priority boarding for domestic legs which was nice. A380 Premium Economy (seat 62k at the window) was excellent. Seat very comfortable, loads of space and great storage with bins at the side. Newspapers, warm towels and bubbles before takeoff. Inflight entertainment was good, food good and well presented. Food and drinks kept coming on the outbound flight. Return (night) flight a different experience. Same seats but staff were hardly seen due to a lot of people sleeping, but there were a lot of people asking for drinks / snacks etc and the service just seemed to lack a bit. No bubbles on the way back. Overall a great experience, very impressed with BA and the A380 Premium Economy highly recommended and well worth the extra.</v>
      </c>
      <c r="M1333" t="s">
        <v>4107</v>
      </c>
      <c r="N1333" t="str">
        <f t="shared" si="472"/>
        <v>Boeing 747-400</v>
      </c>
      <c r="O1333" t="s">
        <v>4187</v>
      </c>
      <c r="P1333" t="str">
        <f t="shared" si="476"/>
        <v>Couple Leisure</v>
      </c>
      <c r="Q1333" t="s">
        <v>4193</v>
      </c>
      <c r="R1333" t="str">
        <f t="shared" si="477"/>
        <v>Business Class</v>
      </c>
      <c r="T1333" t="str">
        <f t="shared" si="478"/>
        <v>not found</v>
      </c>
      <c r="V1333" s="1" t="str">
        <f t="shared" si="479"/>
        <v>13/10/2023</v>
      </c>
      <c r="W1333">
        <v>4</v>
      </c>
      <c r="X1333" t="str">
        <f t="shared" si="480"/>
        <v>comfortable</v>
      </c>
      <c r="Y1333">
        <v>5</v>
      </c>
      <c r="Z1333" t="str">
        <f t="shared" si="481"/>
        <v>excellent</v>
      </c>
      <c r="AA1333">
        <v>5</v>
      </c>
      <c r="AB1333" t="str">
        <f t="shared" si="482"/>
        <v>very good</v>
      </c>
      <c r="AC1333">
        <v>4</v>
      </c>
      <c r="AD1333" t="str">
        <f t="shared" si="483"/>
        <v>very good</v>
      </c>
      <c r="AE1333">
        <v>5</v>
      </c>
      <c r="AF1333">
        <f t="shared" si="484"/>
        <v>5</v>
      </c>
      <c r="AG1333" t="s">
        <v>39</v>
      </c>
      <c r="AH1333" t="str">
        <f t="shared" si="485"/>
        <v>yes</v>
      </c>
      <c r="AI1333">
        <v>5</v>
      </c>
      <c r="AJ1333" t="str">
        <f t="shared" si="486"/>
        <v>very good</v>
      </c>
      <c r="AK1333" t="s">
        <v>4055</v>
      </c>
    </row>
    <row r="1334" spans="1:37" ht="159.5" x14ac:dyDescent="0.35">
      <c r="A1334">
        <v>2339</v>
      </c>
      <c r="B1334">
        <v>1</v>
      </c>
      <c r="C1334" t="s">
        <v>3097</v>
      </c>
      <c r="D1334" t="str">
        <f t="shared" si="473"/>
        <v>cabin was comfortable</v>
      </c>
      <c r="E1334" t="s">
        <v>1704</v>
      </c>
      <c r="F1334" t="str">
        <f t="shared" si="493"/>
        <v>Paramjeet Summy</v>
      </c>
      <c r="H1334" s="1" t="str">
        <f t="shared" si="474"/>
        <v>30-03-2023</v>
      </c>
      <c r="J1334" t="str">
        <f t="shared" si="475"/>
        <v>empty place</v>
      </c>
      <c r="K1334" s="2" t="s">
        <v>3098</v>
      </c>
      <c r="L1334" s="2" t="str">
        <f t="shared" si="471"/>
        <v>British Airways flight from London to Singapore on January 30th was perfect, a superb crew, helpful and chatty without being obtrusive. Cabin was comfortable, amenities, pyjamas etc of good quality. Food was rather dull, and not well prepared, perhaps 5-spice duck is not the best for an airline cabin. Wines and spirits were of good quality, and we arrived on time and in good shape. De-planing was efficient, and as expected in Singapore Changi, everything functioned well. The return flight on March 3rd was not so good. The crew were sleepy and not particularly communicative; you had to ask for everything, even the meal schedule, and it took ages for dirty crockery to be cleared up. The flight arrived early, which was good, but as usual, Terminal 5 was still asleep, inefficient and ineffectual. We did not use the usual immigration channel, but it looked chaotic, as was the baggage re-claim nowadays.</v>
      </c>
      <c r="N1334" t="str">
        <f t="shared" si="472"/>
        <v>blank</v>
      </c>
      <c r="O1334" t="s">
        <v>4188</v>
      </c>
      <c r="P1334" t="str">
        <f t="shared" si="476"/>
        <v>Business</v>
      </c>
      <c r="Q1334" t="s">
        <v>4192</v>
      </c>
      <c r="R1334" t="str">
        <f t="shared" si="477"/>
        <v>Economy Class</v>
      </c>
      <c r="T1334" t="str">
        <f t="shared" si="478"/>
        <v>not found</v>
      </c>
      <c r="V1334" s="1" t="str">
        <f t="shared" si="479"/>
        <v>13/10/2023</v>
      </c>
      <c r="W1334">
        <v>1</v>
      </c>
      <c r="X1334" t="str">
        <f t="shared" si="480"/>
        <v>very uncomfortable</v>
      </c>
      <c r="Y1334">
        <v>1</v>
      </c>
      <c r="Z1334" t="str">
        <f t="shared" si="481"/>
        <v>very poor</v>
      </c>
      <c r="AA1334">
        <v>1</v>
      </c>
      <c r="AB1334" t="str">
        <f t="shared" si="482"/>
        <v>very bad</v>
      </c>
      <c r="AC1334">
        <v>1</v>
      </c>
      <c r="AD1334" t="str">
        <f t="shared" si="483"/>
        <v>very poor</v>
      </c>
      <c r="AE1334">
        <v>5</v>
      </c>
      <c r="AF1334">
        <f t="shared" si="484"/>
        <v>5</v>
      </c>
      <c r="AG1334" t="s">
        <v>39</v>
      </c>
      <c r="AH1334" t="str">
        <f t="shared" si="485"/>
        <v>yes</v>
      </c>
      <c r="AI1334">
        <v>1</v>
      </c>
      <c r="AJ1334" t="str">
        <f t="shared" si="486"/>
        <v>very bad</v>
      </c>
      <c r="AK1334" t="s">
        <v>4055</v>
      </c>
    </row>
    <row r="1335" spans="1:37" ht="116" x14ac:dyDescent="0.35">
      <c r="A1335">
        <v>2341</v>
      </c>
      <c r="B1335">
        <v>10</v>
      </c>
      <c r="C1335" t="s">
        <v>3099</v>
      </c>
      <c r="D1335" t="str">
        <f t="shared" si="473"/>
        <v>not sure I'd pay for Premium Economy</v>
      </c>
      <c r="E1335" t="s">
        <v>5310</v>
      </c>
      <c r="F1335" t="str">
        <f t="shared" si="493"/>
        <v>Patrick Sparks</v>
      </c>
      <c r="H1335" s="1" t="str">
        <f t="shared" si="474"/>
        <v>30-03-2023</v>
      </c>
      <c r="J1335" t="str">
        <f t="shared" si="475"/>
        <v>empty place</v>
      </c>
      <c r="K1335" s="2" t="s">
        <v>3100</v>
      </c>
      <c r="L1335" s="2" t="str">
        <f t="shared" si="471"/>
        <v>British Airways from London to Rio de Janeiro. Friendly cabin crew (ground staff a little sultry), clean modern cabin. Good announcements explained delay, and an attentive service for the flight. I pre booked our meal which means it comes far earlier than the wine and drinks, and without a few additions, such as cheese and crackers - but staff returned later with missing items. Not sure I'd pay for Premium Economy as really not a great deal of difference, other than space and food. Good selection of entertainment. Cabin crew present and attentive with juice and water for the flight. A good cup of tea and a kit kat available.</v>
      </c>
      <c r="N1335" t="str">
        <f t="shared" si="472"/>
        <v>blank</v>
      </c>
      <c r="O1335" t="s">
        <v>4189</v>
      </c>
      <c r="P1335" t="str">
        <f t="shared" si="476"/>
        <v>Solo Leisure</v>
      </c>
      <c r="Q1335" t="s">
        <v>4192</v>
      </c>
      <c r="R1335" t="str">
        <f t="shared" si="477"/>
        <v>Economy Class</v>
      </c>
      <c r="T1335" t="str">
        <f t="shared" si="478"/>
        <v>not found</v>
      </c>
      <c r="V1335" s="1" t="str">
        <f t="shared" si="479"/>
        <v>13/10/2023</v>
      </c>
      <c r="W1335">
        <v>5</v>
      </c>
      <c r="X1335" t="str">
        <f t="shared" si="480"/>
        <v>very comfortable</v>
      </c>
      <c r="Y1335">
        <v>5</v>
      </c>
      <c r="Z1335" t="str">
        <f t="shared" si="481"/>
        <v>excellent</v>
      </c>
      <c r="AA1335">
        <v>5</v>
      </c>
      <c r="AB1335" t="str">
        <f t="shared" si="482"/>
        <v>very good</v>
      </c>
      <c r="AC1335">
        <v>5</v>
      </c>
      <c r="AD1335" t="str">
        <f t="shared" si="483"/>
        <v>excellent</v>
      </c>
      <c r="AE1335">
        <v>3</v>
      </c>
      <c r="AF1335">
        <f t="shared" si="484"/>
        <v>3</v>
      </c>
      <c r="AG1335" t="s">
        <v>39</v>
      </c>
      <c r="AH1335" t="str">
        <f t="shared" si="485"/>
        <v>yes</v>
      </c>
      <c r="AI1335">
        <v>-1</v>
      </c>
      <c r="AJ1335" t="str">
        <f t="shared" si="486"/>
        <v>no entertainment</v>
      </c>
      <c r="AK1335" t="s">
        <v>4055</v>
      </c>
    </row>
    <row r="1336" spans="1:37" ht="246.5" x14ac:dyDescent="0.35">
      <c r="A1336">
        <v>2342</v>
      </c>
      <c r="B1336">
        <v>2</v>
      </c>
      <c r="C1336" t="s">
        <v>3101</v>
      </c>
      <c r="D1336" t="str">
        <f t="shared" si="473"/>
        <v>end-to-end experience poor</v>
      </c>
      <c r="E1336" t="s">
        <v>5896</v>
      </c>
      <c r="F1336" t="str">
        <f t="shared" si="493"/>
        <v>Paul Burgess</v>
      </c>
      <c r="H1336" s="1" t="str">
        <f t="shared" si="474"/>
        <v>30-03-2023</v>
      </c>
      <c r="J1336" t="str">
        <f t="shared" si="475"/>
        <v>empty place</v>
      </c>
      <c r="K1336" s="2" t="s">
        <v>3102</v>
      </c>
      <c r="L1336" s="2" t="str">
        <f t="shared" si="471"/>
        <v>Flight from Heathrow to Chicago delayed over three hours, with a litany of excuses for Boeing 747-400 going tech, faulty smoke alarm in toilet, catering truck damaged fuselage door, engineers couldn't correct fault. BA would not let us off the flight. Captain came to First Class and answered questions, which was a nice personal touch. When we finally got going, food and cabin service were very mediocre. BA First Class seat is a very, very poor product, and entertainment screen slow. IAD-LHR return on the A380 in First Class. The A380 is a wonderful aircraft, woefully let down by the poor BA First Class seats and service, the seats are barely Business Class by modern standards, and the dinner service was inelegant and almost inedible. Crew on return were impersonal, and keen to get the dinner service over. Finally, BA Customer Relations (based in India) responded to the 3+ hours delay by declining my claim with an insincere form letter. They also don't appear to have a good grasp of English. Overall, the end-to-end experience with BA was poor, and evidently they don't care. It is far, far, short of a First Class experience. This is what you get with a quasi-monopoly to the USA from London. The only merit was the superb A380. Let us hope BA replace their aged Boeing 747-400 with this aircraft, but in doing so, improve the terrible seat configuration of First and Club Class.</v>
      </c>
      <c r="N1336" t="str">
        <f t="shared" si="472"/>
        <v>blank</v>
      </c>
      <c r="O1336" t="s">
        <v>4187</v>
      </c>
      <c r="P1336" t="str">
        <f t="shared" si="476"/>
        <v>Couple Leisure</v>
      </c>
      <c r="Q1336" t="s">
        <v>4193</v>
      </c>
      <c r="R1336" t="str">
        <f t="shared" si="477"/>
        <v>Business Class</v>
      </c>
      <c r="T1336" t="str">
        <f t="shared" si="478"/>
        <v>not found</v>
      </c>
      <c r="V1336" s="1" t="str">
        <f t="shared" si="479"/>
        <v>13/10/2023</v>
      </c>
      <c r="W1336">
        <v>4</v>
      </c>
      <c r="X1336" t="str">
        <f t="shared" si="480"/>
        <v>comfortable</v>
      </c>
      <c r="Y1336">
        <v>5</v>
      </c>
      <c r="Z1336" t="str">
        <f t="shared" si="481"/>
        <v>excellent</v>
      </c>
      <c r="AA1336">
        <v>4</v>
      </c>
      <c r="AB1336" t="str">
        <f t="shared" si="482"/>
        <v>good</v>
      </c>
      <c r="AC1336">
        <v>3</v>
      </c>
      <c r="AD1336" t="str">
        <f t="shared" si="483"/>
        <v>good</v>
      </c>
      <c r="AE1336">
        <v>1</v>
      </c>
      <c r="AF1336">
        <f t="shared" si="484"/>
        <v>1</v>
      </c>
      <c r="AG1336" t="s">
        <v>15</v>
      </c>
      <c r="AH1336" t="str">
        <f t="shared" si="485"/>
        <v>no</v>
      </c>
      <c r="AI1336">
        <v>4</v>
      </c>
      <c r="AJ1336" t="str">
        <f t="shared" si="486"/>
        <v>good</v>
      </c>
      <c r="AK1336" t="s">
        <v>4055</v>
      </c>
    </row>
    <row r="1337" spans="1:37" ht="101.5" x14ac:dyDescent="0.35">
      <c r="A1337">
        <v>2343</v>
      </c>
      <c r="B1337">
        <v>5</v>
      </c>
      <c r="C1337" t="s">
        <v>3103</v>
      </c>
      <c r="D1337" t="str">
        <f t="shared" si="473"/>
        <v>product can be so variable</v>
      </c>
      <c r="E1337" t="s">
        <v>5556</v>
      </c>
      <c r="F1337" t="str">
        <f t="shared" si="493"/>
        <v>Paul Coffey</v>
      </c>
      <c r="H1337" s="1" t="str">
        <f t="shared" si="474"/>
        <v>30-03-2023</v>
      </c>
      <c r="J1337" t="str">
        <f t="shared" si="475"/>
        <v>empty place</v>
      </c>
      <c r="K1337" s="2" t="s">
        <v>3104</v>
      </c>
      <c r="L1337" s="2" t="str">
        <f t="shared" si="471"/>
        <v>One feature of British Airways these days, is that its product can be so variable. On this basis, I had low expectations of a recent flight from Heathrow to Athens. The plane was an old 767 and being phased out. However the crew were professional and attentive, food was good, plenty of drink available and the inflight entertainment comprised the latest Star Wars movie. Given the very low price I paid for the ticket - no complaints. My worry is the accountants that run the airline and always chipping away at the soft product.</v>
      </c>
      <c r="M1337" t="s">
        <v>4090</v>
      </c>
      <c r="N1337" t="str">
        <f t="shared" si="472"/>
        <v>A320-200</v>
      </c>
      <c r="O1337" t="s">
        <v>4187</v>
      </c>
      <c r="P1337" t="str">
        <f t="shared" si="476"/>
        <v>Couple Leisure</v>
      </c>
      <c r="Q1337" t="s">
        <v>4193</v>
      </c>
      <c r="R1337" t="str">
        <f t="shared" si="477"/>
        <v>Business Class</v>
      </c>
      <c r="T1337" t="str">
        <f t="shared" si="478"/>
        <v>not found</v>
      </c>
      <c r="V1337" s="1" t="str">
        <f t="shared" si="479"/>
        <v>13/10/2023</v>
      </c>
      <c r="W1337">
        <v>1</v>
      </c>
      <c r="X1337" t="str">
        <f t="shared" si="480"/>
        <v>very uncomfortable</v>
      </c>
      <c r="Y1337">
        <v>3</v>
      </c>
      <c r="Z1337" t="str">
        <f t="shared" si="481"/>
        <v>average</v>
      </c>
      <c r="AA1337">
        <v>3</v>
      </c>
      <c r="AB1337" t="str">
        <f t="shared" si="482"/>
        <v>average</v>
      </c>
      <c r="AC1337">
        <v>1</v>
      </c>
      <c r="AD1337" t="str">
        <f t="shared" si="483"/>
        <v>very poor</v>
      </c>
      <c r="AE1337">
        <v>5</v>
      </c>
      <c r="AF1337">
        <f t="shared" si="484"/>
        <v>5</v>
      </c>
      <c r="AG1337" t="s">
        <v>39</v>
      </c>
      <c r="AH1337" t="str">
        <f t="shared" si="485"/>
        <v>yes</v>
      </c>
      <c r="AI1337">
        <v>-1</v>
      </c>
      <c r="AJ1337" t="str">
        <f t="shared" si="486"/>
        <v>no entertainment</v>
      </c>
      <c r="AK1337" t="s">
        <v>4055</v>
      </c>
    </row>
    <row r="1338" spans="1:37" ht="145" x14ac:dyDescent="0.35">
      <c r="A1338">
        <v>2344</v>
      </c>
      <c r="B1338">
        <v>1</v>
      </c>
      <c r="C1338" t="s">
        <v>3105</v>
      </c>
      <c r="D1338" t="str">
        <f t="shared" si="473"/>
        <v>a good experience flying BA</v>
      </c>
      <c r="E1338" t="s">
        <v>709</v>
      </c>
      <c r="F1338" t="str">
        <f t="shared" si="493"/>
        <v>Paul Crosby</v>
      </c>
      <c r="H1338" s="1" t="str">
        <f t="shared" si="474"/>
        <v>30-03-2023</v>
      </c>
      <c r="J1338" t="str">
        <f t="shared" si="475"/>
        <v>empty place</v>
      </c>
      <c r="K1338" s="2" t="s">
        <v>3106</v>
      </c>
      <c r="L1338" s="2" t="str">
        <f t="shared" si="471"/>
        <v>Copenhagen to Accra via London Heathrow. After a chaotic boarding, the flight LHR-ACC was smooth with comfortable seats which felt softer than the newer and narrower. Food was good, the attitude of cabin staff positive and professional and the movie selection good. I was however surprised by the smaller Audio selection than experienced on previous flights, especially concerning rhytmical music. 1.5 hour before landing a second serving took place. It was a good experience flying BA, and I do not hesitate in recommending this airline. Only concern is the limited space for hand luggage - BA should more strictly control the hand luggage of the passengers is within the limits given - way too many passsengers ignored this on this and the return flight.</v>
      </c>
      <c r="M1338" t="s">
        <v>4144</v>
      </c>
      <c r="N1338" t="str">
        <f t="shared" si="472"/>
        <v>Boeing 767</v>
      </c>
      <c r="O1338" t="s">
        <v>4190</v>
      </c>
      <c r="P1338" t="str">
        <f t="shared" si="476"/>
        <v>Family Leisure</v>
      </c>
      <c r="Q1338" t="s">
        <v>4192</v>
      </c>
      <c r="R1338" t="str">
        <f t="shared" si="477"/>
        <v>Economy Class</v>
      </c>
      <c r="T1338" t="str">
        <f t="shared" si="478"/>
        <v>not found</v>
      </c>
      <c r="V1338" s="1" t="str">
        <f t="shared" si="479"/>
        <v>13/10/2023</v>
      </c>
      <c r="W1338">
        <v>3</v>
      </c>
      <c r="X1338" t="str">
        <f t="shared" si="480"/>
        <v>average</v>
      </c>
      <c r="Y1338">
        <v>3</v>
      </c>
      <c r="Z1338" t="str">
        <f t="shared" si="481"/>
        <v>average</v>
      </c>
      <c r="AA1338">
        <v>-1</v>
      </c>
      <c r="AB1338" t="str">
        <f t="shared" si="482"/>
        <v>no beverage</v>
      </c>
      <c r="AC1338">
        <v>1</v>
      </c>
      <c r="AD1338" t="str">
        <f t="shared" si="483"/>
        <v>very poor</v>
      </c>
      <c r="AE1338">
        <v>5</v>
      </c>
      <c r="AF1338">
        <f t="shared" si="484"/>
        <v>5</v>
      </c>
      <c r="AG1338" t="s">
        <v>39</v>
      </c>
      <c r="AH1338" t="str">
        <f t="shared" si="485"/>
        <v>yes</v>
      </c>
      <c r="AI1338">
        <v>-1</v>
      </c>
      <c r="AJ1338" t="str">
        <f t="shared" si="486"/>
        <v>no entertainment</v>
      </c>
      <c r="AK1338" t="s">
        <v>4055</v>
      </c>
    </row>
    <row r="1339" spans="1:37" ht="87" x14ac:dyDescent="0.35">
      <c r="A1339">
        <v>2345</v>
      </c>
      <c r="B1339">
        <v>1</v>
      </c>
      <c r="C1339" t="s">
        <v>3107</v>
      </c>
      <c r="D1339" t="str">
        <f t="shared" si="473"/>
        <v>seat space same as economy</v>
      </c>
      <c r="E1339" t="s">
        <v>5801</v>
      </c>
      <c r="F1339" t="str">
        <f t="shared" si="493"/>
        <v>Paul Dreyfuss</v>
      </c>
      <c r="H1339" s="1" t="str">
        <f t="shared" si="474"/>
        <v>30-03-2023</v>
      </c>
      <c r="J1339" t="str">
        <f t="shared" si="475"/>
        <v>empty place</v>
      </c>
      <c r="K1339" s="2" t="s">
        <v>3108</v>
      </c>
      <c r="L1339" s="2" t="str">
        <f t="shared" si="471"/>
        <v>Flew British Airways from London Heathrow to Munich. Generally excellent both ways except the poor seat space. Flights on time, nice new / refurbished plane, cabin crew worked hard throughout. Food actually quite decent - nice breakfast out and tea on the way back. Sadly the seat space same as economy, when the guy in front reclined I couldn't even open the paper, just about ok for 90 minutes. So worth paying a little more for against economy but not too much.</v>
      </c>
      <c r="M1339" t="s">
        <v>4164</v>
      </c>
      <c r="N1339" t="str">
        <f t="shared" si="472"/>
        <v>A320/319</v>
      </c>
      <c r="O1339" t="s">
        <v>4188</v>
      </c>
      <c r="P1339" t="str">
        <f t="shared" si="476"/>
        <v>Business</v>
      </c>
      <c r="Q1339" t="s">
        <v>4192</v>
      </c>
      <c r="R1339" t="str">
        <f t="shared" si="477"/>
        <v>Economy Class</v>
      </c>
      <c r="T1339" t="str">
        <f t="shared" si="478"/>
        <v>not found</v>
      </c>
      <c r="V1339" s="1" t="str">
        <f t="shared" si="479"/>
        <v>13/10/2023</v>
      </c>
      <c r="W1339">
        <v>4</v>
      </c>
      <c r="X1339" t="str">
        <f t="shared" si="480"/>
        <v>comfortable</v>
      </c>
      <c r="Y1339">
        <v>1</v>
      </c>
      <c r="Z1339" t="str">
        <f t="shared" si="481"/>
        <v>very poor</v>
      </c>
      <c r="AA1339">
        <v>-1</v>
      </c>
      <c r="AB1339" t="str">
        <f t="shared" si="482"/>
        <v>no beverage</v>
      </c>
      <c r="AC1339">
        <v>2</v>
      </c>
      <c r="AD1339" t="str">
        <f t="shared" si="483"/>
        <v>poor</v>
      </c>
      <c r="AE1339">
        <v>5</v>
      </c>
      <c r="AF1339">
        <f t="shared" si="484"/>
        <v>5</v>
      </c>
      <c r="AG1339" t="s">
        <v>39</v>
      </c>
      <c r="AH1339" t="str">
        <f t="shared" si="485"/>
        <v>yes</v>
      </c>
      <c r="AI1339">
        <v>-1</v>
      </c>
      <c r="AJ1339" t="str">
        <f t="shared" si="486"/>
        <v>no entertainment</v>
      </c>
      <c r="AK1339" t="s">
        <v>4055</v>
      </c>
    </row>
    <row r="1340" spans="1:37" ht="145" hidden="1" x14ac:dyDescent="0.35">
      <c r="A1340">
        <v>2346</v>
      </c>
      <c r="B1340">
        <v>4</v>
      </c>
      <c r="C1340" t="s">
        <v>3109</v>
      </c>
      <c r="D1340" t="str">
        <f t="shared" si="473"/>
        <v>you're flying cattle class</v>
      </c>
      <c r="E1340" t="s">
        <v>5410</v>
      </c>
      <c r="H1340" s="1" t="str">
        <f t="shared" si="474"/>
        <v>30-03-2023</v>
      </c>
      <c r="J1340" t="str">
        <f t="shared" si="475"/>
        <v>empty place</v>
      </c>
      <c r="K1340" s="2" t="s">
        <v>3110</v>
      </c>
      <c r="L1340" s="2" t="str">
        <f t="shared" si="471"/>
        <v>Stockholm to London Heathrow was not a pleasant experience. British Airways has a good way of reminding you that you're flying cattle class. The interior was tired and worn, and the seat was hard. The legroom was inadequate for a short-haul flight. The cabin service was variable, while some were courteous, others practically barked at you. One steward even tapped me and gestured me for a refill. On the bright side, there seems to be a lot of generosity with alcohol. I have had the fortune of sitting in front of three very loud and progressively intoxicated ladies who pressed for the stewardess for more alcohol every 10 minutes on the flight - requests promptly obliged. Perhaps I should have taken the advantage of this generosity to make the flight more bearable.</v>
      </c>
      <c r="M1340" t="s">
        <v>4064</v>
      </c>
      <c r="N1340" t="str">
        <f t="shared" si="472"/>
        <v>Boeing 777</v>
      </c>
      <c r="O1340" t="s">
        <v>4187</v>
      </c>
      <c r="P1340" t="str">
        <f t="shared" si="476"/>
        <v>Couple Leisure</v>
      </c>
      <c r="Q1340" t="s">
        <v>4193</v>
      </c>
      <c r="R1340" t="str">
        <f t="shared" si="477"/>
        <v>Business Class</v>
      </c>
      <c r="T1340" t="str">
        <f t="shared" si="478"/>
        <v>not found</v>
      </c>
      <c r="V1340" s="1" t="str">
        <f t="shared" si="479"/>
        <v>13/10/2023</v>
      </c>
      <c r="W1340">
        <v>2</v>
      </c>
      <c r="X1340" t="str">
        <f t="shared" si="480"/>
        <v>comfortable</v>
      </c>
      <c r="Y1340">
        <v>3</v>
      </c>
      <c r="Z1340" t="str">
        <f t="shared" si="481"/>
        <v>average</v>
      </c>
      <c r="AA1340">
        <v>2</v>
      </c>
      <c r="AB1340" t="str">
        <f t="shared" si="482"/>
        <v>littile good</v>
      </c>
      <c r="AC1340">
        <v>2</v>
      </c>
      <c r="AD1340" t="str">
        <f t="shared" si="483"/>
        <v>poor</v>
      </c>
      <c r="AE1340">
        <v>3</v>
      </c>
      <c r="AF1340">
        <f t="shared" si="484"/>
        <v>3</v>
      </c>
      <c r="AG1340" t="s">
        <v>15</v>
      </c>
      <c r="AH1340" t="str">
        <f t="shared" si="485"/>
        <v>no</v>
      </c>
      <c r="AI1340">
        <v>1</v>
      </c>
      <c r="AJ1340" t="str">
        <f t="shared" si="486"/>
        <v>very bad</v>
      </c>
      <c r="AK1340" t="s">
        <v>4055</v>
      </c>
    </row>
    <row r="1341" spans="1:37" ht="290" x14ac:dyDescent="0.35">
      <c r="A1341">
        <v>2347</v>
      </c>
      <c r="B1341">
        <v>3</v>
      </c>
      <c r="C1341" t="s">
        <v>3111</v>
      </c>
      <c r="D1341" t="str">
        <f t="shared" si="473"/>
        <v>food offered was pretty basic</v>
      </c>
      <c r="E1341" t="s">
        <v>581</v>
      </c>
      <c r="F1341" t="str">
        <f t="shared" ref="F1341:F1348" si="494">PROPER(TRIM(E1341))</f>
        <v>Paul Frankelh</v>
      </c>
      <c r="H1341" s="1" t="str">
        <f t="shared" si="474"/>
        <v>30-03-2023</v>
      </c>
      <c r="J1341" t="str">
        <f t="shared" si="475"/>
        <v>empty place</v>
      </c>
      <c r="K1341" s="2" t="s">
        <v>3112</v>
      </c>
      <c r="L1341" s="2" t="str">
        <f t="shared" si="471"/>
        <v>London to Helsinki return. Check in at T3 quick as was fast track security. I visited the BA lounge in T3 which is nice and used by other Oneworld airlines, apart from being packed there was very limited food on offer at 10am. Boarding was slow and done by bus to a remote stand, onboard the seated in 1A with a fee seat next to me. I was looking forward to something decent to eat due to the lack of food options in the lounge - unfortunately the food offered was pretty basic to say the least. The crew where friendly which I guess was something. Arriving in Helsinki on time to another remote stand and bus transfer bags where off quickly despite any priority tagging. Check in for the return was quick, security a little slow but once through I headed for the Finnair lounge which was packed with no seating. I managed to find a seat in a computer booth have a coffee and check my emails. Boarding was awful with no priority and once again a 10 minute bus ride on a packed bus to then stand in the freezing cold and sleet for a further 10 minutes boarding via steps. After a delayed 1hr departure service began with a drink followed by another very basic meal of 3 half sandwiches and a scone. Crew were okay and kept passengers updated on the delayed arrival. Finally arrived 1 hr late but with the luxury of an airbridge. Bags off quickly which was good. Otherwise a business class on a 3hr flight with no in seat power, economy seating with middle seat blocked. Standard food offered in economy on other airlines. There is no class in BA's European business class anymore. Added to the poor downgrading of the BA frequent flier scheme it's a no brainer for me.</v>
      </c>
      <c r="M1341" t="s">
        <v>4065</v>
      </c>
      <c r="N1341" t="str">
        <f t="shared" si="472"/>
        <v>Boeing 777-300</v>
      </c>
      <c r="O1341" t="s">
        <v>4187</v>
      </c>
      <c r="P1341" t="str">
        <f t="shared" si="476"/>
        <v>Couple Leisure</v>
      </c>
      <c r="Q1341" t="s">
        <v>4192</v>
      </c>
      <c r="R1341" t="str">
        <f t="shared" si="477"/>
        <v>Economy Class</v>
      </c>
      <c r="T1341" t="str">
        <f t="shared" si="478"/>
        <v>not found</v>
      </c>
      <c r="V1341" s="1" t="str">
        <f t="shared" si="479"/>
        <v>13/10/2023</v>
      </c>
      <c r="W1341">
        <v>3</v>
      </c>
      <c r="X1341" t="str">
        <f t="shared" si="480"/>
        <v>average</v>
      </c>
      <c r="Y1341">
        <v>1</v>
      </c>
      <c r="Z1341" t="str">
        <f t="shared" si="481"/>
        <v>very poor</v>
      </c>
      <c r="AA1341">
        <v>1</v>
      </c>
      <c r="AB1341" t="str">
        <f t="shared" si="482"/>
        <v>very bad</v>
      </c>
      <c r="AC1341">
        <v>3</v>
      </c>
      <c r="AD1341" t="str">
        <f t="shared" si="483"/>
        <v>good</v>
      </c>
      <c r="AE1341">
        <v>2</v>
      </c>
      <c r="AF1341">
        <f t="shared" si="484"/>
        <v>2</v>
      </c>
      <c r="AG1341" t="s">
        <v>15</v>
      </c>
      <c r="AH1341" t="str">
        <f t="shared" si="485"/>
        <v>no</v>
      </c>
      <c r="AI1341">
        <v>2</v>
      </c>
      <c r="AJ1341" t="str">
        <f t="shared" si="486"/>
        <v>bad</v>
      </c>
      <c r="AK1341" t="s">
        <v>4055</v>
      </c>
    </row>
    <row r="1342" spans="1:37" ht="409.5" x14ac:dyDescent="0.35">
      <c r="A1342">
        <v>2348</v>
      </c>
      <c r="B1342">
        <v>1</v>
      </c>
      <c r="C1342" t="s">
        <v>3113</v>
      </c>
      <c r="D1342" t="str">
        <f t="shared" si="473"/>
        <v>excessive hand baggage</v>
      </c>
      <c r="E1342" t="s">
        <v>452</v>
      </c>
      <c r="F1342" t="str">
        <f t="shared" si="494"/>
        <v>Paul Macinnes</v>
      </c>
      <c r="H1342" s="1" t="str">
        <f t="shared" si="474"/>
        <v>30-03-2023</v>
      </c>
      <c r="J1342" t="str">
        <f t="shared" si="475"/>
        <v>empty place</v>
      </c>
      <c r="K1342" s="2" t="s">
        <v>3114</v>
      </c>
      <c r="L1342" s="2" t="str">
        <f t="shared" si="471"/>
        <v>Flew from EDI-LHR-PHL-LHR-EDI in World Traveller. Outbound shuttle to Heathrow was a Boeing 767-300 in all economy layout, managed to bag seats 1F/1G using online checkin. Cheery, friendly crew - biggest problem is the excessive hand baggage allowance permitted on BA. Selfish people take huge cases on board, filling up the lockers so everyone with more modestly sized items can't get a look in. Cabin crew quite stressed trying to move cases around lockers to get everyone sat down. LHR-PHL upgraded to the rearmost group of two seats on Row 35 on Boeing 777-200. BA has now cheekily increased the cost of these to Â£48 each - used to be only Â£33 like the rest of the cabin. Wisecracking captain over the tannoy made the flight a little more entertaining - again great crew, I could eat the meal for once. Only thing that went wrong was the IFE on my seat crashed in the last 90 minutes of the flight - I could only view the flight tracker. On a side note, I wish BA would upgrade the album choice, they haven't changed it in the last year. Flight was on time no delays. Inbound PHL-LHR I reserved a seat for Â£33 each, but note you cannot buy the back row on the middle group - reserved for the crew. Plane encountered severe turbulence between Nantucket and Newfoundland, crew had to rush the drinks and the meal service as a result. No apologies from the pilots about this which BA usually does. LHR-EDI problems about excessive hand baggage exacerbated on the smaller A320. It was the same steward by sheer coincidence that served us on the outbound shuttle a week earlier and he did remember us, and asked us how our holiday in Philadelphia went! Otherwise flight was pleasant and did what it said on the tin. Overall it was a good value trip - I booked it through BA Holidays, and it being off-season meant the total cost was Â£940 (before seat upgrades) including 8 days car rental. One observation however it that it is now clear that BA cares little about its economy passengers (who now seem to exist to make up the numbers) - everything now seems to be geared around their high-spending Executive Club members. Avios earning has been drastically cut in the World Traveller cabin class, so a discounted fare now only attracts 0.25 Avios in the mile. Therefore a transatlantic flight to the East Coast of the USA (which used to get 3250 points), now only attracts a measily 815. Pretty pathetic really. I really only use British Airways via LHR for USA trips purely on the basis of using large widebody planes (unlike American and United who increasingly use Boeing 757s) , and their holidays deals which are hard to beat and enable payment instalments.</v>
      </c>
      <c r="M1342" t="s">
        <v>4058</v>
      </c>
      <c r="N1342" t="str">
        <f t="shared" si="472"/>
        <v>A320</v>
      </c>
      <c r="O1342" t="s">
        <v>4188</v>
      </c>
      <c r="P1342" t="str">
        <f t="shared" si="476"/>
        <v>Business</v>
      </c>
      <c r="Q1342" t="s">
        <v>4192</v>
      </c>
      <c r="R1342" t="str">
        <f t="shared" si="477"/>
        <v>Economy Class</v>
      </c>
      <c r="T1342" t="str">
        <f t="shared" si="478"/>
        <v>not found</v>
      </c>
      <c r="V1342" s="1" t="str">
        <f t="shared" si="479"/>
        <v>13/10/2023</v>
      </c>
      <c r="W1342">
        <v>2</v>
      </c>
      <c r="X1342" t="str">
        <f t="shared" si="480"/>
        <v>comfortable</v>
      </c>
      <c r="Y1342">
        <v>1</v>
      </c>
      <c r="Z1342" t="str">
        <f t="shared" si="481"/>
        <v>very poor</v>
      </c>
      <c r="AA1342">
        <v>1</v>
      </c>
      <c r="AB1342" t="str">
        <f t="shared" si="482"/>
        <v>very bad</v>
      </c>
      <c r="AC1342">
        <v>1</v>
      </c>
      <c r="AD1342" t="str">
        <f t="shared" si="483"/>
        <v>very poor</v>
      </c>
      <c r="AE1342">
        <v>4</v>
      </c>
      <c r="AF1342">
        <f t="shared" si="484"/>
        <v>4</v>
      </c>
      <c r="AG1342" t="s">
        <v>39</v>
      </c>
      <c r="AH1342" t="str">
        <f t="shared" si="485"/>
        <v>yes</v>
      </c>
      <c r="AI1342">
        <v>-1</v>
      </c>
      <c r="AJ1342" t="str">
        <f t="shared" si="486"/>
        <v>no entertainment</v>
      </c>
      <c r="AK1342" t="s">
        <v>4055</v>
      </c>
    </row>
    <row r="1343" spans="1:37" ht="58" x14ac:dyDescent="0.35">
      <c r="A1343">
        <v>2349</v>
      </c>
      <c r="B1343">
        <v>3</v>
      </c>
      <c r="C1343" t="s">
        <v>3115</v>
      </c>
      <c r="D1343" t="str">
        <f t="shared" si="473"/>
        <v>Friendly staff</v>
      </c>
      <c r="E1343" t="s">
        <v>5398</v>
      </c>
      <c r="F1343" t="str">
        <f t="shared" si="494"/>
        <v>Paul Mayer</v>
      </c>
      <c r="H1343" s="1" t="str">
        <f t="shared" si="474"/>
        <v>30-03-2023</v>
      </c>
      <c r="J1343" t="str">
        <f t="shared" si="475"/>
        <v>empty place</v>
      </c>
      <c r="K1343" s="2" t="s">
        <v>3116</v>
      </c>
      <c r="L1343" s="2" t="str">
        <f t="shared" si="471"/>
        <v>Excellent British Airways flight from Venice to Gatwick, seemed to be a brand new A320 with leather seats. Friendly staff and decent quick sandwich and a drink. My gripe is that too many people bring cases on board, leaving little room for people who've paid for hold luggage, to stow their backpacks etc. Same as on EasyJet.</v>
      </c>
      <c r="M1343" t="s">
        <v>4105</v>
      </c>
      <c r="N1343" t="str">
        <f t="shared" si="472"/>
        <v>Boeing 747</v>
      </c>
      <c r="O1343" t="s">
        <v>4187</v>
      </c>
      <c r="P1343" t="str">
        <f t="shared" si="476"/>
        <v>Couple Leisure</v>
      </c>
      <c r="Q1343" t="s">
        <v>4192</v>
      </c>
      <c r="R1343" t="str">
        <f t="shared" si="477"/>
        <v>Economy Class</v>
      </c>
      <c r="T1343" t="str">
        <f t="shared" si="478"/>
        <v>not found</v>
      </c>
      <c r="V1343" s="1" t="str">
        <f t="shared" si="479"/>
        <v>13/10/2023</v>
      </c>
      <c r="W1343">
        <v>1</v>
      </c>
      <c r="X1343" t="str">
        <f t="shared" si="480"/>
        <v>very uncomfortable</v>
      </c>
      <c r="Y1343">
        <v>5</v>
      </c>
      <c r="Z1343" t="str">
        <f t="shared" si="481"/>
        <v>excellent</v>
      </c>
      <c r="AA1343">
        <v>1</v>
      </c>
      <c r="AB1343" t="str">
        <f t="shared" si="482"/>
        <v>very bad</v>
      </c>
      <c r="AC1343">
        <v>3</v>
      </c>
      <c r="AD1343" t="str">
        <f t="shared" si="483"/>
        <v>good</v>
      </c>
      <c r="AE1343">
        <v>5</v>
      </c>
      <c r="AF1343">
        <f t="shared" si="484"/>
        <v>5</v>
      </c>
      <c r="AG1343" t="s">
        <v>39</v>
      </c>
      <c r="AH1343" t="str">
        <f t="shared" si="485"/>
        <v>yes</v>
      </c>
      <c r="AI1343">
        <v>1</v>
      </c>
      <c r="AJ1343" t="str">
        <f t="shared" si="486"/>
        <v>very bad</v>
      </c>
      <c r="AK1343" t="s">
        <v>4055</v>
      </c>
    </row>
    <row r="1344" spans="1:37" ht="145" x14ac:dyDescent="0.35">
      <c r="A1344">
        <v>2350</v>
      </c>
      <c r="B1344">
        <v>1</v>
      </c>
      <c r="C1344" t="s">
        <v>3117</v>
      </c>
      <c r="D1344" t="str">
        <f t="shared" si="473"/>
        <v>seat was comfortable</v>
      </c>
      <c r="E1344" t="s">
        <v>1791</v>
      </c>
      <c r="F1344" t="str">
        <f t="shared" si="494"/>
        <v>Paul Renshaw</v>
      </c>
      <c r="H1344" s="1" t="str">
        <f t="shared" si="474"/>
        <v>30-03-2023</v>
      </c>
      <c r="J1344" t="str">
        <f t="shared" si="475"/>
        <v>empty place</v>
      </c>
      <c r="K1344" s="2" t="s">
        <v>3118</v>
      </c>
      <c r="L1344" s="2" t="str">
        <f t="shared" si="471"/>
        <v>Flew Business Class from Heathrow to Chennai. Check in was painless and went to the Terminal 5 lounge which was very busy but well stocked with refreshments / food. Boarding was painless and was greeted with champagne. The pods alternately faced forwards and rearwards, so choose carefully if you like a particular orientation. Seat was comfortable. Perhaps not being especially tall or wide meant there was plenty of wriggle room for me. Movie selection for me was fine (I am not a regular cinema goer). TV screen was adequate although my old eyes could've done with something slightly wider. Rounds of drinks and snacks outside meal time. Dinner was good - I had a mixture of a western starter and asian main. Breakfast was ok - eggs were solid bullets, but everything else great. The crew were pleasant.</v>
      </c>
      <c r="M1344" t="s">
        <v>4107</v>
      </c>
      <c r="N1344" t="str">
        <f t="shared" si="472"/>
        <v>Boeing 747-400</v>
      </c>
      <c r="O1344" t="s">
        <v>4188</v>
      </c>
      <c r="P1344" t="str">
        <f t="shared" si="476"/>
        <v>Business</v>
      </c>
      <c r="Q1344" t="s">
        <v>4193</v>
      </c>
      <c r="R1344" t="str">
        <f t="shared" si="477"/>
        <v>Business Class</v>
      </c>
      <c r="T1344" t="str">
        <f t="shared" si="478"/>
        <v>not found</v>
      </c>
      <c r="V1344" s="1" t="str">
        <f t="shared" si="479"/>
        <v>13/10/2023</v>
      </c>
      <c r="W1344">
        <v>1</v>
      </c>
      <c r="X1344" t="str">
        <f t="shared" si="480"/>
        <v>very uncomfortable</v>
      </c>
      <c r="Y1344">
        <v>1</v>
      </c>
      <c r="Z1344" t="str">
        <f t="shared" si="481"/>
        <v>very poor</v>
      </c>
      <c r="AA1344">
        <v>1</v>
      </c>
      <c r="AB1344" t="str">
        <f t="shared" si="482"/>
        <v>very bad</v>
      </c>
      <c r="AC1344">
        <v>1</v>
      </c>
      <c r="AD1344" t="str">
        <f t="shared" si="483"/>
        <v>very poor</v>
      </c>
      <c r="AE1344">
        <v>4</v>
      </c>
      <c r="AF1344">
        <f t="shared" si="484"/>
        <v>4</v>
      </c>
      <c r="AG1344" t="s">
        <v>39</v>
      </c>
      <c r="AH1344" t="str">
        <f t="shared" si="485"/>
        <v>yes</v>
      </c>
      <c r="AI1344">
        <v>1</v>
      </c>
      <c r="AJ1344" t="str">
        <f t="shared" si="486"/>
        <v>very bad</v>
      </c>
      <c r="AK1344" t="s">
        <v>4055</v>
      </c>
    </row>
    <row r="1345" spans="1:37" ht="232" x14ac:dyDescent="0.35">
      <c r="A1345">
        <v>2351</v>
      </c>
      <c r="B1345">
        <v>9</v>
      </c>
      <c r="C1345" t="s">
        <v>3119</v>
      </c>
      <c r="D1345" t="str">
        <f t="shared" si="473"/>
        <v>decided to upgrade</v>
      </c>
      <c r="E1345" t="s">
        <v>1027</v>
      </c>
      <c r="F1345" t="str">
        <f t="shared" si="494"/>
        <v>Paul Rogers</v>
      </c>
      <c r="H1345" s="1" t="str">
        <f t="shared" si="474"/>
        <v>30-03-2023</v>
      </c>
      <c r="J1345" t="str">
        <f t="shared" si="475"/>
        <v>empty place</v>
      </c>
      <c r="K1345" s="2" t="s">
        <v>3120</v>
      </c>
      <c r="L1345" s="2" t="str">
        <f t="shared" si="471"/>
        <v>Decided to upgrade and treat myself to BA's Club World. Check in at JFK was efficient. Fast track through to security was a breeze. BA's Galleries Lounge at JFK T7 was shared with Cathay Pacific and LOT Polish Airline. The lounge was spacious and clean. I was encouraged to have my dinner in the lounge as the service is a sleeper service. To my disappointmwnt, there wasn't enough food left although the selections were good but not the best. After my pre-flight dining, I decided to have a shower. The shower rooms were clean and amenities available on request. BA's Club World seat is around 20 inches wide which was very comfortable for the quick 5 hour flight back home. I was greeted by my name by the cabin crew who were friendly. IFE option was the same as flying economy clasd. Menu was handed out a along with Elemis amenity kit. The meals were good but portions could be better. Upon arrival in LHR, bags were delivered on time. I was told to pay a visit to their arrivals lounge but I didn't bother. Overall, I would fly with BA's Club World product again. Seat and bed was very comfortable and well maintained despite the ageing aircraft. Cabin crew friendly and enthusiastic. Just one thing that BA might want to consider is the food portions because their portions are baby sized portions.</v>
      </c>
      <c r="M1345" t="s">
        <v>4107</v>
      </c>
      <c r="N1345" t="str">
        <f t="shared" si="472"/>
        <v>Boeing 747-400</v>
      </c>
      <c r="O1345" t="s">
        <v>4187</v>
      </c>
      <c r="P1345" t="str">
        <f t="shared" si="476"/>
        <v>Couple Leisure</v>
      </c>
      <c r="Q1345" t="s">
        <v>4194</v>
      </c>
      <c r="R1345" t="str">
        <f t="shared" si="477"/>
        <v>First Class</v>
      </c>
      <c r="T1345" t="str">
        <f t="shared" si="478"/>
        <v>not found</v>
      </c>
      <c r="V1345" s="1" t="str">
        <f t="shared" si="479"/>
        <v>13/10/2023</v>
      </c>
      <c r="W1345">
        <v>4</v>
      </c>
      <c r="X1345" t="str">
        <f t="shared" si="480"/>
        <v>comfortable</v>
      </c>
      <c r="Y1345">
        <v>5</v>
      </c>
      <c r="Z1345" t="str">
        <f t="shared" si="481"/>
        <v>excellent</v>
      </c>
      <c r="AA1345">
        <v>5</v>
      </c>
      <c r="AB1345" t="str">
        <f t="shared" si="482"/>
        <v>very good</v>
      </c>
      <c r="AC1345">
        <v>4</v>
      </c>
      <c r="AD1345" t="str">
        <f t="shared" si="483"/>
        <v>very good</v>
      </c>
      <c r="AE1345">
        <v>4</v>
      </c>
      <c r="AF1345">
        <f t="shared" si="484"/>
        <v>4</v>
      </c>
      <c r="AG1345" t="s">
        <v>39</v>
      </c>
      <c r="AH1345" t="str">
        <f t="shared" si="485"/>
        <v>yes</v>
      </c>
      <c r="AI1345">
        <v>3</v>
      </c>
      <c r="AJ1345" t="str">
        <f t="shared" si="486"/>
        <v>not bad</v>
      </c>
      <c r="AK1345" t="s">
        <v>4055</v>
      </c>
    </row>
    <row r="1346" spans="1:37" ht="130.5" x14ac:dyDescent="0.35">
      <c r="A1346">
        <v>2352</v>
      </c>
      <c r="B1346">
        <v>5</v>
      </c>
      <c r="C1346" t="s">
        <v>3121</v>
      </c>
      <c r="D1346" t="str">
        <f t="shared" si="473"/>
        <v>seat pitch only 31 inches</v>
      </c>
      <c r="E1346" t="s">
        <v>5792</v>
      </c>
      <c r="F1346" t="str">
        <f t="shared" si="494"/>
        <v>Paul Steensen</v>
      </c>
      <c r="H1346" s="1" t="str">
        <f t="shared" si="474"/>
        <v>30-03-2023</v>
      </c>
      <c r="J1346" t="str">
        <f t="shared" si="475"/>
        <v>empty place</v>
      </c>
      <c r="K1346" s="2" t="s">
        <v>3122</v>
      </c>
      <c r="L1346" s="2" t="str">
        <f t="shared" ref="L1346:L1409" si="495">TRIM(K1346)</f>
        <v>Flew with BA in economy class on their third oldest Boeing 777-300ER. Boarding was delayed due to the late arrival of aircraft. The aircraft is showing its age but the interior is clean. Flying on this B773ER was with their new economy class, seat pitch only 31 inches but is bearable for the 8 hour flight. Meal service was delayed due to turbulence. Choices were cheese and omelette or mixed grill, I went for the latter which was good although portions could be better. Second meal service was just a sandwich and a sweet. Staff professional and interactive with passengers. IFE with a handful of new Hollywood films. Audio choices could be better. Tip: Avoid A and K seats due to the IFE box restricting your legroom.</v>
      </c>
      <c r="M1346" t="s">
        <v>4156</v>
      </c>
      <c r="N1346" t="str">
        <f t="shared" ref="N1346:N1409" si="496">IF(ISBLANK(M1346),"blank",M1346)</f>
        <v>Boeing 777-200 ER</v>
      </c>
      <c r="O1346" t="s">
        <v>4188</v>
      </c>
      <c r="P1346" t="str">
        <f t="shared" si="476"/>
        <v>Business</v>
      </c>
      <c r="Q1346" t="s">
        <v>4195</v>
      </c>
      <c r="R1346" t="str">
        <f t="shared" si="477"/>
        <v>Premium Economy</v>
      </c>
      <c r="T1346" t="str">
        <f t="shared" si="478"/>
        <v>not found</v>
      </c>
      <c r="V1346" s="1" t="str">
        <f t="shared" si="479"/>
        <v>13/10/2023</v>
      </c>
      <c r="W1346">
        <v>2</v>
      </c>
      <c r="X1346" t="str">
        <f t="shared" si="480"/>
        <v>comfortable</v>
      </c>
      <c r="Y1346">
        <v>4</v>
      </c>
      <c r="Z1346" t="str">
        <f t="shared" si="481"/>
        <v>good</v>
      </c>
      <c r="AA1346">
        <v>3</v>
      </c>
      <c r="AB1346" t="str">
        <f t="shared" si="482"/>
        <v>average</v>
      </c>
      <c r="AC1346">
        <v>5</v>
      </c>
      <c r="AD1346" t="str">
        <f t="shared" si="483"/>
        <v>excellent</v>
      </c>
      <c r="AE1346">
        <v>4</v>
      </c>
      <c r="AF1346">
        <f t="shared" si="484"/>
        <v>4</v>
      </c>
      <c r="AG1346" t="s">
        <v>39</v>
      </c>
      <c r="AH1346" t="str">
        <f t="shared" si="485"/>
        <v>yes</v>
      </c>
      <c r="AI1346">
        <v>1</v>
      </c>
      <c r="AJ1346" t="str">
        <f t="shared" si="486"/>
        <v>very bad</v>
      </c>
      <c r="AK1346" t="s">
        <v>4055</v>
      </c>
    </row>
    <row r="1347" spans="1:37" ht="145" x14ac:dyDescent="0.35">
      <c r="A1347">
        <v>2353</v>
      </c>
      <c r="B1347">
        <v>2</v>
      </c>
      <c r="C1347" t="s">
        <v>3123</v>
      </c>
      <c r="D1347" t="str">
        <f t="shared" ref="D1347:D1410" si="497">IF(ISBLANK(C1347),"unknown",C1347)</f>
        <v>on board service okay</v>
      </c>
      <c r="E1347" t="s">
        <v>5809</v>
      </c>
      <c r="F1347" t="str">
        <f t="shared" si="494"/>
        <v>Paul Taylor</v>
      </c>
      <c r="H1347" s="1" t="str">
        <f t="shared" ref="H1347:H1410" si="498">IF(ISBLANK(G1347),"30-03-2023",G1347)</f>
        <v>30-03-2023</v>
      </c>
      <c r="J1347" t="str">
        <f t="shared" ref="J1347:J1410" si="499">IF(ISBLANK(I1347),"empty place",I1347)</f>
        <v>empty place</v>
      </c>
      <c r="K1347" s="2" t="s">
        <v>3124</v>
      </c>
      <c r="L1347" s="2" t="str">
        <f t="shared" si="495"/>
        <v>British Airways domestic economy only from London Heathrow to Edinburgh and basically the only option on this and many routes, check in at T5 quick my Frequent flier status is about to be downgraded however I still have it for a few more weeks, so availed the fast track security and used the BA T5 north lounge. Boarding at A5 quick on to a full flight departed on time, on board service okay for a 1hr flight. Drinks and a snack served arrival almost on time. Return early flight with quick bag drop security a bit slow otherwise used the BA lounge before boarding a full 767, departed on time and arrived early service okay with a breakfast served with drinks, although the crew missed me out and appeared grumpy when I later asked for a coffee. It's an okay service can be expensive if booked at short notice but gets you from A to B quickly.</v>
      </c>
      <c r="N1347" t="str">
        <f t="shared" si="496"/>
        <v>blank</v>
      </c>
      <c r="O1347" t="s">
        <v>4189</v>
      </c>
      <c r="P1347" t="str">
        <f t="shared" ref="P1347:P1410" si="500">IF(ISBLANK(O1347),"no travellers",O1347)</f>
        <v>Solo Leisure</v>
      </c>
      <c r="Q1347" t="s">
        <v>4192</v>
      </c>
      <c r="R1347" t="str">
        <f t="shared" ref="R1347:R1410" si="501">IF(ISBLANK(Q1347),"N/A",Q1347)</f>
        <v>Economy Class</v>
      </c>
      <c r="T1347" t="str">
        <f t="shared" ref="T1347:T1410" si="502">IF(ISBLANK(S1347),"not found",S1347)</f>
        <v>not found</v>
      </c>
      <c r="V1347" s="1" t="str">
        <f t="shared" ref="V1347:V1410" si="503">IF(ISBLANK(U1347),"13/10/2023",U1347)</f>
        <v>13/10/2023</v>
      </c>
      <c r="W1347">
        <v>4</v>
      </c>
      <c r="X1347" t="str">
        <f t="shared" ref="X1347:X1410" si="504">IF(W1347=1,"very uncomfortable",IF(W1347=2,"comfortable",IF(W1347=3,"average",IF(W1347=4,"comfortable",IF(W1347=5,"very comfortable","no review")))))</f>
        <v>comfortable</v>
      </c>
      <c r="Y1347">
        <v>2</v>
      </c>
      <c r="Z1347" t="str">
        <f t="shared" ref="Z1347:Z1410" si="505">IF(Y1347=1,"very poor",IF(Y1347=2,"poor",IF(Y1347=3,"average",IF(Y1347=4,"good",IF(Y1347=5,"excellent","no service")))))</f>
        <v>poor</v>
      </c>
      <c r="AA1347">
        <v>-1</v>
      </c>
      <c r="AB1347" t="str">
        <f t="shared" ref="AB1347:AB1410" si="506">IF(AA1347=1,"very bad",IF(AA1347=2,"littile good",IF(AA1347=3,"average",IF(AA1347=4,"good",IF(AA1347=5,"very good","no beverage")))))</f>
        <v>no beverage</v>
      </c>
      <c r="AC1347">
        <v>1</v>
      </c>
      <c r="AD1347" t="str">
        <f t="shared" ref="AD1347:AD1410" si="507">IF(AC1347=1,"very poor",IF(AC1347=2,"poor",IF(AC1347=3,"good",IF(AC1347=4,"very good",IF(AC1347=5,"excellent","no srvice")))))</f>
        <v>very poor</v>
      </c>
      <c r="AE1347">
        <v>3</v>
      </c>
      <c r="AF1347">
        <f t="shared" ref="AF1347:AF1410" si="508">IF(AE1347="yes",1,AE1347)</f>
        <v>3</v>
      </c>
      <c r="AG1347" t="s">
        <v>39</v>
      </c>
      <c r="AH1347" t="str">
        <f t="shared" ref="AH1347:AH1410" si="509">IF(AG1347=3,"yes",IF(AG1347=4,"no",AG1347))</f>
        <v>yes</v>
      </c>
      <c r="AI1347">
        <v>-1</v>
      </c>
      <c r="AJ1347" t="str">
        <f t="shared" ref="AJ1347:AJ1410" si="510">IF(AI1347=1,"very bad",IF(AI1347=2,"bad",IF(AI1347=3,"not bad",IF(AI1347=4,"good",IF(AI1347=5,"very good","no entertainment")))))</f>
        <v>no entertainment</v>
      </c>
      <c r="AK1347" t="s">
        <v>4055</v>
      </c>
    </row>
    <row r="1348" spans="1:37" ht="72.5" x14ac:dyDescent="0.35">
      <c r="A1348">
        <v>2354</v>
      </c>
      <c r="B1348">
        <v>2</v>
      </c>
      <c r="C1348" t="s">
        <v>1518</v>
      </c>
      <c r="D1348" t="str">
        <f t="shared" si="497"/>
        <v>seats were uncomfortable</v>
      </c>
      <c r="E1348" t="s">
        <v>557</v>
      </c>
      <c r="F1348" t="str">
        <f t="shared" si="494"/>
        <v>Paul Vella</v>
      </c>
      <c r="H1348" s="1" t="str">
        <f t="shared" si="498"/>
        <v>30-03-2023</v>
      </c>
      <c r="J1348" t="str">
        <f t="shared" si="499"/>
        <v>empty place</v>
      </c>
      <c r="K1348" s="2" t="s">
        <v>3125</v>
      </c>
      <c r="L1348" s="2" t="str">
        <f t="shared" si="495"/>
        <v>Recently flew back from JFK to LHR and not the greatest flight I've ever been on. The seats were uncomfortable, poor leg room for long haul ( electrical box under seat infront) unedible food. Poor selection of onboard entertainment. The only good thing about my flight was the staff! My outbound flight was booked with BA but operated by American Airlines - so much better!</v>
      </c>
      <c r="N1348" t="str">
        <f t="shared" si="496"/>
        <v>blank</v>
      </c>
      <c r="O1348" t="s">
        <v>4188</v>
      </c>
      <c r="P1348" t="str">
        <f t="shared" si="500"/>
        <v>Business</v>
      </c>
      <c r="Q1348" t="s">
        <v>4192</v>
      </c>
      <c r="R1348" t="str">
        <f t="shared" si="501"/>
        <v>Economy Class</v>
      </c>
      <c r="T1348" t="str">
        <f t="shared" si="502"/>
        <v>not found</v>
      </c>
      <c r="V1348" s="1" t="str">
        <f t="shared" si="503"/>
        <v>13/10/2023</v>
      </c>
      <c r="W1348">
        <v>3</v>
      </c>
      <c r="X1348" t="str">
        <f t="shared" si="504"/>
        <v>average</v>
      </c>
      <c r="Y1348">
        <v>4</v>
      </c>
      <c r="Z1348" t="str">
        <f t="shared" si="505"/>
        <v>good</v>
      </c>
      <c r="AA1348">
        <v>-1</v>
      </c>
      <c r="AB1348" t="str">
        <f t="shared" si="506"/>
        <v>no beverage</v>
      </c>
      <c r="AC1348">
        <v>3</v>
      </c>
      <c r="AD1348" t="str">
        <f t="shared" si="507"/>
        <v>good</v>
      </c>
      <c r="AE1348">
        <v>3</v>
      </c>
      <c r="AF1348">
        <f t="shared" si="508"/>
        <v>3</v>
      </c>
      <c r="AG1348" t="s">
        <v>15</v>
      </c>
      <c r="AH1348" t="str">
        <f t="shared" si="509"/>
        <v>no</v>
      </c>
      <c r="AI1348">
        <v>-1</v>
      </c>
      <c r="AJ1348" t="str">
        <f t="shared" si="510"/>
        <v>no entertainment</v>
      </c>
      <c r="AK1348" t="s">
        <v>4055</v>
      </c>
    </row>
    <row r="1349" spans="1:37" ht="159.5" hidden="1" x14ac:dyDescent="0.35">
      <c r="A1349">
        <v>2355</v>
      </c>
      <c r="B1349">
        <v>7</v>
      </c>
      <c r="C1349" t="s">
        <v>3126</v>
      </c>
      <c r="D1349" t="str">
        <f t="shared" si="497"/>
        <v>cabin looks a bit shabby</v>
      </c>
      <c r="E1349" t="s">
        <v>5505</v>
      </c>
      <c r="H1349" s="1" t="str">
        <f t="shared" si="498"/>
        <v>30-03-2023</v>
      </c>
      <c r="J1349" t="str">
        <f t="shared" si="499"/>
        <v>empty place</v>
      </c>
      <c r="K1349" s="2" t="s">
        <v>3127</v>
      </c>
      <c r="L1349" s="2" t="str">
        <f t="shared" si="495"/>
        <v>Flew British Airways from Zurich to London Heathrow to Kotoka International and back: Outward flight from LHR to Accra fully booked, old B747 cabin looks a bit shabby, seats are worn and tight. The crew however made up for it with a friendly attitude, food was pretty good for economy class. Flight back was delayed by over 24 hours due to a busted parking brake. Communication at the airport could be better but BA offered accomodation and meals during the waiting time. After the problem was solved the flight was leaving the next night and was uneventful. I even managed to lie down and sleep a few hours as the cabin was only half full. What really amazed me was how the BA Customer Service managed my request of compensation. After a couple of days they contacted me and transferred the due amount. I therefore really must commend BA for this straightforward service.</v>
      </c>
      <c r="M1349" t="s">
        <v>4063</v>
      </c>
      <c r="N1349" t="str">
        <f t="shared" si="496"/>
        <v>Boeing 777-200</v>
      </c>
      <c r="O1349" t="s">
        <v>4189</v>
      </c>
      <c r="P1349" t="str">
        <f t="shared" si="500"/>
        <v>Solo Leisure</v>
      </c>
      <c r="Q1349" t="s">
        <v>4194</v>
      </c>
      <c r="R1349" t="str">
        <f t="shared" si="501"/>
        <v>First Class</v>
      </c>
      <c r="T1349" t="str">
        <f t="shared" si="502"/>
        <v>not found</v>
      </c>
      <c r="V1349" s="1" t="str">
        <f t="shared" si="503"/>
        <v>13/10/2023</v>
      </c>
      <c r="W1349">
        <v>5</v>
      </c>
      <c r="X1349" t="str">
        <f t="shared" si="504"/>
        <v>very comfortable</v>
      </c>
      <c r="Y1349">
        <v>4</v>
      </c>
      <c r="Z1349" t="str">
        <f t="shared" si="505"/>
        <v>good</v>
      </c>
      <c r="AA1349">
        <v>5</v>
      </c>
      <c r="AB1349" t="str">
        <f t="shared" si="506"/>
        <v>very good</v>
      </c>
      <c r="AC1349">
        <v>2</v>
      </c>
      <c r="AD1349" t="str">
        <f t="shared" si="507"/>
        <v>poor</v>
      </c>
      <c r="AE1349">
        <v>5</v>
      </c>
      <c r="AF1349">
        <f t="shared" si="508"/>
        <v>5</v>
      </c>
      <c r="AG1349" t="s">
        <v>39</v>
      </c>
      <c r="AH1349" t="str">
        <f t="shared" si="509"/>
        <v>yes</v>
      </c>
      <c r="AI1349">
        <v>4</v>
      </c>
      <c r="AJ1349" t="str">
        <f t="shared" si="510"/>
        <v>good</v>
      </c>
      <c r="AK1349" t="s">
        <v>4055</v>
      </c>
    </row>
    <row r="1350" spans="1:37" ht="72.5" x14ac:dyDescent="0.35">
      <c r="A1350">
        <v>2356</v>
      </c>
      <c r="B1350">
        <v>7</v>
      </c>
      <c r="C1350" t="s">
        <v>3128</v>
      </c>
      <c r="D1350" t="str">
        <f t="shared" si="497"/>
        <v>do what they say they will do</v>
      </c>
      <c r="E1350" t="s">
        <v>5873</v>
      </c>
      <c r="F1350" t="str">
        <f>PROPER(TRIM(E1350))</f>
        <v>Paul Witten</v>
      </c>
      <c r="H1350" s="1" t="str">
        <f t="shared" si="498"/>
        <v>30-03-2023</v>
      </c>
      <c r="J1350" t="str">
        <f t="shared" si="499"/>
        <v>empty place</v>
      </c>
      <c r="K1350" s="2" t="s">
        <v>3129</v>
      </c>
      <c r="L1350" s="2" t="str">
        <f t="shared" si="495"/>
        <v>Helsinki to London via Helsinki. The flexibility, readiness, and kindness of the cabin crew reminded me why I have appreciated BA in the past and continue to do so: they do what they say they will do, and do it well. BA makes me happy to pay the little extra for a bag and a small meal, when I get treated like a person - and given an exit row seat as a tall person, when there was one and I am 6'6".</v>
      </c>
      <c r="M1350" t="s">
        <v>4063</v>
      </c>
      <c r="N1350" t="str">
        <f t="shared" si="496"/>
        <v>Boeing 777-200</v>
      </c>
      <c r="O1350" t="s">
        <v>4189</v>
      </c>
      <c r="P1350" t="str">
        <f t="shared" si="500"/>
        <v>Solo Leisure</v>
      </c>
      <c r="Q1350" t="s">
        <v>4193</v>
      </c>
      <c r="R1350" t="str">
        <f t="shared" si="501"/>
        <v>Business Class</v>
      </c>
      <c r="T1350" t="str">
        <f t="shared" si="502"/>
        <v>not found</v>
      </c>
      <c r="V1350" s="1" t="str">
        <f t="shared" si="503"/>
        <v>13/10/2023</v>
      </c>
      <c r="W1350">
        <v>5</v>
      </c>
      <c r="X1350" t="str">
        <f t="shared" si="504"/>
        <v>very comfortable</v>
      </c>
      <c r="Y1350">
        <v>4</v>
      </c>
      <c r="Z1350" t="str">
        <f t="shared" si="505"/>
        <v>good</v>
      </c>
      <c r="AA1350">
        <v>4</v>
      </c>
      <c r="AB1350" t="str">
        <f t="shared" si="506"/>
        <v>good</v>
      </c>
      <c r="AC1350">
        <v>4</v>
      </c>
      <c r="AD1350" t="str">
        <f t="shared" si="507"/>
        <v>very good</v>
      </c>
      <c r="AE1350">
        <v>4</v>
      </c>
      <c r="AF1350">
        <f t="shared" si="508"/>
        <v>4</v>
      </c>
      <c r="AG1350" t="s">
        <v>39</v>
      </c>
      <c r="AH1350" t="str">
        <f t="shared" si="509"/>
        <v>yes</v>
      </c>
      <c r="AI1350">
        <v>1</v>
      </c>
      <c r="AJ1350" t="str">
        <f t="shared" si="510"/>
        <v>very bad</v>
      </c>
      <c r="AK1350" t="s">
        <v>4055</v>
      </c>
    </row>
    <row r="1351" spans="1:37" ht="87" hidden="1" x14ac:dyDescent="0.35">
      <c r="A1351">
        <v>2357</v>
      </c>
      <c r="B1351">
        <v>6</v>
      </c>
      <c r="C1351" t="s">
        <v>3130</v>
      </c>
      <c r="D1351" t="str">
        <f t="shared" si="497"/>
        <v>they have lost my business</v>
      </c>
      <c r="E1351" t="s">
        <v>5234</v>
      </c>
      <c r="H1351" s="1" t="str">
        <f t="shared" si="498"/>
        <v>30-03-2023</v>
      </c>
      <c r="J1351" t="str">
        <f t="shared" si="499"/>
        <v>empty place</v>
      </c>
      <c r="K1351" s="2" t="s">
        <v>3131</v>
      </c>
      <c r="L1351" s="2" t="str">
        <f t="shared" si="495"/>
        <v>London Heathrow to Amsterdam. Full load, flight 30 mins delay, economy pax carry on lugagage squashed in club cabin overhead bins and upsetting a lot of club pax. Purser did not care. No flight tracking system on this new looking aircraft. Seating in club cabin is more like Easyjet nowadays. Very cramped. No reason to fly British Airways club in the future and they have lost my business until aircraft configuration and service improve.</v>
      </c>
      <c r="M1351" t="s">
        <v>4062</v>
      </c>
      <c r="N1351" t="str">
        <f t="shared" si="496"/>
        <v>Boeing 787</v>
      </c>
      <c r="O1351" t="s">
        <v>4190</v>
      </c>
      <c r="P1351" t="str">
        <f t="shared" si="500"/>
        <v>Family Leisure</v>
      </c>
      <c r="Q1351" t="s">
        <v>4192</v>
      </c>
      <c r="R1351" t="str">
        <f t="shared" si="501"/>
        <v>Economy Class</v>
      </c>
      <c r="T1351" t="str">
        <f t="shared" si="502"/>
        <v>not found</v>
      </c>
      <c r="V1351" s="1" t="str">
        <f t="shared" si="503"/>
        <v>13/10/2023</v>
      </c>
      <c r="W1351">
        <v>4</v>
      </c>
      <c r="X1351" t="str">
        <f t="shared" si="504"/>
        <v>comfortable</v>
      </c>
      <c r="Y1351">
        <v>3</v>
      </c>
      <c r="Z1351" t="str">
        <f t="shared" si="505"/>
        <v>average</v>
      </c>
      <c r="AA1351">
        <v>2</v>
      </c>
      <c r="AB1351" t="str">
        <f t="shared" si="506"/>
        <v>littile good</v>
      </c>
      <c r="AC1351">
        <v>3</v>
      </c>
      <c r="AD1351" t="str">
        <f t="shared" si="507"/>
        <v>good</v>
      </c>
      <c r="AE1351">
        <v>1</v>
      </c>
      <c r="AF1351">
        <f t="shared" si="508"/>
        <v>1</v>
      </c>
      <c r="AG1351" t="s">
        <v>15</v>
      </c>
      <c r="AH1351" t="str">
        <f t="shared" si="509"/>
        <v>no</v>
      </c>
      <c r="AI1351">
        <v>4</v>
      </c>
      <c r="AJ1351" t="str">
        <f t="shared" si="510"/>
        <v>good</v>
      </c>
      <c r="AK1351" t="s">
        <v>4055</v>
      </c>
    </row>
    <row r="1352" spans="1:37" ht="101.5" x14ac:dyDescent="0.35">
      <c r="A1352">
        <v>2358</v>
      </c>
      <c r="B1352">
        <v>5</v>
      </c>
      <c r="C1352" t="s">
        <v>3132</v>
      </c>
      <c r="D1352" t="str">
        <f t="shared" si="497"/>
        <v>shocking lack of legroom</v>
      </c>
      <c r="E1352" t="s">
        <v>5610</v>
      </c>
      <c r="F1352" t="str">
        <f t="shared" ref="F1352:F1357" si="511">PROPER(TRIM(E1352))</f>
        <v>Pauline O'Driscoll</v>
      </c>
      <c r="H1352" s="1" t="str">
        <f t="shared" si="498"/>
        <v>30-03-2023</v>
      </c>
      <c r="J1352" t="str">
        <f t="shared" si="499"/>
        <v>empty place</v>
      </c>
      <c r="K1352" s="2" t="s">
        <v>3133</v>
      </c>
      <c r="L1352" s="2" t="str">
        <f t="shared" si="495"/>
        <v>Bucharest to London Heathrow and the worst thing above all are the British Airways business class seats and the shocking lack of legroom. Cramped into a space which is less than many economy seats. And this was Club Europe! Poor breakfast - one slice of bacon, half tomato a few tinned mushrooms and an omelette so overcooked it was grey inside. Seat itself was comfortable and staff were good. Toilet waste bin had tape around it and so a sack was used for rubbish instead! Not a good flight overall.</v>
      </c>
      <c r="M1352" t="s">
        <v>4081</v>
      </c>
      <c r="N1352" t="str">
        <f t="shared" si="496"/>
        <v>A319</v>
      </c>
      <c r="O1352" t="s">
        <v>4189</v>
      </c>
      <c r="P1352" t="str">
        <f t="shared" si="500"/>
        <v>Solo Leisure</v>
      </c>
      <c r="Q1352" t="s">
        <v>4192</v>
      </c>
      <c r="R1352" t="str">
        <f t="shared" si="501"/>
        <v>Economy Class</v>
      </c>
      <c r="T1352" t="str">
        <f t="shared" si="502"/>
        <v>not found</v>
      </c>
      <c r="V1352" s="1" t="str">
        <f t="shared" si="503"/>
        <v>13/10/2023</v>
      </c>
      <c r="W1352">
        <v>3</v>
      </c>
      <c r="X1352" t="str">
        <f t="shared" si="504"/>
        <v>average</v>
      </c>
      <c r="Y1352">
        <v>1</v>
      </c>
      <c r="Z1352" t="str">
        <f t="shared" si="505"/>
        <v>very poor</v>
      </c>
      <c r="AA1352">
        <v>1</v>
      </c>
      <c r="AB1352" t="str">
        <f t="shared" si="506"/>
        <v>very bad</v>
      </c>
      <c r="AC1352">
        <v>2</v>
      </c>
      <c r="AD1352" t="str">
        <f t="shared" si="507"/>
        <v>poor</v>
      </c>
      <c r="AE1352">
        <v>2</v>
      </c>
      <c r="AF1352">
        <f t="shared" si="508"/>
        <v>2</v>
      </c>
      <c r="AG1352" t="s">
        <v>15</v>
      </c>
      <c r="AH1352" t="str">
        <f t="shared" si="509"/>
        <v>no</v>
      </c>
      <c r="AI1352">
        <v>-1</v>
      </c>
      <c r="AJ1352" t="str">
        <f t="shared" si="510"/>
        <v>no entertainment</v>
      </c>
      <c r="AK1352" t="s">
        <v>4054</v>
      </c>
    </row>
    <row r="1353" spans="1:37" ht="217.5" x14ac:dyDescent="0.35">
      <c r="A1353">
        <v>2359</v>
      </c>
      <c r="B1353">
        <v>2</v>
      </c>
      <c r="C1353" t="s">
        <v>3134</v>
      </c>
      <c r="D1353" t="str">
        <f t="shared" si="497"/>
        <v>flight was amazing</v>
      </c>
      <c r="E1353" t="s">
        <v>766</v>
      </c>
      <c r="F1353" t="str">
        <f t="shared" si="511"/>
        <v>Pavlos Triantafyllidis</v>
      </c>
      <c r="H1353" s="1" t="str">
        <f t="shared" si="498"/>
        <v>30-03-2023</v>
      </c>
      <c r="J1353" t="str">
        <f t="shared" si="499"/>
        <v>empty place</v>
      </c>
      <c r="K1353" s="2" t="s">
        <v>3135</v>
      </c>
      <c r="L1353" s="2" t="str">
        <f t="shared" si="495"/>
        <v>Washington to Heathrow with British Airways and I have to say that the IAD ground crew and inflight crew are fantastic. I sprained my neck just 2 days before departure and was given the option to pre board, which made all the difference. The flight itself was amazing - the A380 is just like a rock in the sky, I didn't feel a thing. The seat comfort on the upper deck in coach is more than adequate - in fact it reminds me of economy plus on United. The premium economy is more like domestic business class on most US carriers (older style business class not the new business first). The major downside - as I write this in the middle of my trip - is the ground staff at Heathrow. They are hard to find if they even exist. I'm in the middle of a terminal to terminal connection, still wearing my brace - and when asking about gate assignments and better options for seating, the best I got was a brusque "sorry that's all there is." When you see someone limping away from your desk - at least ask if they'd like some assistance getting to the departure lounge. I know that with United, they may not offer club access for free, but you can at least buy it and I have found their ground staff at Heathrow far superior to the UK's flagship carrier - unfortunately.</v>
      </c>
      <c r="N1353" t="str">
        <f t="shared" si="496"/>
        <v>blank</v>
      </c>
      <c r="O1353" t="s">
        <v>4187</v>
      </c>
      <c r="P1353" t="str">
        <f t="shared" si="500"/>
        <v>Couple Leisure</v>
      </c>
      <c r="Q1353" t="s">
        <v>4192</v>
      </c>
      <c r="R1353" t="str">
        <f t="shared" si="501"/>
        <v>Economy Class</v>
      </c>
      <c r="T1353" t="str">
        <f t="shared" si="502"/>
        <v>not found</v>
      </c>
      <c r="V1353" s="1" t="str">
        <f t="shared" si="503"/>
        <v>13/10/2023</v>
      </c>
      <c r="W1353">
        <v>1</v>
      </c>
      <c r="X1353" t="str">
        <f t="shared" si="504"/>
        <v>very uncomfortable</v>
      </c>
      <c r="Y1353">
        <v>1</v>
      </c>
      <c r="Z1353" t="str">
        <f t="shared" si="505"/>
        <v>very poor</v>
      </c>
      <c r="AA1353">
        <v>2</v>
      </c>
      <c r="AB1353" t="str">
        <f t="shared" si="506"/>
        <v>littile good</v>
      </c>
      <c r="AC1353">
        <v>4</v>
      </c>
      <c r="AD1353" t="str">
        <f t="shared" si="507"/>
        <v>very good</v>
      </c>
      <c r="AE1353">
        <v>4</v>
      </c>
      <c r="AF1353">
        <f t="shared" si="508"/>
        <v>4</v>
      </c>
      <c r="AG1353" t="s">
        <v>39</v>
      </c>
      <c r="AH1353" t="str">
        <f t="shared" si="509"/>
        <v>yes</v>
      </c>
      <c r="AI1353">
        <v>4</v>
      </c>
      <c r="AJ1353" t="str">
        <f t="shared" si="510"/>
        <v>good</v>
      </c>
      <c r="AK1353" t="s">
        <v>4054</v>
      </c>
    </row>
    <row r="1354" spans="1:37" ht="203" x14ac:dyDescent="0.35">
      <c r="A1354">
        <v>2360</v>
      </c>
      <c r="B1354">
        <v>1</v>
      </c>
      <c r="C1354" t="s">
        <v>3136</v>
      </c>
      <c r="D1354" t="str">
        <f t="shared" si="497"/>
        <v>no entertainment</v>
      </c>
      <c r="E1354" t="s">
        <v>988</v>
      </c>
      <c r="F1354" t="str">
        <f t="shared" si="511"/>
        <v>Peter Barker</v>
      </c>
      <c r="H1354" s="1" t="str">
        <f t="shared" si="498"/>
        <v>30-03-2023</v>
      </c>
      <c r="J1354" t="str">
        <f t="shared" si="499"/>
        <v>empty place</v>
      </c>
      <c r="K1354" s="2" t="s">
        <v>3137</v>
      </c>
      <c r="L1354" s="2" t="str">
        <f t="shared" si="495"/>
        <v>First time my partner and I have flown British Airways for some years and we will not be returning after our flight from London Heathrow to Cape Town. I booked the flights several months before and had to pay Â£40 to pre-select our seats both ways (Â£160). On both outward and inward flights my entertainment system was not working. Attempts by staff to re-boot the system failed so I had to cope with two 12-hour flights with no entertainment. On the flight out my table was broken. When I raised this with the crew, I was told that a previous passenger must have "bounced a child on it." Dinner was very good but breakfast was appalling. There was only congealed egg and bacon. When asked if I could have a Continental equivalent, all I got was a stodgy choc chip muffin and some fruit juice. The plane looked generally tired. We had to share one inflight magazine between us. The pillows and blankets were a very uninviting brown colour. My partner's entertainment system did work but she did have to get a stewardess to use a spoon to release the handset from its position in her seat. I certainly wouldn't pay BA's rate for Premium Economy again.</v>
      </c>
      <c r="N1354" t="str">
        <f t="shared" si="496"/>
        <v>blank</v>
      </c>
      <c r="O1354" t="s">
        <v>4187</v>
      </c>
      <c r="P1354" t="str">
        <f t="shared" si="500"/>
        <v>Couple Leisure</v>
      </c>
      <c r="Q1354" t="s">
        <v>4192</v>
      </c>
      <c r="R1354" t="str">
        <f t="shared" si="501"/>
        <v>Economy Class</v>
      </c>
      <c r="T1354" t="str">
        <f t="shared" si="502"/>
        <v>not found</v>
      </c>
      <c r="V1354" s="1" t="str">
        <f t="shared" si="503"/>
        <v>13/10/2023</v>
      </c>
      <c r="W1354">
        <v>1</v>
      </c>
      <c r="X1354" t="str">
        <f t="shared" si="504"/>
        <v>very uncomfortable</v>
      </c>
      <c r="Y1354">
        <v>2</v>
      </c>
      <c r="Z1354" t="str">
        <f t="shared" si="505"/>
        <v>poor</v>
      </c>
      <c r="AA1354">
        <v>1</v>
      </c>
      <c r="AB1354" t="str">
        <f t="shared" si="506"/>
        <v>very bad</v>
      </c>
      <c r="AC1354">
        <v>1</v>
      </c>
      <c r="AD1354" t="str">
        <f t="shared" si="507"/>
        <v>very poor</v>
      </c>
      <c r="AE1354">
        <v>1</v>
      </c>
      <c r="AF1354">
        <f t="shared" si="508"/>
        <v>1</v>
      </c>
      <c r="AG1354" t="s">
        <v>15</v>
      </c>
      <c r="AH1354" t="str">
        <f t="shared" si="509"/>
        <v>no</v>
      </c>
      <c r="AI1354">
        <v>1</v>
      </c>
      <c r="AJ1354" t="str">
        <f t="shared" si="510"/>
        <v>very bad</v>
      </c>
      <c r="AK1354" t="s">
        <v>4054</v>
      </c>
    </row>
    <row r="1355" spans="1:37" ht="319" x14ac:dyDescent="0.35">
      <c r="A1355">
        <v>2361</v>
      </c>
      <c r="B1355">
        <v>8</v>
      </c>
      <c r="C1355" t="s">
        <v>3138</v>
      </c>
      <c r="D1355" t="str">
        <f t="shared" si="497"/>
        <v>BA has become so complacent</v>
      </c>
      <c r="E1355" t="s">
        <v>1185</v>
      </c>
      <c r="F1355" t="str">
        <f t="shared" si="511"/>
        <v>Peter Comeau</v>
      </c>
      <c r="H1355" s="1" t="str">
        <f t="shared" si="498"/>
        <v>30-03-2023</v>
      </c>
      <c r="J1355" t="str">
        <f t="shared" si="499"/>
        <v>empty place</v>
      </c>
      <c r="K1355" s="2" t="s">
        <v>3139</v>
      </c>
      <c r="L1355" s="2" t="str">
        <f t="shared" si="495"/>
        <v>British Airways from Manchester to Rio de Janeiro via Heathrow. Weren't invited to the lounge at MAN due to a rather arrogant check in agent. The Concord Lounge at LHR has seen better days - ordered a bacon sandwich which arrived far too promptly and was limp and rather pathetic, so left it! Champagne on boardng was warm as was the water. Nuts were pleasant. Seat area was genuinely filthy and had not been thoroughly cleaned with remnants of the toiletries bag between the seats from the last passengers. First choice of food not available, which is unacceptable in First. Then a whole row of seats just stopped working so my seat was in a permanent 20 degree incline. Staff attempted to get them working but to no avail. We ended being split up, partner on row 4, me on row 2! Nice start to our honeymoon, thanks BA. Cheese selection on the menu had changed and was offered a scrappy piece of paper to advise new selections. Staff upgrades are commonplace on BA in First and the cabin had by my reckoning, 5 paying passengers and I'd say about 4 staff upgrades (all of whom appeared after we had been pushed back from the gate). These 'mates' of crew are showered with attention throughout the flight. Personally I'd have preferred to see some of the full fare business class passengers upgraded with staff passengers thankful for a seat, but BA seem to think it's acceptable for staff to travel in First. If you're on flying on business and hoping for an upgrade, I'd say you're chances are pretty remote, unless of course you know one of the crew for that flight! A pretty poor experience all round which proves that the once 'worlds favourite airline' has become so complacent that they can't even get it right in First Class. Is it any wonder the Middle East carriers are showing the rest of the world how to do it!</v>
      </c>
      <c r="M1355" t="s">
        <v>4057</v>
      </c>
      <c r="N1355" t="str">
        <f t="shared" si="496"/>
        <v>A380</v>
      </c>
      <c r="O1355" t="s">
        <v>4187</v>
      </c>
      <c r="P1355" t="str">
        <f t="shared" si="500"/>
        <v>Couple Leisure</v>
      </c>
      <c r="Q1355" t="s">
        <v>4193</v>
      </c>
      <c r="R1355" t="str">
        <f t="shared" si="501"/>
        <v>Business Class</v>
      </c>
      <c r="T1355" t="str">
        <f t="shared" si="502"/>
        <v>not found</v>
      </c>
      <c r="V1355" s="1" t="str">
        <f t="shared" si="503"/>
        <v>13/10/2023</v>
      </c>
      <c r="W1355">
        <v>4</v>
      </c>
      <c r="X1355" t="str">
        <f t="shared" si="504"/>
        <v>comfortable</v>
      </c>
      <c r="Y1355">
        <v>4</v>
      </c>
      <c r="Z1355" t="str">
        <f t="shared" si="505"/>
        <v>good</v>
      </c>
      <c r="AA1355">
        <v>4</v>
      </c>
      <c r="AB1355" t="str">
        <f t="shared" si="506"/>
        <v>good</v>
      </c>
      <c r="AC1355">
        <v>4</v>
      </c>
      <c r="AD1355" t="str">
        <f t="shared" si="507"/>
        <v>very good</v>
      </c>
      <c r="AE1355">
        <v>2</v>
      </c>
      <c r="AF1355">
        <f t="shared" si="508"/>
        <v>2</v>
      </c>
      <c r="AG1355" t="s">
        <v>15</v>
      </c>
      <c r="AH1355" t="str">
        <f t="shared" si="509"/>
        <v>no</v>
      </c>
      <c r="AI1355">
        <v>3</v>
      </c>
      <c r="AJ1355" t="str">
        <f t="shared" si="510"/>
        <v>not bad</v>
      </c>
      <c r="AK1355" t="s">
        <v>4055</v>
      </c>
    </row>
    <row r="1356" spans="1:37" ht="130.5" x14ac:dyDescent="0.35">
      <c r="A1356">
        <v>2363</v>
      </c>
      <c r="B1356">
        <v>3</v>
      </c>
      <c r="C1356" t="s">
        <v>3140</v>
      </c>
      <c r="D1356" t="str">
        <f t="shared" si="497"/>
        <v xml:space="preserve">Service top notch </v>
      </c>
      <c r="E1356" t="s">
        <v>5244</v>
      </c>
      <c r="F1356" t="str">
        <f t="shared" si="511"/>
        <v>Peter Costello</v>
      </c>
      <c r="H1356" s="1" t="str">
        <f t="shared" si="498"/>
        <v>30-03-2023</v>
      </c>
      <c r="J1356" t="str">
        <f t="shared" si="499"/>
        <v>empty place</v>
      </c>
      <c r="K1356" s="2" t="s">
        <v>3141</v>
      </c>
      <c r="L1356" s="2" t="str">
        <f t="shared" si="495"/>
        <v>Flew British Airways from Los Angeles to Amsterdam via London Heathrow r/t in Club World. Actually prefer the B777 over the A380 which was surprising. We used the Qantas FC lounge in LAX and Galleries First at Heathrow. Both were great. Service on board all flights top notch and friendly. Food and drinks good, even if the steak was a bit on the well done side. Like that you can pre-select meals out of LHR. Wish you could do this out of LAX as well. My complaint is Club Europe legroom. I know they block out the middle seat, but at 6'2" the legroom is tight. All in all great value for the money. We picked up three trips on BA during their Business Class sale last year. Next in FCO, and then DUB.</v>
      </c>
      <c r="N1356" t="str">
        <f t="shared" si="496"/>
        <v>blank</v>
      </c>
      <c r="O1356" t="s">
        <v>4189</v>
      </c>
      <c r="P1356" t="str">
        <f t="shared" si="500"/>
        <v>Solo Leisure</v>
      </c>
      <c r="Q1356" t="s">
        <v>4192</v>
      </c>
      <c r="R1356" t="str">
        <f t="shared" si="501"/>
        <v>Economy Class</v>
      </c>
      <c r="T1356" t="str">
        <f t="shared" si="502"/>
        <v>not found</v>
      </c>
      <c r="V1356" s="1" t="str">
        <f t="shared" si="503"/>
        <v>13/10/2023</v>
      </c>
      <c r="W1356">
        <v>4</v>
      </c>
      <c r="X1356" t="str">
        <f t="shared" si="504"/>
        <v>comfortable</v>
      </c>
      <c r="Y1356">
        <v>1</v>
      </c>
      <c r="Z1356" t="str">
        <f t="shared" si="505"/>
        <v>very poor</v>
      </c>
      <c r="AA1356">
        <v>3</v>
      </c>
      <c r="AB1356" t="str">
        <f t="shared" si="506"/>
        <v>average</v>
      </c>
      <c r="AC1356">
        <v>5</v>
      </c>
      <c r="AD1356" t="str">
        <f t="shared" si="507"/>
        <v>excellent</v>
      </c>
      <c r="AE1356">
        <v>5</v>
      </c>
      <c r="AF1356">
        <f t="shared" si="508"/>
        <v>5</v>
      </c>
      <c r="AG1356" t="s">
        <v>39</v>
      </c>
      <c r="AH1356" t="str">
        <f t="shared" si="509"/>
        <v>yes</v>
      </c>
      <c r="AI1356">
        <v>1</v>
      </c>
      <c r="AJ1356" t="str">
        <f t="shared" si="510"/>
        <v>very bad</v>
      </c>
      <c r="AK1356" t="s">
        <v>4055</v>
      </c>
    </row>
    <row r="1357" spans="1:37" ht="174" x14ac:dyDescent="0.35">
      <c r="A1357">
        <v>2364</v>
      </c>
      <c r="B1357">
        <v>3</v>
      </c>
      <c r="C1357" t="s">
        <v>3142</v>
      </c>
      <c r="D1357" t="str">
        <f t="shared" si="497"/>
        <v>staff friendly and efficient</v>
      </c>
      <c r="E1357" t="s">
        <v>1032</v>
      </c>
      <c r="F1357" t="str">
        <f t="shared" si="511"/>
        <v>Peter Meikle</v>
      </c>
      <c r="H1357" s="1" t="str">
        <f t="shared" si="498"/>
        <v>30-03-2023</v>
      </c>
      <c r="J1357" t="str">
        <f t="shared" si="499"/>
        <v>empty place</v>
      </c>
      <c r="K1357" s="2" t="s">
        <v>3143</v>
      </c>
      <c r="L1357" s="2" t="str">
        <f t="shared" si="495"/>
        <v>Our first time flying to Dominican Republic and found the best deal with British Airways and the benefit was it is a direct flight from Gatwick to Punta Cana. On the outbound flight, the plane was half empty, so it was nice and spacious. The BA Boeing 777 is an outdated plane which has been used in their fleet for many years and has not had a refurb I would say in about 10+ years - I suppose this is why the flight was so cheap. The staff on board were friendly and efficient. The seat pitch is large so I could sit for 9+ hours comfortably, the seats despite the plane being old, were comfortable and not showing signs of wear. The entertainment system is what shows the age of the plane, one of the smallest screens in the industry. They are very small, and the anti-glare screen is hard to see from you need to keep adjusting the brightness of the screen throughout the movie. The range of movies was good. Food was ok nothing special and not really a choice.</v>
      </c>
      <c r="N1357" t="str">
        <f t="shared" si="496"/>
        <v>blank</v>
      </c>
      <c r="O1357" t="s">
        <v>4189</v>
      </c>
      <c r="P1357" t="str">
        <f t="shared" si="500"/>
        <v>Solo Leisure</v>
      </c>
      <c r="Q1357" t="s">
        <v>4195</v>
      </c>
      <c r="R1357" t="str">
        <f t="shared" si="501"/>
        <v>Premium Economy</v>
      </c>
      <c r="T1357" t="str">
        <f t="shared" si="502"/>
        <v>not found</v>
      </c>
      <c r="V1357" s="1" t="str">
        <f t="shared" si="503"/>
        <v>13/10/2023</v>
      </c>
      <c r="W1357">
        <v>1</v>
      </c>
      <c r="X1357" t="str">
        <f t="shared" si="504"/>
        <v>very uncomfortable</v>
      </c>
      <c r="Y1357">
        <v>1</v>
      </c>
      <c r="Z1357" t="str">
        <f t="shared" si="505"/>
        <v>very poor</v>
      </c>
      <c r="AA1357">
        <v>1</v>
      </c>
      <c r="AB1357" t="str">
        <f t="shared" si="506"/>
        <v>very bad</v>
      </c>
      <c r="AC1357">
        <v>3</v>
      </c>
      <c r="AD1357" t="str">
        <f t="shared" si="507"/>
        <v>good</v>
      </c>
      <c r="AE1357">
        <v>5</v>
      </c>
      <c r="AF1357">
        <f t="shared" si="508"/>
        <v>5</v>
      </c>
      <c r="AG1357" t="s">
        <v>39</v>
      </c>
      <c r="AH1357" t="str">
        <f t="shared" si="509"/>
        <v>yes</v>
      </c>
      <c r="AI1357">
        <v>3</v>
      </c>
      <c r="AJ1357" t="str">
        <f t="shared" si="510"/>
        <v>not bad</v>
      </c>
      <c r="AK1357" t="s">
        <v>4055</v>
      </c>
    </row>
    <row r="1358" spans="1:37" ht="43.5" hidden="1" x14ac:dyDescent="0.35">
      <c r="A1358">
        <v>2365</v>
      </c>
      <c r="B1358">
        <v>6</v>
      </c>
      <c r="C1358" t="s">
        <v>3144</v>
      </c>
      <c r="D1358" t="str">
        <f t="shared" si="497"/>
        <v>dingy and tired looking</v>
      </c>
      <c r="E1358" t="s">
        <v>5260</v>
      </c>
      <c r="H1358" s="1" t="str">
        <f t="shared" si="498"/>
        <v>30-03-2023</v>
      </c>
      <c r="J1358" t="str">
        <f t="shared" si="499"/>
        <v>empty place</v>
      </c>
      <c r="K1358" s="2" t="s">
        <v>3145</v>
      </c>
      <c r="L1358" s="2" t="str">
        <f t="shared" si="495"/>
        <v>Gatwick to Cancun return. My first time using British Airways and it will be my last. My main issues were the dreadful cabin crew. The were rude and poorly turned out. I was unimpressed in the standard of the cabin it was dingy and tired looking.</v>
      </c>
      <c r="M1358" t="s">
        <v>4062</v>
      </c>
      <c r="N1358" t="str">
        <f t="shared" si="496"/>
        <v>Boeing 787</v>
      </c>
      <c r="O1358" t="s">
        <v>4189</v>
      </c>
      <c r="P1358" t="str">
        <f t="shared" si="500"/>
        <v>Solo Leisure</v>
      </c>
      <c r="Q1358" t="s">
        <v>4193</v>
      </c>
      <c r="R1358" t="str">
        <f t="shared" si="501"/>
        <v>Business Class</v>
      </c>
      <c r="T1358" t="str">
        <f t="shared" si="502"/>
        <v>not found</v>
      </c>
      <c r="V1358" s="1" t="str">
        <f t="shared" si="503"/>
        <v>13/10/2023</v>
      </c>
      <c r="W1358">
        <v>3</v>
      </c>
      <c r="X1358" t="str">
        <f t="shared" si="504"/>
        <v>average</v>
      </c>
      <c r="Y1358">
        <v>4</v>
      </c>
      <c r="Z1358" t="str">
        <f t="shared" si="505"/>
        <v>good</v>
      </c>
      <c r="AA1358">
        <v>2</v>
      </c>
      <c r="AB1358" t="str">
        <f t="shared" si="506"/>
        <v>littile good</v>
      </c>
      <c r="AC1358">
        <v>2</v>
      </c>
      <c r="AD1358" t="str">
        <f t="shared" si="507"/>
        <v>poor</v>
      </c>
      <c r="AE1358">
        <v>3</v>
      </c>
      <c r="AF1358">
        <f t="shared" si="508"/>
        <v>3</v>
      </c>
      <c r="AG1358" t="s">
        <v>15</v>
      </c>
      <c r="AH1358" t="str">
        <f t="shared" si="509"/>
        <v>no</v>
      </c>
      <c r="AI1358">
        <v>3</v>
      </c>
      <c r="AJ1358" t="str">
        <f t="shared" si="510"/>
        <v>not bad</v>
      </c>
      <c r="AK1358" t="s">
        <v>4055</v>
      </c>
    </row>
    <row r="1359" spans="1:37" ht="319" hidden="1" x14ac:dyDescent="0.35">
      <c r="A1359">
        <v>2366</v>
      </c>
      <c r="B1359">
        <v>6</v>
      </c>
      <c r="C1359" t="s">
        <v>3146</v>
      </c>
      <c r="D1359" t="str">
        <f t="shared" si="497"/>
        <v>like sleeping on a park bench</v>
      </c>
      <c r="E1359" t="s">
        <v>5260</v>
      </c>
      <c r="H1359" s="1" t="str">
        <f t="shared" si="498"/>
        <v>30-03-2023</v>
      </c>
      <c r="J1359" t="str">
        <f t="shared" si="499"/>
        <v>empty place</v>
      </c>
      <c r="K1359" s="2" t="s">
        <v>3147</v>
      </c>
      <c r="L1359" s="2" t="str">
        <f t="shared" si="495"/>
        <v>Flight got off to a good start with a reasonable dinner in the Malaysian Airlines first Class lounge. I was looking forward to my first flight on the Boeing 787 - so much so, I switched from Singapore / LHR to KL when I discovered the 787-9 operated on this route. The new plane is very nice indeed - the so called "new" - New First is not. BA trumpet they have listened to customers and this revised version was to be the new pace setter. Wrong. The FAs on the route were great and dinner was adequate. The chicken satays followed by prawn and mango salad was fine. The wine was also fine. The cheap champagne nowhere near to Krug as served by other carriers in 1st Class. The usual cheap stainless steel cutlery and boring glassware and chinaware - we have to get used to. The seat is definitely more constrained than the 777 and A380 1st Class; its tighter and smaller. In bed mode - it is like sleeping on a park bench. So hard. The ridiculous "island" design for the table and retractable dinning table is worse than the 777 and A380. When lying on your side it digs into your back. The seat's narrow profile becomes very obvious. You have to be a gymnast to get into and out of the "compartment". I am 6 4" tall and not overweight. I did not sleep hardly at all when compared with the A380 flight I took to Singapore last month. The TV screen is larger and fixed - which does not lend itself to a companion dinning with you as on the other aircraft. Its on a slight angle as well slightly facing away from the viewer. The AV remote is small and overly complicated. There is no WiFi. There is no window blinds as on the other aircraft. The windows can be dimmed to "black" - so you have two black orbs staring at you through the flight. BA seem clueless when it comes to a top end 1st Class. I will avoid this plane in future. A jaw dropping disappointment.</v>
      </c>
      <c r="M1359" t="s">
        <v>4062</v>
      </c>
      <c r="N1359" t="str">
        <f t="shared" si="496"/>
        <v>Boeing 787</v>
      </c>
      <c r="O1359" t="s">
        <v>4189</v>
      </c>
      <c r="P1359" t="str">
        <f t="shared" si="500"/>
        <v>Solo Leisure</v>
      </c>
      <c r="Q1359" t="s">
        <v>4193</v>
      </c>
      <c r="R1359" t="str">
        <f t="shared" si="501"/>
        <v>Business Class</v>
      </c>
      <c r="T1359" t="str">
        <f t="shared" si="502"/>
        <v>not found</v>
      </c>
      <c r="V1359" s="1" t="str">
        <f t="shared" si="503"/>
        <v>13/10/2023</v>
      </c>
      <c r="W1359">
        <v>3</v>
      </c>
      <c r="X1359" t="str">
        <f t="shared" si="504"/>
        <v>average</v>
      </c>
      <c r="Y1359">
        <v>3</v>
      </c>
      <c r="Z1359" t="str">
        <f t="shared" si="505"/>
        <v>average</v>
      </c>
      <c r="AA1359">
        <v>3</v>
      </c>
      <c r="AB1359" t="str">
        <f t="shared" si="506"/>
        <v>average</v>
      </c>
      <c r="AC1359">
        <v>4</v>
      </c>
      <c r="AD1359" t="str">
        <f t="shared" si="507"/>
        <v>very good</v>
      </c>
      <c r="AE1359">
        <v>1</v>
      </c>
      <c r="AF1359">
        <f t="shared" si="508"/>
        <v>1</v>
      </c>
      <c r="AG1359" t="s">
        <v>15</v>
      </c>
      <c r="AH1359" t="str">
        <f t="shared" si="509"/>
        <v>no</v>
      </c>
      <c r="AI1359">
        <v>3</v>
      </c>
      <c r="AJ1359" t="str">
        <f t="shared" si="510"/>
        <v>not bad</v>
      </c>
      <c r="AK1359" t="s">
        <v>4055</v>
      </c>
    </row>
    <row r="1360" spans="1:37" ht="72.5" x14ac:dyDescent="0.35">
      <c r="A1360">
        <v>2367</v>
      </c>
      <c r="B1360">
        <v>2</v>
      </c>
      <c r="C1360" t="s">
        <v>3148</v>
      </c>
      <c r="D1360" t="str">
        <f t="shared" si="497"/>
        <v>paid extra for exit row seats</v>
      </c>
      <c r="E1360" t="s">
        <v>5842</v>
      </c>
      <c r="F1360" t="str">
        <f>PROPER(TRIM(E1360))</f>
        <v>Peter Olbison</v>
      </c>
      <c r="H1360" s="1" t="str">
        <f t="shared" si="498"/>
        <v>30-03-2023</v>
      </c>
      <c r="J1360" t="str">
        <f t="shared" si="499"/>
        <v>empty place</v>
      </c>
      <c r="K1360" s="2" t="s">
        <v>3149</v>
      </c>
      <c r="L1360" s="2" t="str">
        <f t="shared" si="495"/>
        <v>My wife and I flew British Airways London Heathrow to Athens in a Boing 767. The flight was only half full. We had paid extra for exit row seats, which were ideal. There are no seat back screens and the ones on the cabin roof failed to work, this was not a problem, not a great lover of overhead screens showing stuff you probably would not select if given the choice. Left and arrived on time.</v>
      </c>
      <c r="M1360" t="s">
        <v>4105</v>
      </c>
      <c r="N1360" t="str">
        <f t="shared" si="496"/>
        <v>Boeing 747</v>
      </c>
      <c r="O1360" t="s">
        <v>4188</v>
      </c>
      <c r="P1360" t="str">
        <f t="shared" si="500"/>
        <v>Business</v>
      </c>
      <c r="Q1360" t="s">
        <v>4192</v>
      </c>
      <c r="R1360" t="str">
        <f t="shared" si="501"/>
        <v>Economy Class</v>
      </c>
      <c r="T1360" t="str">
        <f t="shared" si="502"/>
        <v>not found</v>
      </c>
      <c r="V1360" s="1" t="str">
        <f t="shared" si="503"/>
        <v>13/10/2023</v>
      </c>
      <c r="W1360">
        <v>1</v>
      </c>
      <c r="X1360" t="str">
        <f t="shared" si="504"/>
        <v>very uncomfortable</v>
      </c>
      <c r="Y1360">
        <v>1</v>
      </c>
      <c r="Z1360" t="str">
        <f t="shared" si="505"/>
        <v>very poor</v>
      </c>
      <c r="AA1360">
        <v>1</v>
      </c>
      <c r="AB1360" t="str">
        <f t="shared" si="506"/>
        <v>very bad</v>
      </c>
      <c r="AC1360">
        <v>3</v>
      </c>
      <c r="AD1360" t="str">
        <f t="shared" si="507"/>
        <v>good</v>
      </c>
      <c r="AE1360">
        <v>5</v>
      </c>
      <c r="AF1360">
        <f t="shared" si="508"/>
        <v>5</v>
      </c>
      <c r="AG1360" t="s">
        <v>39</v>
      </c>
      <c r="AH1360" t="str">
        <f t="shared" si="509"/>
        <v>yes</v>
      </c>
      <c r="AI1360">
        <v>1</v>
      </c>
      <c r="AJ1360" t="str">
        <f t="shared" si="510"/>
        <v>very bad</v>
      </c>
      <c r="AK1360" t="s">
        <v>4055</v>
      </c>
    </row>
    <row r="1361" spans="1:37" ht="391.5" hidden="1" x14ac:dyDescent="0.35">
      <c r="A1361">
        <v>2368</v>
      </c>
      <c r="B1361">
        <v>5</v>
      </c>
      <c r="C1361" t="s">
        <v>3150</v>
      </c>
      <c r="D1361" t="str">
        <f t="shared" si="497"/>
        <v>flight just about adequate</v>
      </c>
      <c r="E1361" t="s">
        <v>5452</v>
      </c>
      <c r="H1361" s="1" t="str">
        <f t="shared" si="498"/>
        <v>30-03-2023</v>
      </c>
      <c r="J1361" t="str">
        <f t="shared" si="499"/>
        <v>empty place</v>
      </c>
      <c r="K1361" s="2" t="s">
        <v>3151</v>
      </c>
      <c r="L1361" s="2" t="str">
        <f t="shared" si="495"/>
        <v>London Heathrow to Vancouver with British Airways. Outbound flight was delayed by 2 hours. Email was received on the day of travel. It did take 2 calls to the airline to establish if one could arrive later. On the first call, there was such a poor understanding of the question that the operator thought we wanted to rebook flights. Fortunately we were cut off as I think the call might have continued for the rest of the day. Second call was more successful and a direct answer was given, no matter how unwelcome. Printing your own baggage labels was a new experience at LHR (I am not a frequent air traveller). A sign of the times perhaps but I did get the impression of going through a self checkout at a supermarket. Not much to say about bag drop off. It was neither efficient nor inefficient, just a linear series of a few tasks performed by someone doing their job. The young chap at drop off said that the delay started as 10 minutes at the beginning of the week which had turned into two hours by Friday. At the gate, I did wonder why those with priority boarding moved to a different seating area - all of 3 metres away. I suspect people need to be seen receiving value for higher ticket prices, because they will of course get there first! The flight was just about adequate. My video screen did not work and despite requests to 2 cabin crew this was not rectified - well I was ignored. Fortunate, as the film and TV choice was poor. I do not like airline food that much. There are plenty of food outlets past security to get something decent to eat. Never really drink the wine. Beer and spirits hard to get wrong. Return flight was only made better by the jet stream reducing the flight time by an hour. Again the flight was just about adequate. Did not eat the food as I had a salad from an outlet at YVR - good value. Flight attendant said it looked better than what they were serving. The seat in front of me was broken so it reclined further than it should. The only solution provided by another attendant was to get up walk around a bit, and stand at the back. Whilst the broken seat was not the fault of the passenger in front, she did not want to be reasonable. The attendant stood there waiting for me to derive a solution.</v>
      </c>
      <c r="N1361" t="str">
        <f t="shared" si="496"/>
        <v>blank</v>
      </c>
      <c r="O1361" t="s">
        <v>4189</v>
      </c>
      <c r="P1361" t="str">
        <f t="shared" si="500"/>
        <v>Solo Leisure</v>
      </c>
      <c r="Q1361" t="s">
        <v>4193</v>
      </c>
      <c r="R1361" t="str">
        <f t="shared" si="501"/>
        <v>Business Class</v>
      </c>
      <c r="T1361" t="str">
        <f t="shared" si="502"/>
        <v>not found</v>
      </c>
      <c r="V1361" s="1" t="str">
        <f t="shared" si="503"/>
        <v>13/10/2023</v>
      </c>
      <c r="W1361">
        <v>2</v>
      </c>
      <c r="X1361" t="str">
        <f t="shared" si="504"/>
        <v>comfortable</v>
      </c>
      <c r="Y1361">
        <v>3</v>
      </c>
      <c r="Z1361" t="str">
        <f t="shared" si="505"/>
        <v>average</v>
      </c>
      <c r="AA1361">
        <v>3</v>
      </c>
      <c r="AB1361" t="str">
        <f t="shared" si="506"/>
        <v>average</v>
      </c>
      <c r="AC1361">
        <v>1</v>
      </c>
      <c r="AD1361" t="str">
        <f t="shared" si="507"/>
        <v>very poor</v>
      </c>
      <c r="AE1361">
        <v>1</v>
      </c>
      <c r="AF1361">
        <f t="shared" si="508"/>
        <v>1</v>
      </c>
      <c r="AG1361" t="s">
        <v>15</v>
      </c>
      <c r="AH1361" t="str">
        <f t="shared" si="509"/>
        <v>no</v>
      </c>
      <c r="AI1361">
        <v>1</v>
      </c>
      <c r="AJ1361" t="str">
        <f t="shared" si="510"/>
        <v>very bad</v>
      </c>
      <c r="AK1361" t="s">
        <v>4055</v>
      </c>
    </row>
    <row r="1362" spans="1:37" ht="246.5" x14ac:dyDescent="0.35">
      <c r="A1362">
        <v>2369</v>
      </c>
      <c r="B1362">
        <v>8</v>
      </c>
      <c r="C1362" t="s">
        <v>3152</v>
      </c>
      <c r="D1362" t="str">
        <f t="shared" si="497"/>
        <v>unlikely I will fly BA again</v>
      </c>
      <c r="E1362" t="s">
        <v>331</v>
      </c>
      <c r="F1362" t="str">
        <f>PROPER(TRIM(E1362))</f>
        <v>Peter Pomeranze</v>
      </c>
      <c r="H1362" s="1" t="str">
        <f t="shared" si="498"/>
        <v>30-03-2023</v>
      </c>
      <c r="J1362" t="str">
        <f t="shared" si="499"/>
        <v>empty place</v>
      </c>
      <c r="K1362" s="2" t="s">
        <v>3153</v>
      </c>
      <c r="L1362" s="2" t="str">
        <f t="shared" si="495"/>
        <v>Seattle to Tel Aviv via London with British Airways. The food was below average and the cabin staff service was average. The seats are comfortable and are OK as long as you do not have a seat where someone has to step over you or you have to step over someone else. The inflight entertainment system uses a dual prong plug in for their inflight entertainment system so I had to use their headphones which are not comfortable for long periods of time. After going outside of airport security for a long layover at LHR and coming back through the security process, BA tried to make my wife check in her carry-on bag which she has used in our travels on many airlines around the world without question - and was already accepted on our first leg from Seattle. Her bag fit in BA's measurement gage frame, but the BA desk agent did not like how I put it in. Apparently it has to not only fit, but it can only be placed in the gage with a straight up and down motion only. After complaining that her requirement was unnecessary, the desk agent relented in a huff. BA also required that I pay to chose my seats after buying a 7000 USD business class ticket. I am a Alaska MVP Gold member so I can fly BA as a partner airline and get mileage credit, but I cannot book seats without paying. Having to pay for my seat selection and the carry-on luggage screening in LHR makes it unlikely that I will fly BA again.</v>
      </c>
      <c r="M1362" t="s">
        <v>4105</v>
      </c>
      <c r="N1362" t="str">
        <f t="shared" si="496"/>
        <v>Boeing 747</v>
      </c>
      <c r="O1362" t="s">
        <v>4190</v>
      </c>
      <c r="P1362" t="str">
        <f t="shared" si="500"/>
        <v>Family Leisure</v>
      </c>
      <c r="Q1362" t="s">
        <v>4193</v>
      </c>
      <c r="R1362" t="str">
        <f t="shared" si="501"/>
        <v>Business Class</v>
      </c>
      <c r="T1362" t="str">
        <f t="shared" si="502"/>
        <v>not found</v>
      </c>
      <c r="V1362" s="1" t="str">
        <f t="shared" si="503"/>
        <v>13/10/2023</v>
      </c>
      <c r="W1362">
        <v>4</v>
      </c>
      <c r="X1362" t="str">
        <f t="shared" si="504"/>
        <v>comfortable</v>
      </c>
      <c r="Y1362">
        <v>5</v>
      </c>
      <c r="Z1362" t="str">
        <f t="shared" si="505"/>
        <v>excellent</v>
      </c>
      <c r="AA1362">
        <v>2</v>
      </c>
      <c r="AB1362" t="str">
        <f t="shared" si="506"/>
        <v>littile good</v>
      </c>
      <c r="AC1362">
        <v>4</v>
      </c>
      <c r="AD1362" t="str">
        <f t="shared" si="507"/>
        <v>very good</v>
      </c>
      <c r="AE1362">
        <v>2</v>
      </c>
      <c r="AF1362">
        <f t="shared" si="508"/>
        <v>2</v>
      </c>
      <c r="AG1362" t="s">
        <v>15</v>
      </c>
      <c r="AH1362" t="str">
        <f t="shared" si="509"/>
        <v>no</v>
      </c>
      <c r="AI1362">
        <v>4</v>
      </c>
      <c r="AJ1362" t="str">
        <f t="shared" si="510"/>
        <v>good</v>
      </c>
      <c r="AK1362" t="s">
        <v>4055</v>
      </c>
    </row>
    <row r="1363" spans="1:37" ht="377" hidden="1" x14ac:dyDescent="0.35">
      <c r="A1363">
        <v>2370</v>
      </c>
      <c r="B1363">
        <v>2</v>
      </c>
      <c r="C1363" t="s">
        <v>3154</v>
      </c>
      <c r="D1363" t="str">
        <f t="shared" si="497"/>
        <v>crew were welcoming</v>
      </c>
      <c r="E1363" t="s">
        <v>5468</v>
      </c>
      <c r="H1363" s="1" t="str">
        <f t="shared" si="498"/>
        <v>30-03-2023</v>
      </c>
      <c r="J1363" t="str">
        <f t="shared" si="499"/>
        <v>empty place</v>
      </c>
      <c r="K1363" s="2" t="s">
        <v>3155</v>
      </c>
      <c r="L1363" s="2" t="str">
        <f t="shared" si="495"/>
        <v>Gatwick is not my first choice but for Naples with British Airways it is the only choice so we reluctantly booked a return Club Europe ticket for a treat. Check in fast and friendly, and fast track was amazing, we were the only people using it. The BA lounges at Gatwick have been closed and we were sent to the No 1 lounge which BA is using instead. To say it is less good is an understatement. Â£8 for a glass of champagne (whereas free in the old BA lounge) is just ridiculous. The atmosphere is more Weatherspoons than Fortnum and Mason and the crowd was noisy and chaotic. If what we were told is true (the lounge will be used until next year) we will be avoiding it next time and probably avoiding BA in that case. Food was small portions and service bordering on rude from the barman who explained very impolitely that they do not serve diet drinks. Once on board the crew were welcoming and friendly and the afternoon tea adequate but not exactly filling (disappointing after the rubbish we were served in the lounge). Return flight from Naples began with another abysmal lounge experience. Windowless, crowded and with very limited food and drink, again not worth the bother. Crew again were wonderful and very chatty and friendly. New layout A320 and we had booked 1 A and C. Totally unacceptable seats. No bulkhead so right up by the main boarding door. No carpet, just a rubber floor and during boarding I was constantly bashed by peoples bags and during the flight my feet were trodden on by people waiting for the toilet. Nowhere to stow my single bag because everyone else had two or more and had used all the space, had to stow mine five rows behind delaying my disembarkation. Dinner was nice. Baggage last off the belt despite being priority tagged. Had it not been for the crew on both flights I would have thought the money was wasted booking Club Europe. Lounges rubbish, possibly the worst two lounges I have been in Catering on board - Not bad and served nicely Crew - The only reason I would commend these two flights Baggage service - Disappointing. Seats- disappointing. Like the empty middle seat but front row was awful.</v>
      </c>
      <c r="M1363" t="s">
        <v>4144</v>
      </c>
      <c r="N1363" t="str">
        <f t="shared" si="496"/>
        <v>Boeing 767</v>
      </c>
      <c r="O1363" t="s">
        <v>4188</v>
      </c>
      <c r="P1363" t="str">
        <f t="shared" si="500"/>
        <v>Business</v>
      </c>
      <c r="Q1363" t="s">
        <v>4193</v>
      </c>
      <c r="R1363" t="str">
        <f t="shared" si="501"/>
        <v>Business Class</v>
      </c>
      <c r="T1363" t="str">
        <f t="shared" si="502"/>
        <v>not found</v>
      </c>
      <c r="V1363" s="1" t="str">
        <f t="shared" si="503"/>
        <v>13/10/2023</v>
      </c>
      <c r="W1363">
        <v>1</v>
      </c>
      <c r="X1363" t="str">
        <f t="shared" si="504"/>
        <v>very uncomfortable</v>
      </c>
      <c r="Y1363">
        <v>3</v>
      </c>
      <c r="Z1363" t="str">
        <f t="shared" si="505"/>
        <v>average</v>
      </c>
      <c r="AA1363">
        <v>3</v>
      </c>
      <c r="AB1363" t="str">
        <f t="shared" si="506"/>
        <v>average</v>
      </c>
      <c r="AC1363">
        <v>3</v>
      </c>
      <c r="AD1363" t="str">
        <f t="shared" si="507"/>
        <v>good</v>
      </c>
      <c r="AE1363">
        <v>3</v>
      </c>
      <c r="AF1363">
        <f t="shared" si="508"/>
        <v>3</v>
      </c>
      <c r="AG1363" t="s">
        <v>39</v>
      </c>
      <c r="AH1363" t="str">
        <f t="shared" si="509"/>
        <v>yes</v>
      </c>
      <c r="AI1363">
        <v>-1</v>
      </c>
      <c r="AJ1363" t="str">
        <f t="shared" si="510"/>
        <v>no entertainment</v>
      </c>
      <c r="AK1363" t="s">
        <v>4055</v>
      </c>
    </row>
    <row r="1364" spans="1:37" ht="130.5" x14ac:dyDescent="0.35">
      <c r="A1364">
        <v>2371</v>
      </c>
      <c r="B1364">
        <v>1</v>
      </c>
      <c r="C1364" t="s">
        <v>3156</v>
      </c>
      <c r="D1364" t="str">
        <f t="shared" si="497"/>
        <v>service was satisfactory</v>
      </c>
      <c r="E1364" t="s">
        <v>331</v>
      </c>
      <c r="F1364" t="str">
        <f>PROPER(TRIM(E1364))</f>
        <v>Peter Pomeranze</v>
      </c>
      <c r="H1364" s="1" t="str">
        <f t="shared" si="498"/>
        <v>30-03-2023</v>
      </c>
      <c r="J1364" t="str">
        <f t="shared" si="499"/>
        <v>empty place</v>
      </c>
      <c r="K1364" s="2" t="s">
        <v>3157</v>
      </c>
      <c r="L1364" s="2" t="str">
        <f t="shared" si="495"/>
        <v>An enjoyable short flight with British Airways from Heathrow to Dublin, the flight was initially delayed by an hour due to a baggage error, however this did not affect me nor the quality of the flight, the cabin was very nice, seats were nice with good leg room. Service from crew was satisfactory but could have been better, they could have smiled a little more and gave a friendlier approach like other airlines such as easyJet. The food was basic for a short 45 minute flight, wasn't expecting anything exciting anyway. I had a packet of sea salt crisps which were nice and some orange juice. The staff were happy to serve me. Overall I enjoyed the flight and will be flying with British Airways again soon</v>
      </c>
      <c r="N1364" t="str">
        <f t="shared" si="496"/>
        <v>blank</v>
      </c>
      <c r="O1364" t="s">
        <v>4190</v>
      </c>
      <c r="P1364" t="str">
        <f t="shared" si="500"/>
        <v>Family Leisure</v>
      </c>
      <c r="Q1364" t="s">
        <v>4192</v>
      </c>
      <c r="R1364" t="str">
        <f t="shared" si="501"/>
        <v>Economy Class</v>
      </c>
      <c r="T1364" t="str">
        <f t="shared" si="502"/>
        <v>not found</v>
      </c>
      <c r="V1364" s="1" t="str">
        <f t="shared" si="503"/>
        <v>13/10/2023</v>
      </c>
      <c r="W1364">
        <v>1</v>
      </c>
      <c r="X1364" t="str">
        <f t="shared" si="504"/>
        <v>very uncomfortable</v>
      </c>
      <c r="Y1364">
        <v>1</v>
      </c>
      <c r="Z1364" t="str">
        <f t="shared" si="505"/>
        <v>very poor</v>
      </c>
      <c r="AA1364">
        <v>1</v>
      </c>
      <c r="AB1364" t="str">
        <f t="shared" si="506"/>
        <v>very bad</v>
      </c>
      <c r="AC1364">
        <v>1</v>
      </c>
      <c r="AD1364" t="str">
        <f t="shared" si="507"/>
        <v>very poor</v>
      </c>
      <c r="AE1364">
        <v>4</v>
      </c>
      <c r="AF1364">
        <f t="shared" si="508"/>
        <v>4</v>
      </c>
      <c r="AG1364" t="s">
        <v>39</v>
      </c>
      <c r="AH1364" t="str">
        <f t="shared" si="509"/>
        <v>yes</v>
      </c>
      <c r="AI1364">
        <v>-1</v>
      </c>
      <c r="AJ1364" t="str">
        <f t="shared" si="510"/>
        <v>no entertainment</v>
      </c>
      <c r="AK1364" t="s">
        <v>4055</v>
      </c>
    </row>
    <row r="1365" spans="1:37" ht="203" hidden="1" x14ac:dyDescent="0.35">
      <c r="A1365">
        <v>2372</v>
      </c>
      <c r="B1365">
        <v>2</v>
      </c>
      <c r="C1365" t="s">
        <v>3158</v>
      </c>
      <c r="D1365" t="str">
        <f t="shared" si="497"/>
        <v>never travel with BA again</v>
      </c>
      <c r="E1365" t="s">
        <v>5335</v>
      </c>
      <c r="H1365" s="1" t="str">
        <f t="shared" si="498"/>
        <v>30-03-2023</v>
      </c>
      <c r="J1365" t="str">
        <f t="shared" si="499"/>
        <v>empty place</v>
      </c>
      <c r="K1365" s="2" t="s">
        <v>3159</v>
      </c>
      <c r="L1365" s="2" t="str">
        <f t="shared" si="495"/>
        <v>Heathrow to Toronto with British Airways. Fast check-in and security. Galleries Lounge very crowded, poor food offering and the furniture and toilets were not very clean. Boarding started on time for a 1705 departure but was suddenly stopped when it was announced that there was a technical problem and a new departure time of 1955 was given. This was later amended to 2100 and later to 1500 the next day : no details of the technical problem were provided. It is extraordinary that BA do not have a better resilience plan for these incidents when they occur at their home base - such a lengthy delay is unacceptable. Hotels/meals etc were organised fairly efficiently but not once was any offer made to re-accommodate on other flights until I made a fuss (due to commitments the next day) and was reluctantly booked on Air Canada at 0900 the next morning ; it had empty seats in both J and Y cabins. Several e-mails to BA Customer Service about this have yielded the usual stereotypical and nonsensical responses - they have ensured that I will never travel with BA again, we do have a choice.</v>
      </c>
      <c r="M1365" t="s">
        <v>4060</v>
      </c>
      <c r="N1365" t="str">
        <f t="shared" si="496"/>
        <v>A321</v>
      </c>
      <c r="O1365" t="s">
        <v>4188</v>
      </c>
      <c r="P1365" t="str">
        <f t="shared" si="500"/>
        <v>Business</v>
      </c>
      <c r="Q1365" t="s">
        <v>4192</v>
      </c>
      <c r="R1365" t="str">
        <f t="shared" si="501"/>
        <v>Economy Class</v>
      </c>
      <c r="T1365" t="str">
        <f t="shared" si="502"/>
        <v>not found</v>
      </c>
      <c r="V1365" s="1" t="str">
        <f t="shared" si="503"/>
        <v>13/10/2023</v>
      </c>
      <c r="W1365">
        <v>3</v>
      </c>
      <c r="X1365" t="str">
        <f t="shared" si="504"/>
        <v>average</v>
      </c>
      <c r="Y1365">
        <v>4</v>
      </c>
      <c r="Z1365" t="str">
        <f t="shared" si="505"/>
        <v>good</v>
      </c>
      <c r="AA1365">
        <v>2</v>
      </c>
      <c r="AB1365" t="str">
        <f t="shared" si="506"/>
        <v>littile good</v>
      </c>
      <c r="AC1365">
        <v>2</v>
      </c>
      <c r="AD1365" t="str">
        <f t="shared" si="507"/>
        <v>poor</v>
      </c>
      <c r="AE1365">
        <v>1</v>
      </c>
      <c r="AF1365">
        <f t="shared" si="508"/>
        <v>1</v>
      </c>
      <c r="AG1365" t="s">
        <v>15</v>
      </c>
      <c r="AH1365" t="str">
        <f t="shared" si="509"/>
        <v>no</v>
      </c>
      <c r="AI1365">
        <v>3</v>
      </c>
      <c r="AJ1365" t="str">
        <f t="shared" si="510"/>
        <v>not bad</v>
      </c>
      <c r="AK1365" t="s">
        <v>4055</v>
      </c>
    </row>
    <row r="1366" spans="1:37" ht="116" x14ac:dyDescent="0.35">
      <c r="A1366">
        <v>2373</v>
      </c>
      <c r="B1366">
        <v>6</v>
      </c>
      <c r="C1366" t="s">
        <v>3160</v>
      </c>
      <c r="D1366" t="str">
        <f t="shared" si="497"/>
        <v>no storage around the seat</v>
      </c>
      <c r="E1366" t="s">
        <v>331</v>
      </c>
      <c r="F1366" t="str">
        <f t="shared" ref="F1366:F1375" si="512">PROPER(TRIM(E1366))</f>
        <v>Peter Pomeranze</v>
      </c>
      <c r="H1366" s="1" t="str">
        <f t="shared" si="498"/>
        <v>30-03-2023</v>
      </c>
      <c r="J1366" t="str">
        <f t="shared" si="499"/>
        <v>empty place</v>
      </c>
      <c r="K1366" s="2" t="s">
        <v>3161</v>
      </c>
      <c r="L1366" s="2" t="str">
        <f t="shared" si="495"/>
        <v>Toronto to Heathrow, my last flight with British Airways. Check-in and security efficient and quick : lounge was fine and the food provided for pre-flight dinner was tasty and perfectly adequate. Departure about 45 minutes late but this time was made up with a 5hr 55 min trip. Cabin comfort and service pretty much the norm for British Airways Business Class : no storage around the seat and the IFE screen did not work as usual. Breakfast has improved slightly ; the fruit was varied and edible, croissants warm but the bacon and egg muffin was unfortunately cold. Arrival processes fine.</v>
      </c>
      <c r="M1366" t="s">
        <v>4082</v>
      </c>
      <c r="N1366" t="str">
        <f t="shared" si="496"/>
        <v>Boeing 787-9</v>
      </c>
      <c r="O1366" t="s">
        <v>4187</v>
      </c>
      <c r="P1366" t="str">
        <f t="shared" si="500"/>
        <v>Couple Leisure</v>
      </c>
      <c r="Q1366" t="s">
        <v>4193</v>
      </c>
      <c r="R1366" t="str">
        <f t="shared" si="501"/>
        <v>Business Class</v>
      </c>
      <c r="T1366" t="str">
        <f t="shared" si="502"/>
        <v>not found</v>
      </c>
      <c r="V1366" s="1" t="str">
        <f t="shared" si="503"/>
        <v>13/10/2023</v>
      </c>
      <c r="W1366">
        <v>3</v>
      </c>
      <c r="X1366" t="str">
        <f t="shared" si="504"/>
        <v>average</v>
      </c>
      <c r="Y1366">
        <v>4</v>
      </c>
      <c r="Z1366" t="str">
        <f t="shared" si="505"/>
        <v>good</v>
      </c>
      <c r="AA1366">
        <v>3</v>
      </c>
      <c r="AB1366" t="str">
        <f t="shared" si="506"/>
        <v>average</v>
      </c>
      <c r="AC1366">
        <v>4</v>
      </c>
      <c r="AD1366" t="str">
        <f t="shared" si="507"/>
        <v>very good</v>
      </c>
      <c r="AE1366">
        <v>1</v>
      </c>
      <c r="AF1366">
        <f t="shared" si="508"/>
        <v>1</v>
      </c>
      <c r="AG1366" t="s">
        <v>15</v>
      </c>
      <c r="AH1366" t="str">
        <f t="shared" si="509"/>
        <v>no</v>
      </c>
      <c r="AI1366">
        <v>3</v>
      </c>
      <c r="AJ1366" t="str">
        <f t="shared" si="510"/>
        <v>not bad</v>
      </c>
      <c r="AK1366" t="s">
        <v>4055</v>
      </c>
    </row>
    <row r="1367" spans="1:37" ht="101.5" x14ac:dyDescent="0.35">
      <c r="A1367">
        <v>2374</v>
      </c>
      <c r="B1367">
        <v>3</v>
      </c>
      <c r="C1367" t="s">
        <v>3162</v>
      </c>
      <c r="D1367" t="str">
        <f t="shared" si="497"/>
        <v>adequate leg room</v>
      </c>
      <c r="E1367" t="s">
        <v>997</v>
      </c>
      <c r="F1367" t="str">
        <f t="shared" si="512"/>
        <v>Peter Saunders</v>
      </c>
      <c r="H1367" s="1" t="str">
        <f t="shared" si="498"/>
        <v>30-03-2023</v>
      </c>
      <c r="J1367" t="str">
        <f t="shared" si="499"/>
        <v>empty place</v>
      </c>
      <c r="K1367" s="2" t="s">
        <v>3163</v>
      </c>
      <c r="L1367" s="2" t="str">
        <f t="shared" si="495"/>
        <v>British Airways outbound flight from London Gatwick to Marrakech was comfortable. Being a Silver member I was able to choose the seats in advance (exit overwing) which had adequate leg room for this short flight (3.5 hrs). Meals are now just confined to sandwiches, all vegetarian, plus tea or coffee, plus one other drink with snacks. There was plenty of room for luggage in the overhead lockers. Return flight was a bit chaotic on boarding, and our priority tagged luggage did not receive priority treatment.</v>
      </c>
      <c r="M1367" t="s">
        <v>4107</v>
      </c>
      <c r="N1367" t="str">
        <f t="shared" si="496"/>
        <v>Boeing 747-400</v>
      </c>
      <c r="O1367" t="s">
        <v>4188</v>
      </c>
      <c r="P1367" t="str">
        <f t="shared" si="500"/>
        <v>Business</v>
      </c>
      <c r="Q1367" t="s">
        <v>4193</v>
      </c>
      <c r="R1367" t="str">
        <f t="shared" si="501"/>
        <v>Business Class</v>
      </c>
      <c r="T1367" t="str">
        <f t="shared" si="502"/>
        <v>not found</v>
      </c>
      <c r="V1367" s="1" t="str">
        <f t="shared" si="503"/>
        <v>13/10/2023</v>
      </c>
      <c r="W1367">
        <v>2</v>
      </c>
      <c r="X1367" t="str">
        <f t="shared" si="504"/>
        <v>comfortable</v>
      </c>
      <c r="Y1367">
        <v>3</v>
      </c>
      <c r="Z1367" t="str">
        <f t="shared" si="505"/>
        <v>average</v>
      </c>
      <c r="AA1367">
        <v>2</v>
      </c>
      <c r="AB1367" t="str">
        <f t="shared" si="506"/>
        <v>littile good</v>
      </c>
      <c r="AC1367">
        <v>3</v>
      </c>
      <c r="AD1367" t="str">
        <f t="shared" si="507"/>
        <v>good</v>
      </c>
      <c r="AE1367">
        <v>4</v>
      </c>
      <c r="AF1367">
        <f t="shared" si="508"/>
        <v>4</v>
      </c>
      <c r="AG1367" t="s">
        <v>39</v>
      </c>
      <c r="AH1367" t="str">
        <f t="shared" si="509"/>
        <v>yes</v>
      </c>
      <c r="AI1367">
        <v>3</v>
      </c>
      <c r="AJ1367" t="str">
        <f t="shared" si="510"/>
        <v>not bad</v>
      </c>
      <c r="AK1367" t="s">
        <v>4055</v>
      </c>
    </row>
    <row r="1368" spans="1:37" ht="261" x14ac:dyDescent="0.35">
      <c r="A1368">
        <v>2375</v>
      </c>
      <c r="B1368">
        <v>1</v>
      </c>
      <c r="C1368" t="s">
        <v>3164</v>
      </c>
      <c r="D1368" t="str">
        <f t="shared" si="497"/>
        <v>not responsible for luggage</v>
      </c>
      <c r="E1368" t="s">
        <v>2486</v>
      </c>
      <c r="F1368" t="str">
        <f t="shared" si="512"/>
        <v>Peter Sharp</v>
      </c>
      <c r="H1368" s="1" t="str">
        <f t="shared" si="498"/>
        <v>30-03-2023</v>
      </c>
      <c r="J1368" t="str">
        <f t="shared" si="499"/>
        <v>empty place</v>
      </c>
      <c r="K1368" s="2" t="s">
        <v>3165</v>
      </c>
      <c r="L1368" s="2" t="str">
        <f t="shared" si="495"/>
        <v>I travelled from Vancouver to Lisbon with a connection in London on January 9th 2016. Our flight was late - which does happen - however we had a to run to catch our connector flight resulting in our luggage not following us - upon arrival in Lisbon no luggage. We were told our luggage by the local luggage handlers who contacted British Airways would be on the next flight 3.5 hours later - we were given the option of waiting or have it delivered to our place of residence. We had no option but wait since the keys to our residence were in the luggage. 3.5 hours we came to claim our luggage and only 2 pieces out of 3 showed up. Again going through the local baggage handlers they now informed us that our remaining luggage would now be shipped the next morning, 14 hours later - again they gave us the option of delivering the luggage unfortunately our keys were inside. We had no choice but stay in a hotel in Lisbon and wait. I was disappointed but understand things don't go as planned sometimes. We contacted British Airways upon our return to inform them of the experience. The response was less than friendly this is why my review. They replied saying they are not responsible for any luggage. Really? When I purchase my tickets I got an email to make sure that luggage specification on luggage allowed by the airline in question. My understanding with our ticket purchase in piece of luggage no more than 23 Kgs per passenger and 1 Carry on. Where did I go wrong.</v>
      </c>
      <c r="N1368" t="str">
        <f t="shared" si="496"/>
        <v>blank</v>
      </c>
      <c r="O1368" t="s">
        <v>4187</v>
      </c>
      <c r="P1368" t="str">
        <f t="shared" si="500"/>
        <v>Couple Leisure</v>
      </c>
      <c r="Q1368" t="s">
        <v>4193</v>
      </c>
      <c r="R1368" t="str">
        <f t="shared" si="501"/>
        <v>Business Class</v>
      </c>
      <c r="T1368" t="str">
        <f t="shared" si="502"/>
        <v>not found</v>
      </c>
      <c r="V1368" s="1" t="str">
        <f t="shared" si="503"/>
        <v>13/10/2023</v>
      </c>
      <c r="W1368">
        <v>1</v>
      </c>
      <c r="X1368" t="str">
        <f t="shared" si="504"/>
        <v>very uncomfortable</v>
      </c>
      <c r="Y1368">
        <v>3</v>
      </c>
      <c r="Z1368" t="str">
        <f t="shared" si="505"/>
        <v>average</v>
      </c>
      <c r="AA1368">
        <v>3</v>
      </c>
      <c r="AB1368" t="str">
        <f t="shared" si="506"/>
        <v>average</v>
      </c>
      <c r="AC1368">
        <v>1</v>
      </c>
      <c r="AD1368" t="str">
        <f t="shared" si="507"/>
        <v>very poor</v>
      </c>
      <c r="AE1368">
        <v>1</v>
      </c>
      <c r="AF1368">
        <f t="shared" si="508"/>
        <v>1</v>
      </c>
      <c r="AG1368" t="s">
        <v>15</v>
      </c>
      <c r="AH1368" t="str">
        <f t="shared" si="509"/>
        <v>no</v>
      </c>
      <c r="AI1368">
        <v>1</v>
      </c>
      <c r="AJ1368" t="str">
        <f t="shared" si="510"/>
        <v>very bad</v>
      </c>
      <c r="AK1368" t="s">
        <v>4055</v>
      </c>
    </row>
    <row r="1369" spans="1:37" ht="87" x14ac:dyDescent="0.35">
      <c r="A1369">
        <v>2376</v>
      </c>
      <c r="B1369">
        <v>1</v>
      </c>
      <c r="C1369" t="s">
        <v>3166</v>
      </c>
      <c r="D1369" t="str">
        <f t="shared" si="497"/>
        <v>efficient check in</v>
      </c>
      <c r="E1369" t="s">
        <v>1851</v>
      </c>
      <c r="F1369" t="str">
        <f t="shared" si="512"/>
        <v>Petros Klironomos</v>
      </c>
      <c r="H1369" s="1" t="str">
        <f t="shared" si="498"/>
        <v>30-03-2023</v>
      </c>
      <c r="J1369" t="str">
        <f t="shared" si="499"/>
        <v>empty place</v>
      </c>
      <c r="K1369" s="2" t="s">
        <v>3167</v>
      </c>
      <c r="L1369" s="2" t="str">
        <f t="shared" si="495"/>
        <v>Gatwick to Geneva. Very efficient check in, the plane was a newish, clean and comfortable A320 (better than BA's old 737s), pleasant crew, OK food for the time of day, good value and it arrived on time. The odd thing is that BA does not currently have its own lounges at Gatwick but uses third party lounges which are not as good. This is dependent on BA switching terminals but nobody had a timescale for this. This needs sorting out!</v>
      </c>
      <c r="M1369" t="s">
        <v>4063</v>
      </c>
      <c r="N1369" t="str">
        <f t="shared" si="496"/>
        <v>Boeing 777-200</v>
      </c>
      <c r="O1369" t="s">
        <v>4187</v>
      </c>
      <c r="P1369" t="str">
        <f t="shared" si="500"/>
        <v>Couple Leisure</v>
      </c>
      <c r="Q1369" t="s">
        <v>4193</v>
      </c>
      <c r="R1369" t="str">
        <f t="shared" si="501"/>
        <v>Business Class</v>
      </c>
      <c r="T1369" t="str">
        <f t="shared" si="502"/>
        <v>not found</v>
      </c>
      <c r="V1369" s="1" t="str">
        <f t="shared" si="503"/>
        <v>13/10/2023</v>
      </c>
      <c r="W1369">
        <v>3</v>
      </c>
      <c r="X1369" t="str">
        <f t="shared" si="504"/>
        <v>average</v>
      </c>
      <c r="Y1369">
        <v>4</v>
      </c>
      <c r="Z1369" t="str">
        <f t="shared" si="505"/>
        <v>good</v>
      </c>
      <c r="AA1369">
        <v>2</v>
      </c>
      <c r="AB1369" t="str">
        <f t="shared" si="506"/>
        <v>littile good</v>
      </c>
      <c r="AC1369">
        <v>5</v>
      </c>
      <c r="AD1369" t="str">
        <f t="shared" si="507"/>
        <v>excellent</v>
      </c>
      <c r="AE1369">
        <v>5</v>
      </c>
      <c r="AF1369">
        <f t="shared" si="508"/>
        <v>5</v>
      </c>
      <c r="AG1369" t="s">
        <v>39</v>
      </c>
      <c r="AH1369" t="str">
        <f t="shared" si="509"/>
        <v>yes</v>
      </c>
      <c r="AI1369">
        <v>1</v>
      </c>
      <c r="AJ1369" t="str">
        <f t="shared" si="510"/>
        <v>very bad</v>
      </c>
      <c r="AK1369" t="s">
        <v>4055</v>
      </c>
    </row>
    <row r="1370" spans="1:37" ht="348" x14ac:dyDescent="0.35">
      <c r="A1370">
        <v>2377</v>
      </c>
      <c r="B1370">
        <v>1</v>
      </c>
      <c r="C1370" t="s">
        <v>3168</v>
      </c>
      <c r="D1370" t="str">
        <f t="shared" si="497"/>
        <v>food was outstanding</v>
      </c>
      <c r="E1370" t="s">
        <v>773</v>
      </c>
      <c r="F1370" t="str">
        <f t="shared" si="512"/>
        <v>Phil Mcconnell</v>
      </c>
      <c r="H1370" s="1" t="str">
        <f t="shared" si="498"/>
        <v>30-03-2023</v>
      </c>
      <c r="J1370" t="str">
        <f t="shared" si="499"/>
        <v>empty place</v>
      </c>
      <c r="K1370" s="2" t="s">
        <v>3169</v>
      </c>
      <c r="L1370" s="2" t="str">
        <f t="shared" si="495"/>
        <v>My first time in First class on any airline. Joined the flight from a connection so didn't do First check in but boarded without incident. Met at the door by the purser, greeted by name and shown to my seat. Masses of space, very comfortable and private, given it is semi-open. Not a huge amount of storage around the seat but my case fitted into my personal locker at the front of my seat. My partner and I were in 4E/4F at the back of the cabin, (front of the lower deck). No disturbance from the galley. Choose a window seat if travelling alone. Being a day flight, we didn't have beds made up. The cabin is classic yet contemporary and elegant. Pre-departure drinks included Grand Siecle Champagne. We both chose the tasting menu option. I didn't like the lobster starter and staff substituted a course from the a la carte menu. Food was outstanding and wine pairing worked well. To be a bit fussy, the steak was overcooked to the point of being unenjoyable. IFE was good although no time to watch movies. The screen is attached to the side of the seat and has to be docked for take off and landing (as in Club World), which is very irritating. First off the plane, although that doesn't matter much as immigration at MIA is always a nightmare. I've flown BA for many years in other cabins and cost cutting is evident everywhere. Their Club World is a joke compared to every long haul competitor but First is still a world leader. I was very pleased to fly BA and relieved that they still have it when it comes to cosseting in first class. I paid for this flight as part of a return itinerary but took the train from London to Paris to start (flew Club Europe from there to Heathrow) and then Economy class back to Paris on American Airlines. This was significantly cheaper than flying directly from Heathrow. Still not cheap but well worth it and looking forward to the next time. My recommendation is for First class - the other cabins are average at best, although I will still be flying BA regularly.</v>
      </c>
      <c r="N1370" t="str">
        <f t="shared" si="496"/>
        <v>blank</v>
      </c>
      <c r="O1370" t="s">
        <v>4190</v>
      </c>
      <c r="P1370" t="str">
        <f t="shared" si="500"/>
        <v>Family Leisure</v>
      </c>
      <c r="Q1370" t="s">
        <v>4193</v>
      </c>
      <c r="R1370" t="str">
        <f t="shared" si="501"/>
        <v>Business Class</v>
      </c>
      <c r="T1370" t="str">
        <f t="shared" si="502"/>
        <v>not found</v>
      </c>
      <c r="V1370" s="1" t="str">
        <f t="shared" si="503"/>
        <v>13/10/2023</v>
      </c>
      <c r="W1370">
        <v>2</v>
      </c>
      <c r="X1370" t="str">
        <f t="shared" si="504"/>
        <v>comfortable</v>
      </c>
      <c r="Y1370">
        <v>2</v>
      </c>
      <c r="Z1370" t="str">
        <f t="shared" si="505"/>
        <v>poor</v>
      </c>
      <c r="AA1370">
        <v>-1</v>
      </c>
      <c r="AB1370" t="str">
        <f t="shared" si="506"/>
        <v>no beverage</v>
      </c>
      <c r="AC1370">
        <v>1</v>
      </c>
      <c r="AD1370" t="str">
        <f t="shared" si="507"/>
        <v>very poor</v>
      </c>
      <c r="AE1370">
        <v>4</v>
      </c>
      <c r="AF1370">
        <f t="shared" si="508"/>
        <v>4</v>
      </c>
      <c r="AG1370" t="s">
        <v>39</v>
      </c>
      <c r="AH1370" t="str">
        <f t="shared" si="509"/>
        <v>yes</v>
      </c>
      <c r="AI1370">
        <v>-1</v>
      </c>
      <c r="AJ1370" t="str">
        <f t="shared" si="510"/>
        <v>no entertainment</v>
      </c>
      <c r="AK1370" t="s">
        <v>4055</v>
      </c>
    </row>
    <row r="1371" spans="1:37" ht="203" x14ac:dyDescent="0.35">
      <c r="A1371">
        <v>2378</v>
      </c>
      <c r="B1371">
        <v>1</v>
      </c>
      <c r="C1371" t="s">
        <v>3170</v>
      </c>
      <c r="D1371" t="str">
        <f t="shared" si="497"/>
        <v>seating configuration is odd</v>
      </c>
      <c r="E1371" t="s">
        <v>1115</v>
      </c>
      <c r="F1371" t="str">
        <f t="shared" si="512"/>
        <v>Philip Gregory</v>
      </c>
      <c r="H1371" s="1" t="str">
        <f t="shared" si="498"/>
        <v>30-03-2023</v>
      </c>
      <c r="J1371" t="str">
        <f t="shared" si="499"/>
        <v>empty place</v>
      </c>
      <c r="K1371" s="2" t="s">
        <v>3171</v>
      </c>
      <c r="L1371" s="2" t="str">
        <f t="shared" si="495"/>
        <v>British Airways business Class from Edinburgh to Las Vegas return via Heathrow. Cabin crew on both flights were very helpful and attentive. Part of the business class cabin on the 747 is located in the upper cabin with 20 seats and two dedicated crew. The seating configuration however is just odd. The window seat faces backwards and aisle street faces forwards. There is a privacy screen, but if you are not travelling with a friend or family member you'll be looking at a complete stranger for the duration of your flight. The cabin crew have to stretch over the person in the aisle seat to serve drinks and meals. If you have a window seat you have no option either but to climb over the person in the row behind you if they have their seat in flatbed position. On arrival at Las Vegas after an hour or so wait at the carousel with at least a hundred people including myself didn't get their luggage. Thereafter we all had to wait in line whilst 2 British Airways staff dealt with a very tired and annoyed group of people. A $200 gesture was welcomed but this didn't really compensate for the inconvenience. Return flight with speedy check in and great service onboard.</v>
      </c>
      <c r="N1371" t="str">
        <f t="shared" si="496"/>
        <v>blank</v>
      </c>
      <c r="O1371" t="s">
        <v>4188</v>
      </c>
      <c r="P1371" t="str">
        <f t="shared" si="500"/>
        <v>Business</v>
      </c>
      <c r="Q1371" t="s">
        <v>4192</v>
      </c>
      <c r="R1371" t="str">
        <f t="shared" si="501"/>
        <v>Economy Class</v>
      </c>
      <c r="T1371" t="str">
        <f t="shared" si="502"/>
        <v>not found</v>
      </c>
      <c r="V1371" s="1" t="str">
        <f t="shared" si="503"/>
        <v>13/10/2023</v>
      </c>
      <c r="W1371">
        <v>1</v>
      </c>
      <c r="X1371" t="str">
        <f t="shared" si="504"/>
        <v>very uncomfortable</v>
      </c>
      <c r="Y1371">
        <v>1</v>
      </c>
      <c r="Z1371" t="str">
        <f t="shared" si="505"/>
        <v>very poor</v>
      </c>
      <c r="AA1371">
        <v>1</v>
      </c>
      <c r="AB1371" t="str">
        <f t="shared" si="506"/>
        <v>very bad</v>
      </c>
      <c r="AC1371">
        <v>1</v>
      </c>
      <c r="AD1371" t="str">
        <f t="shared" si="507"/>
        <v>very poor</v>
      </c>
      <c r="AE1371">
        <v>4</v>
      </c>
      <c r="AF1371">
        <f t="shared" si="508"/>
        <v>4</v>
      </c>
      <c r="AG1371" t="s">
        <v>39</v>
      </c>
      <c r="AH1371" t="str">
        <f t="shared" si="509"/>
        <v>yes</v>
      </c>
      <c r="AI1371">
        <v>1</v>
      </c>
      <c r="AJ1371" t="str">
        <f t="shared" si="510"/>
        <v>very bad</v>
      </c>
      <c r="AK1371" t="s">
        <v>4055</v>
      </c>
    </row>
    <row r="1372" spans="1:37" ht="159.5" x14ac:dyDescent="0.35">
      <c r="A1372">
        <v>2379</v>
      </c>
      <c r="B1372">
        <v>1</v>
      </c>
      <c r="C1372" t="s">
        <v>3172</v>
      </c>
      <c r="D1372" t="str">
        <f t="shared" si="497"/>
        <v>being second rate</v>
      </c>
      <c r="E1372" t="s">
        <v>5821</v>
      </c>
      <c r="F1372" t="str">
        <f t="shared" si="512"/>
        <v>Philip Hermon</v>
      </c>
      <c r="H1372" s="1" t="str">
        <f t="shared" si="498"/>
        <v>30-03-2023</v>
      </c>
      <c r="J1372" t="str">
        <f t="shared" si="499"/>
        <v>empty place</v>
      </c>
      <c r="K1372" s="2" t="s">
        <v>3173</v>
      </c>
      <c r="L1372" s="2" t="str">
        <f t="shared" si="495"/>
        <v>London Heathrow to Dubai and I feel sorry for British Airways. I have just flown one of my last ever flights with them as they have fallen into the depths of being second rate against far superior competition. The lounges at T5 Heathrow should be great, but we arrived last night at 6pm to find almost all the food offer finished, so it's soup or a jacket potato and beans then! So much nicer to spend Â£20 and buy a decent meal from one of the many eateries in T5 instead. Then onto the plane which was tired. As usual, bits of all 4 of our seats were broken. My wife's tv. My sound only worked in the left ear. A really dirty blanket (and no spares at all). Very late food service. But to be fair, and for a change, the stewardesses weren't their usual BA indifferent style but fairly good and certainly polite. But this is business class, and it certainly doesnt feel like it any more. I try to support British jobs, but Emirates is cheaper and better.</v>
      </c>
      <c r="N1372" t="str">
        <f t="shared" si="496"/>
        <v>blank</v>
      </c>
      <c r="O1372" t="s">
        <v>4187</v>
      </c>
      <c r="P1372" t="str">
        <f t="shared" si="500"/>
        <v>Couple Leisure</v>
      </c>
      <c r="Q1372" t="s">
        <v>4192</v>
      </c>
      <c r="R1372" t="str">
        <f t="shared" si="501"/>
        <v>Economy Class</v>
      </c>
      <c r="T1372" t="str">
        <f t="shared" si="502"/>
        <v>not found</v>
      </c>
      <c r="V1372" s="1" t="str">
        <f t="shared" si="503"/>
        <v>13/10/2023</v>
      </c>
      <c r="W1372">
        <v>1</v>
      </c>
      <c r="X1372" t="str">
        <f t="shared" si="504"/>
        <v>very uncomfortable</v>
      </c>
      <c r="Y1372">
        <v>1</v>
      </c>
      <c r="Z1372" t="str">
        <f t="shared" si="505"/>
        <v>very poor</v>
      </c>
      <c r="AA1372">
        <v>1</v>
      </c>
      <c r="AB1372" t="str">
        <f t="shared" si="506"/>
        <v>very bad</v>
      </c>
      <c r="AC1372">
        <v>1</v>
      </c>
      <c r="AD1372" t="str">
        <f t="shared" si="507"/>
        <v>very poor</v>
      </c>
      <c r="AE1372">
        <v>3</v>
      </c>
      <c r="AF1372">
        <f t="shared" si="508"/>
        <v>3</v>
      </c>
      <c r="AG1372" t="s">
        <v>15</v>
      </c>
      <c r="AH1372" t="str">
        <f t="shared" si="509"/>
        <v>no</v>
      </c>
      <c r="AI1372">
        <v>4</v>
      </c>
      <c r="AJ1372" t="str">
        <f t="shared" si="510"/>
        <v>good</v>
      </c>
      <c r="AK1372" t="s">
        <v>4055</v>
      </c>
    </row>
    <row r="1373" spans="1:37" ht="159.5" x14ac:dyDescent="0.35">
      <c r="A1373">
        <v>2380</v>
      </c>
      <c r="B1373">
        <v>1</v>
      </c>
      <c r="C1373" t="s">
        <v>3174</v>
      </c>
      <c r="D1373" t="str">
        <f t="shared" si="497"/>
        <v>clean new leather seats</v>
      </c>
      <c r="E1373" t="s">
        <v>5845</v>
      </c>
      <c r="F1373" t="str">
        <f t="shared" si="512"/>
        <v>Piers Croke</v>
      </c>
      <c r="H1373" s="1" t="str">
        <f t="shared" si="498"/>
        <v>30-03-2023</v>
      </c>
      <c r="J1373" t="str">
        <f t="shared" si="499"/>
        <v>empty place</v>
      </c>
      <c r="K1373" s="2" t="s">
        <v>3175</v>
      </c>
      <c r="L1373" s="2" t="str">
        <f t="shared" si="495"/>
        <v>Milan Linate to London Heathrow on December the 6th. Flight arrived at Terminal 5 20 minutes early. Polite and smiling cabin crew. As meal option, being late afternoon we received a sandwich and small bread with raisins, with complimentary drinks. The aircraft interior in very good condition with clean new leather seats and the new lighting that was left on a blue light mood, same for the washrooms with the nice touch given to floor reproducing a parquet. The experience with the ground staff at Linate, left something to be desired as the staff members seemed quite annoyed with their job and not so helpful; once we checked our bags, they didn't give us no further information about where are located the security control nor about the gate to follow. T5 staff very friendly and helpful. T5 was very clean but a bit too crowded. Fast and efficient baggage reclaim.</v>
      </c>
      <c r="N1373" t="str">
        <f t="shared" si="496"/>
        <v>blank</v>
      </c>
      <c r="O1373" t="s">
        <v>4189</v>
      </c>
      <c r="P1373" t="str">
        <f t="shared" si="500"/>
        <v>Solo Leisure</v>
      </c>
      <c r="Q1373" t="s">
        <v>4192</v>
      </c>
      <c r="R1373" t="str">
        <f t="shared" si="501"/>
        <v>Economy Class</v>
      </c>
      <c r="T1373" t="str">
        <f t="shared" si="502"/>
        <v>not found</v>
      </c>
      <c r="V1373" s="1" t="str">
        <f t="shared" si="503"/>
        <v>13/10/2023</v>
      </c>
      <c r="W1373">
        <v>1</v>
      </c>
      <c r="X1373" t="str">
        <f t="shared" si="504"/>
        <v>very uncomfortable</v>
      </c>
      <c r="Y1373">
        <v>1</v>
      </c>
      <c r="Z1373" t="str">
        <f t="shared" si="505"/>
        <v>very poor</v>
      </c>
      <c r="AA1373">
        <v>1</v>
      </c>
      <c r="AB1373" t="str">
        <f t="shared" si="506"/>
        <v>very bad</v>
      </c>
      <c r="AC1373">
        <v>2</v>
      </c>
      <c r="AD1373" t="str">
        <f t="shared" si="507"/>
        <v>poor</v>
      </c>
      <c r="AE1373">
        <v>4</v>
      </c>
      <c r="AF1373">
        <f t="shared" si="508"/>
        <v>4</v>
      </c>
      <c r="AG1373" t="s">
        <v>39</v>
      </c>
      <c r="AH1373" t="str">
        <f t="shared" si="509"/>
        <v>yes</v>
      </c>
      <c r="AI1373">
        <v>1</v>
      </c>
      <c r="AJ1373" t="str">
        <f t="shared" si="510"/>
        <v>very bad</v>
      </c>
      <c r="AK1373" t="s">
        <v>4055</v>
      </c>
    </row>
    <row r="1374" spans="1:37" ht="145" x14ac:dyDescent="0.35">
      <c r="A1374">
        <v>2381</v>
      </c>
      <c r="B1374">
        <v>5</v>
      </c>
      <c r="C1374" t="s">
        <v>3176</v>
      </c>
      <c r="D1374" t="str">
        <f t="shared" si="497"/>
        <v>crew were upbeat and attentive</v>
      </c>
      <c r="E1374" t="s">
        <v>204</v>
      </c>
      <c r="F1374" t="str">
        <f t="shared" si="512"/>
        <v>Pieter Boone</v>
      </c>
      <c r="H1374" s="1" t="str">
        <f t="shared" si="498"/>
        <v>30-03-2023</v>
      </c>
      <c r="J1374" t="str">
        <f t="shared" si="499"/>
        <v>empty place</v>
      </c>
      <c r="K1374" s="2" t="s">
        <v>3177</v>
      </c>
      <c r="L1374" s="2" t="str">
        <f t="shared" si="495"/>
        <v>1730 British Airways flight from Barcelona to Heathrow on 30th January, seated in 28F right at the back. Flight was chockers. We were delayed taking off by an hour due to problems with French Air Traffic Control testing a new computer system. I had onward connection to Hong Kong which was already tight, told the crew, they responded promptly, and I was met at Heathrow with a luminescent envelope which gave me priority through security (I just made the connection). Onboard the crew were upbeat and attentive, the snack was fine, some sort of chicken roll and a very good coffee and chocolate cake. I guess it was the last flight of the day, so it had that lovely end of term feel about it, everyone was relaxed despite the delay. I think people are a bit hard on BA, they're not flash but for short hops anyway they get the job done.</v>
      </c>
      <c r="M1374" t="s">
        <v>4058</v>
      </c>
      <c r="N1374" t="str">
        <f t="shared" si="496"/>
        <v>A320</v>
      </c>
      <c r="O1374" t="s">
        <v>4187</v>
      </c>
      <c r="P1374" t="str">
        <f t="shared" si="500"/>
        <v>Couple Leisure</v>
      </c>
      <c r="Q1374" t="s">
        <v>4192</v>
      </c>
      <c r="R1374" t="str">
        <f t="shared" si="501"/>
        <v>Economy Class</v>
      </c>
      <c r="T1374" t="str">
        <f t="shared" si="502"/>
        <v>not found</v>
      </c>
      <c r="V1374" s="1" t="str">
        <f t="shared" si="503"/>
        <v>13/10/2023</v>
      </c>
      <c r="W1374">
        <v>2</v>
      </c>
      <c r="X1374" t="str">
        <f t="shared" si="504"/>
        <v>comfortable</v>
      </c>
      <c r="Y1374">
        <v>2</v>
      </c>
      <c r="Z1374" t="str">
        <f t="shared" si="505"/>
        <v>poor</v>
      </c>
      <c r="AA1374">
        <v>-1</v>
      </c>
      <c r="AB1374" t="str">
        <f t="shared" si="506"/>
        <v>no beverage</v>
      </c>
      <c r="AC1374">
        <v>3</v>
      </c>
      <c r="AD1374" t="str">
        <f t="shared" si="507"/>
        <v>good</v>
      </c>
      <c r="AE1374">
        <v>3</v>
      </c>
      <c r="AF1374">
        <f t="shared" si="508"/>
        <v>3</v>
      </c>
      <c r="AG1374" t="s">
        <v>39</v>
      </c>
      <c r="AH1374" t="str">
        <f t="shared" si="509"/>
        <v>yes</v>
      </c>
      <c r="AI1374">
        <v>-1</v>
      </c>
      <c r="AJ1374" t="str">
        <f t="shared" si="510"/>
        <v>no entertainment</v>
      </c>
      <c r="AK1374" t="s">
        <v>4055</v>
      </c>
    </row>
    <row r="1375" spans="1:37" ht="58" x14ac:dyDescent="0.35">
      <c r="A1375">
        <v>2382</v>
      </c>
      <c r="B1375">
        <v>2</v>
      </c>
      <c r="C1375" t="s">
        <v>3178</v>
      </c>
      <c r="D1375" t="str">
        <f t="shared" si="497"/>
        <v>definitely fly them again</v>
      </c>
      <c r="E1375" t="s">
        <v>111</v>
      </c>
      <c r="F1375" t="str">
        <f t="shared" si="512"/>
        <v>Pradeep Madhavan</v>
      </c>
      <c r="H1375" s="1" t="str">
        <f t="shared" si="498"/>
        <v>30-03-2023</v>
      </c>
      <c r="J1375" t="str">
        <f t="shared" si="499"/>
        <v>empty place</v>
      </c>
      <c r="K1375" s="2" t="s">
        <v>3179</v>
      </c>
      <c r="L1375" s="2" t="str">
        <f t="shared" si="495"/>
        <v>Very good service on a packed British Airways flight from London to Mumbai. Crew were excellent. Food a wine were well matched. The business class seat is old now, but I still find it very comfortable. Video selection was a treat with a good number of independent movies. Would definitely fly them again.</v>
      </c>
      <c r="N1375" t="str">
        <f t="shared" si="496"/>
        <v>blank</v>
      </c>
      <c r="O1375" t="s">
        <v>4188</v>
      </c>
      <c r="P1375" t="str">
        <f t="shared" si="500"/>
        <v>Business</v>
      </c>
      <c r="Q1375" t="s">
        <v>4193</v>
      </c>
      <c r="R1375" t="str">
        <f t="shared" si="501"/>
        <v>Business Class</v>
      </c>
      <c r="T1375" t="str">
        <f t="shared" si="502"/>
        <v>not found</v>
      </c>
      <c r="V1375" s="1" t="str">
        <f t="shared" si="503"/>
        <v>13/10/2023</v>
      </c>
      <c r="W1375">
        <v>1</v>
      </c>
      <c r="X1375" t="str">
        <f t="shared" si="504"/>
        <v>very uncomfortable</v>
      </c>
      <c r="Y1375">
        <v>3</v>
      </c>
      <c r="Z1375" t="str">
        <f t="shared" si="505"/>
        <v>average</v>
      </c>
      <c r="AA1375">
        <v>1</v>
      </c>
      <c r="AB1375" t="str">
        <f t="shared" si="506"/>
        <v>very bad</v>
      </c>
      <c r="AC1375">
        <v>2</v>
      </c>
      <c r="AD1375" t="str">
        <f t="shared" si="507"/>
        <v>poor</v>
      </c>
      <c r="AE1375">
        <v>5</v>
      </c>
      <c r="AF1375">
        <f t="shared" si="508"/>
        <v>5</v>
      </c>
      <c r="AG1375" t="s">
        <v>39</v>
      </c>
      <c r="AH1375" t="str">
        <f t="shared" si="509"/>
        <v>yes</v>
      </c>
      <c r="AI1375">
        <v>2</v>
      </c>
      <c r="AJ1375" t="str">
        <f t="shared" si="510"/>
        <v>bad</v>
      </c>
      <c r="AK1375" t="s">
        <v>4055</v>
      </c>
    </row>
    <row r="1376" spans="1:37" ht="72.5" hidden="1" x14ac:dyDescent="0.35">
      <c r="A1376">
        <v>2383</v>
      </c>
      <c r="B1376">
        <v>8</v>
      </c>
      <c r="C1376" t="s">
        <v>3180</v>
      </c>
      <c r="D1376" t="str">
        <f t="shared" si="497"/>
        <v>good food and drink</v>
      </c>
      <c r="E1376" t="s">
        <v>5308</v>
      </c>
      <c r="H1376" s="1" t="str">
        <f t="shared" si="498"/>
        <v>30-03-2023</v>
      </c>
      <c r="J1376" t="str">
        <f t="shared" si="499"/>
        <v>empty place</v>
      </c>
      <c r="K1376" s="2" t="s">
        <v>3181</v>
      </c>
      <c r="L1376" s="2" t="str">
        <f t="shared" si="495"/>
        <v>An excellent flight from Atlanta to London, with good food and drink, plenty of space and a helpful cabin crew. Plane was delayed by bad weather in London but the crew tried to turn things around. The IFE system was one of British Airways newer versions which was very good, and it's a shame it is not available across the British Airways fleet.</v>
      </c>
      <c r="N1376" t="str">
        <f t="shared" si="496"/>
        <v>blank</v>
      </c>
      <c r="O1376" t="s">
        <v>4187</v>
      </c>
      <c r="P1376" t="str">
        <f t="shared" si="500"/>
        <v>Couple Leisure</v>
      </c>
      <c r="Q1376" t="s">
        <v>4193</v>
      </c>
      <c r="R1376" t="str">
        <f t="shared" si="501"/>
        <v>Business Class</v>
      </c>
      <c r="T1376" t="str">
        <f t="shared" si="502"/>
        <v>not found</v>
      </c>
      <c r="V1376" s="1" t="str">
        <f t="shared" si="503"/>
        <v>13/10/2023</v>
      </c>
      <c r="W1376">
        <v>2</v>
      </c>
      <c r="X1376" t="str">
        <f t="shared" si="504"/>
        <v>comfortable</v>
      </c>
      <c r="Y1376">
        <v>5</v>
      </c>
      <c r="Z1376" t="str">
        <f t="shared" si="505"/>
        <v>excellent</v>
      </c>
      <c r="AA1376">
        <v>5</v>
      </c>
      <c r="AB1376" t="str">
        <f t="shared" si="506"/>
        <v>very good</v>
      </c>
      <c r="AC1376">
        <v>4</v>
      </c>
      <c r="AD1376" t="str">
        <f t="shared" si="507"/>
        <v>very good</v>
      </c>
      <c r="AE1376">
        <v>4</v>
      </c>
      <c r="AF1376">
        <f t="shared" si="508"/>
        <v>4</v>
      </c>
      <c r="AG1376" t="s">
        <v>39</v>
      </c>
      <c r="AH1376" t="str">
        <f t="shared" si="509"/>
        <v>yes</v>
      </c>
      <c r="AI1376">
        <v>-1</v>
      </c>
      <c r="AJ1376" t="str">
        <f t="shared" si="510"/>
        <v>no entertainment</v>
      </c>
      <c r="AK1376" t="s">
        <v>4055</v>
      </c>
    </row>
    <row r="1377" spans="1:37" ht="145" x14ac:dyDescent="0.35">
      <c r="A1377">
        <v>2384</v>
      </c>
      <c r="B1377">
        <v>2</v>
      </c>
      <c r="C1377" t="s">
        <v>3182</v>
      </c>
      <c r="D1377" t="str">
        <f t="shared" si="497"/>
        <v>cost-cutting being evident</v>
      </c>
      <c r="E1377" t="s">
        <v>5658</v>
      </c>
      <c r="F1377" t="str">
        <f t="shared" ref="F1377:F1381" si="513">PROPER(TRIM(E1377))</f>
        <v>Preslava Eneva</v>
      </c>
      <c r="H1377" s="1" t="str">
        <f t="shared" si="498"/>
        <v>30-03-2023</v>
      </c>
      <c r="J1377" t="str">
        <f t="shared" si="499"/>
        <v>empty place</v>
      </c>
      <c r="K1377" s="2" t="s">
        <v>3183</v>
      </c>
      <c r="L1377" s="2" t="str">
        <f t="shared" si="495"/>
        <v>Doha to London Heathrow via Bahrain. As a loyal British Airways customer for 20 years, I have noticed wide variations in the type of flight attendant service and meal/beverage service provided on longhaul flights. BA's longhaul Club World seat is showing its age compared to the competition, but I like the seat cushion. Having to jump over someone's feet to access a window seat is not ideal. AVOD quality varies depending on the type and age of the aircraft, and storage space for small items also varies. Service onboard was good from BAH to LHR, and meal service was good, despite cost-cutting at BA being evident in recent years. The washrooms were reasonable, but not up to the standard of competitors. The flight was on time, and my bags transferred at LHR to my next flight to the USA.</v>
      </c>
      <c r="N1377" t="str">
        <f t="shared" si="496"/>
        <v>blank</v>
      </c>
      <c r="O1377" t="s">
        <v>4189</v>
      </c>
      <c r="P1377" t="str">
        <f t="shared" si="500"/>
        <v>Solo Leisure</v>
      </c>
      <c r="Q1377" t="s">
        <v>4195</v>
      </c>
      <c r="R1377" t="str">
        <f t="shared" si="501"/>
        <v>Premium Economy</v>
      </c>
      <c r="T1377" t="str">
        <f t="shared" si="502"/>
        <v>not found</v>
      </c>
      <c r="V1377" s="1" t="str">
        <f t="shared" si="503"/>
        <v>13/10/2023</v>
      </c>
      <c r="W1377">
        <v>1</v>
      </c>
      <c r="X1377" t="str">
        <f t="shared" si="504"/>
        <v>very uncomfortable</v>
      </c>
      <c r="Y1377">
        <v>1</v>
      </c>
      <c r="Z1377" t="str">
        <f t="shared" si="505"/>
        <v>very poor</v>
      </c>
      <c r="AA1377">
        <v>1</v>
      </c>
      <c r="AB1377" t="str">
        <f t="shared" si="506"/>
        <v>very bad</v>
      </c>
      <c r="AC1377">
        <v>1</v>
      </c>
      <c r="AD1377" t="str">
        <f t="shared" si="507"/>
        <v>very poor</v>
      </c>
      <c r="AE1377">
        <v>4</v>
      </c>
      <c r="AF1377">
        <f t="shared" si="508"/>
        <v>4</v>
      </c>
      <c r="AG1377" t="s">
        <v>39</v>
      </c>
      <c r="AH1377" t="str">
        <f t="shared" si="509"/>
        <v>yes</v>
      </c>
      <c r="AI1377">
        <v>1</v>
      </c>
      <c r="AJ1377" t="str">
        <f t="shared" si="510"/>
        <v>very bad</v>
      </c>
      <c r="AK1377" t="s">
        <v>4055</v>
      </c>
    </row>
    <row r="1378" spans="1:37" ht="87" x14ac:dyDescent="0.35">
      <c r="A1378">
        <v>2386</v>
      </c>
      <c r="B1378">
        <v>3</v>
      </c>
      <c r="C1378" t="s">
        <v>3184</v>
      </c>
      <c r="D1378" t="str">
        <f t="shared" si="497"/>
        <v>in need of urgent update</v>
      </c>
      <c r="E1378" t="s">
        <v>5409</v>
      </c>
      <c r="F1378" t="str">
        <f t="shared" si="513"/>
        <v>Price Johnson</v>
      </c>
      <c r="H1378" s="1" t="str">
        <f t="shared" si="498"/>
        <v>30-03-2023</v>
      </c>
      <c r="J1378" t="str">
        <f t="shared" si="499"/>
        <v>empty place</v>
      </c>
      <c r="K1378" s="2" t="s">
        <v>4049</v>
      </c>
      <c r="L1378" s="2" t="str">
        <f t="shared" si="495"/>
        <v>London to S-£o Paulo Guarulhos. British Airways Boeing 747's looks very old, outdated and in need of an urgent update. I heve flown 8 times in the past 2 month always in their Boeing 747s and all of them were in the same condition. I just hope that the maintenance in the vital systems are better than inside the aircraft, as one can see in the attached pictures taken from my seat in the upper deck in my last flight. Also the entertainment system is very limited.</v>
      </c>
      <c r="M1378" t="s">
        <v>4064</v>
      </c>
      <c r="N1378" t="str">
        <f t="shared" si="496"/>
        <v>Boeing 777</v>
      </c>
      <c r="O1378" t="s">
        <v>4189</v>
      </c>
      <c r="P1378" t="str">
        <f t="shared" si="500"/>
        <v>Solo Leisure</v>
      </c>
      <c r="Q1378" t="s">
        <v>4192</v>
      </c>
      <c r="R1378" t="str">
        <f t="shared" si="501"/>
        <v>Economy Class</v>
      </c>
      <c r="T1378" t="str">
        <f t="shared" si="502"/>
        <v>not found</v>
      </c>
      <c r="V1378" s="1" t="str">
        <f t="shared" si="503"/>
        <v>13/10/2023</v>
      </c>
      <c r="W1378">
        <v>1</v>
      </c>
      <c r="X1378" t="str">
        <f t="shared" si="504"/>
        <v>very uncomfortable</v>
      </c>
      <c r="Y1378">
        <v>2</v>
      </c>
      <c r="Z1378" t="str">
        <f t="shared" si="505"/>
        <v>poor</v>
      </c>
      <c r="AA1378">
        <v>1</v>
      </c>
      <c r="AB1378" t="str">
        <f t="shared" si="506"/>
        <v>very bad</v>
      </c>
      <c r="AC1378">
        <v>2</v>
      </c>
      <c r="AD1378" t="str">
        <f t="shared" si="507"/>
        <v>poor</v>
      </c>
      <c r="AE1378">
        <v>3</v>
      </c>
      <c r="AF1378">
        <f t="shared" si="508"/>
        <v>3</v>
      </c>
      <c r="AG1378" t="s">
        <v>15</v>
      </c>
      <c r="AH1378" t="str">
        <f t="shared" si="509"/>
        <v>no</v>
      </c>
      <c r="AI1378">
        <v>1</v>
      </c>
      <c r="AJ1378" t="str">
        <f t="shared" si="510"/>
        <v>very bad</v>
      </c>
      <c r="AK1378" t="s">
        <v>4055</v>
      </c>
    </row>
    <row r="1379" spans="1:37" ht="87" x14ac:dyDescent="0.35">
      <c r="A1379">
        <v>2387</v>
      </c>
      <c r="B1379">
        <v>3</v>
      </c>
      <c r="C1379" t="s">
        <v>3185</v>
      </c>
      <c r="D1379" t="str">
        <f t="shared" si="497"/>
        <v>good hand baggage only deal</v>
      </c>
      <c r="E1379" t="s">
        <v>5486</v>
      </c>
      <c r="F1379" t="str">
        <f t="shared" si="513"/>
        <v>R Baker</v>
      </c>
      <c r="H1379" s="1" t="str">
        <f t="shared" si="498"/>
        <v>30-03-2023</v>
      </c>
      <c r="J1379" t="str">
        <f t="shared" si="499"/>
        <v>empty place</v>
      </c>
      <c r="K1379" s="2" t="s">
        <v>3186</v>
      </c>
      <c r="L1379" s="2" t="str">
        <f t="shared" si="495"/>
        <v>After several bad experiences with British Airways over the last year I used them for a short hop from Ukraine to the UK. On check-in at KBP I wasn't offered lounge access (Silver tier FF). I found a good hand baggage only deal. The service onboard was efficient but friendly. A meal was served on this flight which was Chicken Kiev, tasty considering the price I paid. Arrived at LHR early and we arrived at a terminal airbridge and weren't bused to the terminal, as is often the case.</v>
      </c>
      <c r="M1379" t="s">
        <v>4070</v>
      </c>
      <c r="N1379" t="str">
        <f t="shared" si="496"/>
        <v>Boeing 787-8</v>
      </c>
      <c r="O1379" t="s">
        <v>4188</v>
      </c>
      <c r="P1379" t="str">
        <f t="shared" si="500"/>
        <v>Business</v>
      </c>
      <c r="Q1379" t="s">
        <v>4193</v>
      </c>
      <c r="R1379" t="str">
        <f t="shared" si="501"/>
        <v>Business Class</v>
      </c>
      <c r="T1379" t="str">
        <f t="shared" si="502"/>
        <v>not found</v>
      </c>
      <c r="V1379" s="1" t="str">
        <f t="shared" si="503"/>
        <v>13/10/2023</v>
      </c>
      <c r="W1379">
        <v>2</v>
      </c>
      <c r="X1379" t="str">
        <f t="shared" si="504"/>
        <v>comfortable</v>
      </c>
      <c r="Y1379">
        <v>2</v>
      </c>
      <c r="Z1379" t="str">
        <f t="shared" si="505"/>
        <v>poor</v>
      </c>
      <c r="AA1379">
        <v>1</v>
      </c>
      <c r="AB1379" t="str">
        <f t="shared" si="506"/>
        <v>very bad</v>
      </c>
      <c r="AC1379">
        <v>1</v>
      </c>
      <c r="AD1379" t="str">
        <f t="shared" si="507"/>
        <v>very poor</v>
      </c>
      <c r="AE1379">
        <v>5</v>
      </c>
      <c r="AF1379">
        <f t="shared" si="508"/>
        <v>5</v>
      </c>
      <c r="AG1379" t="s">
        <v>39</v>
      </c>
      <c r="AH1379" t="str">
        <f t="shared" si="509"/>
        <v>yes</v>
      </c>
      <c r="AI1379">
        <v>1</v>
      </c>
      <c r="AJ1379" t="str">
        <f t="shared" si="510"/>
        <v>very bad</v>
      </c>
      <c r="AK1379" t="s">
        <v>4055</v>
      </c>
    </row>
    <row r="1380" spans="1:37" ht="72.5" x14ac:dyDescent="0.35">
      <c r="A1380">
        <v>2388</v>
      </c>
      <c r="B1380">
        <v>5</v>
      </c>
      <c r="C1380" t="s">
        <v>3187</v>
      </c>
      <c r="D1380" t="str">
        <f t="shared" si="497"/>
        <v>first and last time</v>
      </c>
      <c r="E1380" t="s">
        <v>5832</v>
      </c>
      <c r="F1380" t="str">
        <f t="shared" si="513"/>
        <v>R Banner</v>
      </c>
      <c r="H1380" s="1" t="str">
        <f t="shared" si="498"/>
        <v>30-03-2023</v>
      </c>
      <c r="J1380" t="str">
        <f t="shared" si="499"/>
        <v>empty place</v>
      </c>
      <c r="K1380" s="2" t="s">
        <v>3188</v>
      </c>
      <c r="L1380" s="2" t="str">
        <f t="shared" si="495"/>
        <v>Vancouver to Heathrow, and the first and last time I will fly with British Airways. The aircraft from the stand looks impressive but soon as we boarded you could tell that the aircraft was at least 30 years old and it was so dated on the inside. My flight home was delayed - yes this does happen to every airline, but they allowed us to board the plane and there was an electrical fault, the professionalism of BA Staff was appalling.</v>
      </c>
      <c r="M1380" t="s">
        <v>4107</v>
      </c>
      <c r="N1380" t="str">
        <f t="shared" si="496"/>
        <v>Boeing 747-400</v>
      </c>
      <c r="O1380" t="s">
        <v>4188</v>
      </c>
      <c r="P1380" t="str">
        <f t="shared" si="500"/>
        <v>Business</v>
      </c>
      <c r="Q1380" t="s">
        <v>4194</v>
      </c>
      <c r="R1380" t="str">
        <f t="shared" si="501"/>
        <v>First Class</v>
      </c>
      <c r="T1380" t="str">
        <f t="shared" si="502"/>
        <v>not found</v>
      </c>
      <c r="V1380" s="1" t="str">
        <f t="shared" si="503"/>
        <v>13/10/2023</v>
      </c>
      <c r="W1380">
        <v>3</v>
      </c>
      <c r="X1380" t="str">
        <f t="shared" si="504"/>
        <v>average</v>
      </c>
      <c r="Y1380">
        <v>4</v>
      </c>
      <c r="Z1380" t="str">
        <f t="shared" si="505"/>
        <v>good</v>
      </c>
      <c r="AA1380">
        <v>3</v>
      </c>
      <c r="AB1380" t="str">
        <f t="shared" si="506"/>
        <v>average</v>
      </c>
      <c r="AC1380">
        <v>3</v>
      </c>
      <c r="AD1380" t="str">
        <f t="shared" si="507"/>
        <v>good</v>
      </c>
      <c r="AE1380">
        <v>2</v>
      </c>
      <c r="AF1380">
        <f t="shared" si="508"/>
        <v>2</v>
      </c>
      <c r="AG1380" t="s">
        <v>15</v>
      </c>
      <c r="AH1380" t="str">
        <f t="shared" si="509"/>
        <v>no</v>
      </c>
      <c r="AI1380">
        <v>4</v>
      </c>
      <c r="AJ1380" t="str">
        <f t="shared" si="510"/>
        <v>good</v>
      </c>
      <c r="AK1380" t="s">
        <v>4055</v>
      </c>
    </row>
    <row r="1381" spans="1:37" ht="58" x14ac:dyDescent="0.35">
      <c r="A1381">
        <v>2389</v>
      </c>
      <c r="B1381">
        <v>1</v>
      </c>
      <c r="C1381" t="s">
        <v>3189</v>
      </c>
      <c r="D1381" t="str">
        <f t="shared" si="497"/>
        <v>very nice welcome</v>
      </c>
      <c r="E1381" t="s">
        <v>1281</v>
      </c>
      <c r="F1381" t="str">
        <f t="shared" si="513"/>
        <v>R Barsat</v>
      </c>
      <c r="H1381" s="1" t="str">
        <f t="shared" si="498"/>
        <v>30-03-2023</v>
      </c>
      <c r="J1381" t="str">
        <f t="shared" si="499"/>
        <v>empty place</v>
      </c>
      <c r="K1381" s="2" t="s">
        <v>3190</v>
      </c>
      <c r="L1381" s="2" t="str">
        <f t="shared" si="495"/>
        <v>British Airways flight from Glasgow to London Heathrow under Iberia code IB7519. Boarding was prompt and a very nice welcome from the crew. The flight left on time and arrived early at T5. The seat was comfortable and the meal served was breakfast which was very good. Several rounds of coffee and tea served. Very good flight.</v>
      </c>
      <c r="N1381" t="str">
        <f t="shared" si="496"/>
        <v>blank</v>
      </c>
      <c r="O1381" t="s">
        <v>4187</v>
      </c>
      <c r="P1381" t="str">
        <f t="shared" si="500"/>
        <v>Couple Leisure</v>
      </c>
      <c r="Q1381" t="s">
        <v>4192</v>
      </c>
      <c r="R1381" t="str">
        <f t="shared" si="501"/>
        <v>Economy Class</v>
      </c>
      <c r="T1381" t="str">
        <f t="shared" si="502"/>
        <v>not found</v>
      </c>
      <c r="V1381" s="1" t="str">
        <f t="shared" si="503"/>
        <v>13/10/2023</v>
      </c>
      <c r="W1381">
        <v>1</v>
      </c>
      <c r="X1381" t="str">
        <f t="shared" si="504"/>
        <v>very uncomfortable</v>
      </c>
      <c r="Y1381">
        <v>1</v>
      </c>
      <c r="Z1381" t="str">
        <f t="shared" si="505"/>
        <v>very poor</v>
      </c>
      <c r="AA1381">
        <v>-1</v>
      </c>
      <c r="AB1381" t="str">
        <f t="shared" si="506"/>
        <v>no beverage</v>
      </c>
      <c r="AC1381">
        <v>3</v>
      </c>
      <c r="AD1381" t="str">
        <f t="shared" si="507"/>
        <v>good</v>
      </c>
      <c r="AE1381">
        <v>5</v>
      </c>
      <c r="AF1381">
        <f t="shared" si="508"/>
        <v>5</v>
      </c>
      <c r="AG1381" t="s">
        <v>39</v>
      </c>
      <c r="AH1381" t="str">
        <f t="shared" si="509"/>
        <v>yes</v>
      </c>
      <c r="AI1381">
        <v>-1</v>
      </c>
      <c r="AJ1381" t="str">
        <f t="shared" si="510"/>
        <v>no entertainment</v>
      </c>
      <c r="AK1381" t="s">
        <v>4055</v>
      </c>
    </row>
    <row r="1382" spans="1:37" ht="159.5" hidden="1" x14ac:dyDescent="0.35">
      <c r="A1382">
        <v>2390</v>
      </c>
      <c r="B1382">
        <v>8</v>
      </c>
      <c r="C1382" t="s">
        <v>3191</v>
      </c>
      <c r="D1382" t="str">
        <f t="shared" si="497"/>
        <v>service was excellent</v>
      </c>
      <c r="E1382" t="s">
        <v>5795</v>
      </c>
      <c r="H1382" s="1" t="str">
        <f t="shared" si="498"/>
        <v>30-03-2023</v>
      </c>
      <c r="J1382" t="str">
        <f t="shared" si="499"/>
        <v>empty place</v>
      </c>
      <c r="K1382" s="2" t="s">
        <v>3192</v>
      </c>
      <c r="L1382" s="2" t="str">
        <f t="shared" si="495"/>
        <v>I took four flights with British Airways last month - Johannesburg via London Heathrow to New York JFK and return. On all the service was excellent. At the three airports again all went smoothly. With BA the unknown is the age of the plane that you get. The A380 was excellent, quiet, clean and good space - I was on the upper deck; the B777 also good with reasonable space and good entertainment, the B747 less so - one had been upgraded and the other - the final leg - LHR to JFK was old - seats reasonably comfortable but the entertainment system aged - screen the size of a large postage stamp - and poor picture. Really does depend how much the entertainment means to you I guess. I also tried the special menus from LHR - business quality food for which you pay a small premium. Well presented, tasty and a nice treat.</v>
      </c>
      <c r="M1382" t="s">
        <v>4057</v>
      </c>
      <c r="N1382" t="str">
        <f t="shared" si="496"/>
        <v>A380</v>
      </c>
      <c r="O1382" t="s">
        <v>4189</v>
      </c>
      <c r="P1382" t="str">
        <f t="shared" si="500"/>
        <v>Solo Leisure</v>
      </c>
      <c r="Q1382" t="s">
        <v>4192</v>
      </c>
      <c r="R1382" t="str">
        <f t="shared" si="501"/>
        <v>Economy Class</v>
      </c>
      <c r="T1382" t="str">
        <f t="shared" si="502"/>
        <v>not found</v>
      </c>
      <c r="V1382" s="1" t="str">
        <f t="shared" si="503"/>
        <v>13/10/2023</v>
      </c>
      <c r="W1382">
        <v>4</v>
      </c>
      <c r="X1382" t="str">
        <f t="shared" si="504"/>
        <v>comfortable</v>
      </c>
      <c r="Y1382">
        <v>4</v>
      </c>
      <c r="Z1382" t="str">
        <f t="shared" si="505"/>
        <v>good</v>
      </c>
      <c r="AA1382">
        <v>4</v>
      </c>
      <c r="AB1382" t="str">
        <f t="shared" si="506"/>
        <v>good</v>
      </c>
      <c r="AC1382">
        <v>4</v>
      </c>
      <c r="AD1382" t="str">
        <f t="shared" si="507"/>
        <v>very good</v>
      </c>
      <c r="AE1382">
        <v>4</v>
      </c>
      <c r="AF1382">
        <f t="shared" si="508"/>
        <v>4</v>
      </c>
      <c r="AG1382" t="s">
        <v>39</v>
      </c>
      <c r="AH1382" t="str">
        <f t="shared" si="509"/>
        <v>yes</v>
      </c>
      <c r="AI1382">
        <v>4</v>
      </c>
      <c r="AJ1382" t="str">
        <f t="shared" si="510"/>
        <v>good</v>
      </c>
      <c r="AK1382" t="s">
        <v>4055</v>
      </c>
    </row>
    <row r="1383" spans="1:37" ht="246.5" x14ac:dyDescent="0.35">
      <c r="A1383">
        <v>2391</v>
      </c>
      <c r="B1383">
        <v>7</v>
      </c>
      <c r="C1383" t="s">
        <v>3193</v>
      </c>
      <c r="D1383" t="str">
        <f t="shared" si="497"/>
        <v>not a first class experience</v>
      </c>
      <c r="E1383" t="s">
        <v>5237</v>
      </c>
      <c r="F1383" t="str">
        <f t="shared" ref="F1383:F1384" si="514">PROPER(TRIM(E1383))</f>
        <v>R Barton</v>
      </c>
      <c r="H1383" s="1" t="str">
        <f t="shared" si="498"/>
        <v>30-03-2023</v>
      </c>
      <c r="J1383" t="str">
        <f t="shared" si="499"/>
        <v>empty place</v>
      </c>
      <c r="K1383" s="2" t="s">
        <v>3194</v>
      </c>
      <c r="L1383" s="2" t="str">
        <f t="shared" si="495"/>
        <v>Thanks to a time change from 23.55 to 00.05, which brought forward our departure by almost 24 hours, we very nearly missed our flight back from Rio de Janeiro to London. The check-in desks were crowded out by Team GB athletes returning home from a training session and we were relieved to get the fast track treatment. The first/business lounge at GIG is one of the worst we've been in. Our seats were 1E/F and seemed marginally better than the first class seats on a 747, although still far off the standard of British Airways competitors. 1E/F also suffer from being near the galley and there was one crew member who spent much of the night talking away to her colleagues. 1A and 1K seemed to be occupied by BA employees and there was far too much schmoozing going on. Service on the whole was reasonably good, although none of the food on the menu was actually available. This was rather feebly blamed on the changeover from one month to the next. The IFE worked reliably and the large screen had a much better resolution than on 747s. Overnight the temperature in the cabin was set too high, which resulted in an uncomfortable sleep under the duvet in the pyjamas provided. The toilets on the 777 are ridiculously small and weren't well cleaned during the flight. Breakfast was the usual affair, with an atrociously rubbery omelette. Overall, the flight was okay, but not a first class experience.</v>
      </c>
      <c r="M1383" t="s">
        <v>4058</v>
      </c>
      <c r="N1383" t="str">
        <f t="shared" si="496"/>
        <v>A320</v>
      </c>
      <c r="O1383" t="s">
        <v>4189</v>
      </c>
      <c r="P1383" t="str">
        <f t="shared" si="500"/>
        <v>Solo Leisure</v>
      </c>
      <c r="Q1383" t="s">
        <v>4192</v>
      </c>
      <c r="R1383" t="str">
        <f t="shared" si="501"/>
        <v>Economy Class</v>
      </c>
      <c r="T1383" t="str">
        <f t="shared" si="502"/>
        <v>not found</v>
      </c>
      <c r="V1383" s="1" t="str">
        <f t="shared" si="503"/>
        <v>13/10/2023</v>
      </c>
      <c r="W1383">
        <v>4</v>
      </c>
      <c r="X1383" t="str">
        <f t="shared" si="504"/>
        <v>comfortable</v>
      </c>
      <c r="Y1383">
        <v>4</v>
      </c>
      <c r="Z1383" t="str">
        <f t="shared" si="505"/>
        <v>good</v>
      </c>
      <c r="AA1383">
        <v>2</v>
      </c>
      <c r="AB1383" t="str">
        <f t="shared" si="506"/>
        <v>littile good</v>
      </c>
      <c r="AC1383">
        <v>4</v>
      </c>
      <c r="AD1383" t="str">
        <f t="shared" si="507"/>
        <v>very good</v>
      </c>
      <c r="AE1383">
        <v>3</v>
      </c>
      <c r="AF1383">
        <f t="shared" si="508"/>
        <v>3</v>
      </c>
      <c r="AG1383" t="s">
        <v>15</v>
      </c>
      <c r="AH1383" t="str">
        <f t="shared" si="509"/>
        <v>no</v>
      </c>
      <c r="AI1383">
        <v>-1</v>
      </c>
      <c r="AJ1383" t="str">
        <f t="shared" si="510"/>
        <v>no entertainment</v>
      </c>
      <c r="AK1383" t="s">
        <v>4055</v>
      </c>
    </row>
    <row r="1384" spans="1:37" ht="246.5" x14ac:dyDescent="0.35">
      <c r="A1384">
        <v>2393</v>
      </c>
      <c r="B1384">
        <v>1</v>
      </c>
      <c r="C1384" t="s">
        <v>3195</v>
      </c>
      <c r="D1384" t="str">
        <f t="shared" si="497"/>
        <v>not overwhelming First Class</v>
      </c>
      <c r="E1384" t="s">
        <v>2424</v>
      </c>
      <c r="F1384" t="str">
        <f t="shared" si="514"/>
        <v>R Battisloe</v>
      </c>
      <c r="H1384" s="1" t="str">
        <f t="shared" si="498"/>
        <v>30-03-2023</v>
      </c>
      <c r="J1384" t="str">
        <f t="shared" si="499"/>
        <v>empty place</v>
      </c>
      <c r="K1384" s="2" t="s">
        <v>3196</v>
      </c>
      <c r="L1384" s="2" t="str">
        <f t="shared" si="495"/>
        <v>London to Singapore with British Airways, and the plane left 90 minutes late due to technical fault with one of their aging 747-400 that found itself minus two wheels stuck on the runway. First class was full. One would think BA would put themselves out on this route given the competition from Singapore Airlines. Wrong - the champagne was lukewarm (as is often the case). The amuse bouche taster was ghastly. Some sort of couscous and tasteless. Appetiser of sushi style salmon was very nice. Soup nice but lukewarm. Salad was forgotten by the miserable female FA. Mains of sea bass was very good. My wife had the same - but the beef main. She was very complimentary of the meal. White wine was luke warm. Solution - the miserable FA came back with a paper cup of ice cubes and dumped the lot in my glass. Brilliant. Wash bag of freebies was cheap and tacky. The seat - well I am very critical of this design. So much space is wasted with the "island" console in the middle. The designer of this seat should find another career. Seats already starting to show wear and tear. Why British Airways opted for a canvas material rather than leather is a mystery. In summary, the A380 is fabulous. Slept for about 5 hours. Great flight. FAs mostly were fine. Terrific landing by a very skilled pilot. All in all - it was okay - but not overwhelming as First Class should be.</v>
      </c>
      <c r="N1384" t="str">
        <f t="shared" si="496"/>
        <v>blank</v>
      </c>
      <c r="O1384" t="s">
        <v>4187</v>
      </c>
      <c r="P1384" t="str">
        <f t="shared" si="500"/>
        <v>Couple Leisure</v>
      </c>
      <c r="Q1384" t="s">
        <v>4193</v>
      </c>
      <c r="R1384" t="str">
        <f t="shared" si="501"/>
        <v>Business Class</v>
      </c>
      <c r="T1384" t="str">
        <f t="shared" si="502"/>
        <v>not found</v>
      </c>
      <c r="V1384" s="1" t="str">
        <f t="shared" si="503"/>
        <v>13/10/2023</v>
      </c>
      <c r="W1384">
        <v>1</v>
      </c>
      <c r="X1384" t="str">
        <f t="shared" si="504"/>
        <v>very uncomfortable</v>
      </c>
      <c r="Y1384">
        <v>4</v>
      </c>
      <c r="Z1384" t="str">
        <f t="shared" si="505"/>
        <v>good</v>
      </c>
      <c r="AA1384">
        <v>2</v>
      </c>
      <c r="AB1384" t="str">
        <f t="shared" si="506"/>
        <v>littile good</v>
      </c>
      <c r="AC1384">
        <v>1</v>
      </c>
      <c r="AD1384" t="str">
        <f t="shared" si="507"/>
        <v>very poor</v>
      </c>
      <c r="AE1384">
        <v>3</v>
      </c>
      <c r="AF1384">
        <f t="shared" si="508"/>
        <v>3</v>
      </c>
      <c r="AG1384" t="s">
        <v>15</v>
      </c>
      <c r="AH1384" t="str">
        <f t="shared" si="509"/>
        <v>no</v>
      </c>
      <c r="AI1384">
        <v>2</v>
      </c>
      <c r="AJ1384" t="str">
        <f t="shared" si="510"/>
        <v>bad</v>
      </c>
      <c r="AK1384" t="s">
        <v>4055</v>
      </c>
    </row>
    <row r="1385" spans="1:37" ht="116" hidden="1" x14ac:dyDescent="0.35">
      <c r="A1385">
        <v>2394</v>
      </c>
      <c r="B1385">
        <v>3</v>
      </c>
      <c r="C1385" t="s">
        <v>3197</v>
      </c>
      <c r="D1385" t="str">
        <f t="shared" si="497"/>
        <v>crew were fine but nothing special</v>
      </c>
      <c r="E1385" t="s">
        <v>5260</v>
      </c>
      <c r="H1385" s="1" t="str">
        <f t="shared" si="498"/>
        <v>30-03-2023</v>
      </c>
      <c r="J1385" t="str">
        <f t="shared" si="499"/>
        <v>empty place</v>
      </c>
      <c r="K1385" s="2" t="s">
        <v>3198</v>
      </c>
      <c r="L1385" s="2" t="str">
        <f t="shared" si="495"/>
        <v>The British Airways outbound flight from London to Hong Kong was on a 3 year old A380. We sat near the back on the upper deck and were very pleased with how comfortable and smooth it was. On the upper deck there is a cupboard by the window seat which gives more space to put your coats and also doubles up as a shelf to put your drinks. The 5 year old Boeing 777 on the return leg was far more cramped. Also the video screen was faulty and it was difficult to click on the screen. The crew on all flights were fine but nothing special. Just performed their job but never really seemed to go out of their way.</v>
      </c>
      <c r="M1385" t="s">
        <v>4058</v>
      </c>
      <c r="N1385" t="str">
        <f t="shared" si="496"/>
        <v>A320</v>
      </c>
      <c r="O1385" t="s">
        <v>4187</v>
      </c>
      <c r="P1385" t="str">
        <f t="shared" si="500"/>
        <v>Couple Leisure</v>
      </c>
      <c r="Q1385" t="s">
        <v>4192</v>
      </c>
      <c r="R1385" t="str">
        <f t="shared" si="501"/>
        <v>Economy Class</v>
      </c>
      <c r="T1385" t="str">
        <f t="shared" si="502"/>
        <v>not found</v>
      </c>
      <c r="V1385" s="1" t="str">
        <f t="shared" si="503"/>
        <v>13/10/2023</v>
      </c>
      <c r="W1385">
        <v>3</v>
      </c>
      <c r="X1385" t="str">
        <f t="shared" si="504"/>
        <v>average</v>
      </c>
      <c r="Y1385">
        <v>1</v>
      </c>
      <c r="Z1385" t="str">
        <f t="shared" si="505"/>
        <v>very poor</v>
      </c>
      <c r="AA1385">
        <v>1</v>
      </c>
      <c r="AB1385" t="str">
        <f t="shared" si="506"/>
        <v>very bad</v>
      </c>
      <c r="AC1385">
        <v>4</v>
      </c>
      <c r="AD1385" t="str">
        <f t="shared" si="507"/>
        <v>very good</v>
      </c>
      <c r="AE1385">
        <v>4</v>
      </c>
      <c r="AF1385">
        <f t="shared" si="508"/>
        <v>4</v>
      </c>
      <c r="AG1385" t="s">
        <v>39</v>
      </c>
      <c r="AH1385" t="str">
        <f t="shared" si="509"/>
        <v>yes</v>
      </c>
      <c r="AI1385">
        <v>-1</v>
      </c>
      <c r="AJ1385" t="str">
        <f t="shared" si="510"/>
        <v>no entertainment</v>
      </c>
      <c r="AK1385" t="s">
        <v>4055</v>
      </c>
    </row>
    <row r="1386" spans="1:37" ht="87" x14ac:dyDescent="0.35">
      <c r="A1386">
        <v>2395</v>
      </c>
      <c r="B1386">
        <v>7</v>
      </c>
      <c r="C1386" t="s">
        <v>635</v>
      </c>
      <c r="D1386" t="str">
        <f t="shared" si="497"/>
        <v>British Airways customer review</v>
      </c>
      <c r="E1386" t="s">
        <v>5700</v>
      </c>
      <c r="F1386" t="str">
        <f t="shared" ref="F1386:F1388" si="515">PROPER(TRIM(E1386))</f>
        <v>R Benson</v>
      </c>
      <c r="H1386" s="1" t="str">
        <f t="shared" si="498"/>
        <v>30-03-2023</v>
      </c>
      <c r="J1386" t="str">
        <f t="shared" si="499"/>
        <v>empty place</v>
      </c>
      <c r="K1386" s="2" t="s">
        <v>3199</v>
      </c>
      <c r="L1386" s="2" t="str">
        <f t="shared" si="495"/>
        <v>Arrived slightly stressed as flight from Oslo delayed nearly 2 hours due to engine problem. Crew were caring and assured us that bags were on board. Food excellent and wine great. CSD informed us that a snow storm was on the way and we might be stuck in NYC as their flight the next night had already been cancelled. Newark was deserted and bags were there in 5 minutes. Overall superb flight with British Airways from London to Newark.</v>
      </c>
      <c r="N1386" t="str">
        <f t="shared" si="496"/>
        <v>blank</v>
      </c>
      <c r="O1386" t="s">
        <v>4189</v>
      </c>
      <c r="P1386" t="str">
        <f t="shared" si="500"/>
        <v>Solo Leisure</v>
      </c>
      <c r="Q1386" t="s">
        <v>4193</v>
      </c>
      <c r="R1386" t="str">
        <f t="shared" si="501"/>
        <v>Business Class</v>
      </c>
      <c r="T1386" t="str">
        <f t="shared" si="502"/>
        <v>not found</v>
      </c>
      <c r="V1386" s="1" t="str">
        <f t="shared" si="503"/>
        <v>13/10/2023</v>
      </c>
      <c r="W1386">
        <v>4</v>
      </c>
      <c r="X1386" t="str">
        <f t="shared" si="504"/>
        <v>comfortable</v>
      </c>
      <c r="Y1386">
        <v>4</v>
      </c>
      <c r="Z1386" t="str">
        <f t="shared" si="505"/>
        <v>good</v>
      </c>
      <c r="AA1386">
        <v>3</v>
      </c>
      <c r="AB1386" t="str">
        <f t="shared" si="506"/>
        <v>average</v>
      </c>
      <c r="AC1386">
        <v>4</v>
      </c>
      <c r="AD1386" t="str">
        <f t="shared" si="507"/>
        <v>very good</v>
      </c>
      <c r="AE1386">
        <v>4</v>
      </c>
      <c r="AF1386">
        <f t="shared" si="508"/>
        <v>4</v>
      </c>
      <c r="AG1386" t="s">
        <v>39</v>
      </c>
      <c r="AH1386" t="str">
        <f t="shared" si="509"/>
        <v>yes</v>
      </c>
      <c r="AI1386">
        <v>2</v>
      </c>
      <c r="AJ1386" t="str">
        <f t="shared" si="510"/>
        <v>bad</v>
      </c>
      <c r="AK1386" t="s">
        <v>4055</v>
      </c>
    </row>
    <row r="1387" spans="1:37" ht="145" x14ac:dyDescent="0.35">
      <c r="A1387">
        <v>2396</v>
      </c>
      <c r="B1387">
        <v>3</v>
      </c>
      <c r="C1387" t="s">
        <v>3200</v>
      </c>
      <c r="D1387" t="str">
        <f t="shared" si="497"/>
        <v>very little seat privacy</v>
      </c>
      <c r="E1387" t="s">
        <v>715</v>
      </c>
      <c r="F1387" t="str">
        <f t="shared" si="515"/>
        <v>R Bowen</v>
      </c>
      <c r="H1387" s="1" t="str">
        <f t="shared" si="498"/>
        <v>30-03-2023</v>
      </c>
      <c r="J1387" t="str">
        <f t="shared" si="499"/>
        <v>empty place</v>
      </c>
      <c r="K1387" s="2" t="s">
        <v>4050</v>
      </c>
      <c r="L1387" s="2" t="str">
        <f t="shared" si="495"/>
        <v>London City to New York JFK return. This is a totally different experience. There is no conventional lounge, but there is a 'pop up' with copious champagne but little food. Boarding and take off lasts all of 10 minutes so no time for more champagne. The crew then come around with canap-©s before the refuelling stop in Ireland. In the morning you clear US customs here, in the evening it is just a bore. The seats are wide and fully flat but very little privacy between each of a pair. IFE is on tablets which are a bit limited in choice and have no moving map. The food was not even usual BA standard and was lukewarm. With 3 crew for only 38 passengers, service was excellent. All in all, difficult to recommend over standard BA service unless it is a very good price or getting to London City is easy.</v>
      </c>
      <c r="N1387" t="str">
        <f t="shared" si="496"/>
        <v>blank</v>
      </c>
      <c r="O1387" t="s">
        <v>4190</v>
      </c>
      <c r="P1387" t="str">
        <f t="shared" si="500"/>
        <v>Family Leisure</v>
      </c>
      <c r="Q1387" t="s">
        <v>4192</v>
      </c>
      <c r="R1387" t="str">
        <f t="shared" si="501"/>
        <v>Economy Class</v>
      </c>
      <c r="T1387" t="str">
        <f t="shared" si="502"/>
        <v>not found</v>
      </c>
      <c r="V1387" s="1" t="str">
        <f t="shared" si="503"/>
        <v>13/10/2023</v>
      </c>
      <c r="W1387">
        <v>3</v>
      </c>
      <c r="X1387" t="str">
        <f t="shared" si="504"/>
        <v>average</v>
      </c>
      <c r="Y1387">
        <v>4</v>
      </c>
      <c r="Z1387" t="str">
        <f t="shared" si="505"/>
        <v>good</v>
      </c>
      <c r="AA1387">
        <v>1</v>
      </c>
      <c r="AB1387" t="str">
        <f t="shared" si="506"/>
        <v>very bad</v>
      </c>
      <c r="AC1387">
        <v>3</v>
      </c>
      <c r="AD1387" t="str">
        <f t="shared" si="507"/>
        <v>good</v>
      </c>
      <c r="AE1387">
        <v>5</v>
      </c>
      <c r="AF1387">
        <f t="shared" si="508"/>
        <v>5</v>
      </c>
      <c r="AG1387" t="s">
        <v>39</v>
      </c>
      <c r="AH1387" t="str">
        <f t="shared" si="509"/>
        <v>yes</v>
      </c>
      <c r="AI1387">
        <v>-1</v>
      </c>
      <c r="AJ1387" t="str">
        <f t="shared" si="510"/>
        <v>no entertainment</v>
      </c>
      <c r="AK1387" t="s">
        <v>4055</v>
      </c>
    </row>
    <row r="1388" spans="1:37" ht="261" x14ac:dyDescent="0.35">
      <c r="A1388">
        <v>2397</v>
      </c>
      <c r="B1388">
        <v>4</v>
      </c>
      <c r="C1388" t="s">
        <v>3201</v>
      </c>
      <c r="D1388" t="str">
        <f t="shared" si="497"/>
        <v>staff were loud and abrupt</v>
      </c>
      <c r="E1388" t="s">
        <v>2214</v>
      </c>
      <c r="F1388" t="str">
        <f t="shared" si="515"/>
        <v>R Burry</v>
      </c>
      <c r="H1388" s="1" t="str">
        <f t="shared" si="498"/>
        <v>30-03-2023</v>
      </c>
      <c r="J1388" t="str">
        <f t="shared" si="499"/>
        <v>empty place</v>
      </c>
      <c r="K1388" s="2" t="s">
        <v>3202</v>
      </c>
      <c r="L1388" s="2" t="str">
        <f t="shared" si="495"/>
        <v>I was originally booked on a United Airlines flight from London to Boston, connecting through Washington Dulles, but this was cancelled because of the snow in DC. United rebooked me onto British Airways to complete the flight to Boston. Without a doubt, BA is one of the worst airlines I have flown on. Upon arriving at check in, I was told that I could only check in one bag, despite being allowed to take two bags on United. United said that I would be able to travel on an equivalent service with BA. The check in supervisor at Heathrow informed me that I would have to pay Â£65 to bring the bag. When I complained said "it's not my problem". I asked if they could call United to clarify the bag issue, but they refused, saying "we don't even talk to United" - in the end I didn't pay and will get it sent at a later date. The onboard service was very disappointing. The food was barely edible. The staff were loud and abrupt, providing the bare minimum service and yelling across the cabin at each other making the whole journey even more unpleasant. The inflight entertainment failed multiple times, and passengers started to be reseated because of the problem. The maximum volume was also too low so it was difficult to hear the movies over the cabin noise, and I am not hard of hearing. It was disappointing that there was no onboard WiFi or personal device entertainment. British Airways seriously threw away an opportunity to convince me to fly with them in the future.</v>
      </c>
      <c r="M1388" t="s">
        <v>4057</v>
      </c>
      <c r="N1388" t="str">
        <f t="shared" si="496"/>
        <v>A380</v>
      </c>
      <c r="O1388" t="s">
        <v>4189</v>
      </c>
      <c r="P1388" t="str">
        <f t="shared" si="500"/>
        <v>Solo Leisure</v>
      </c>
      <c r="Q1388" t="s">
        <v>4192</v>
      </c>
      <c r="R1388" t="str">
        <f t="shared" si="501"/>
        <v>Economy Class</v>
      </c>
      <c r="T1388" t="str">
        <f t="shared" si="502"/>
        <v>not found</v>
      </c>
      <c r="V1388" s="1" t="str">
        <f t="shared" si="503"/>
        <v>13/10/2023</v>
      </c>
      <c r="W1388">
        <v>3</v>
      </c>
      <c r="X1388" t="str">
        <f t="shared" si="504"/>
        <v>average</v>
      </c>
      <c r="Y1388">
        <v>2</v>
      </c>
      <c r="Z1388" t="str">
        <f t="shared" si="505"/>
        <v>poor</v>
      </c>
      <c r="AA1388">
        <v>2</v>
      </c>
      <c r="AB1388" t="str">
        <f t="shared" si="506"/>
        <v>littile good</v>
      </c>
      <c r="AC1388">
        <v>3</v>
      </c>
      <c r="AD1388" t="str">
        <f t="shared" si="507"/>
        <v>good</v>
      </c>
      <c r="AE1388">
        <v>2</v>
      </c>
      <c r="AF1388">
        <f t="shared" si="508"/>
        <v>2</v>
      </c>
      <c r="AG1388" t="s">
        <v>15</v>
      </c>
      <c r="AH1388" t="str">
        <f t="shared" si="509"/>
        <v>no</v>
      </c>
      <c r="AI1388">
        <v>2</v>
      </c>
      <c r="AJ1388" t="str">
        <f t="shared" si="510"/>
        <v>bad</v>
      </c>
      <c r="AK1388" t="s">
        <v>4055</v>
      </c>
    </row>
    <row r="1389" spans="1:37" ht="130.5" hidden="1" x14ac:dyDescent="0.35">
      <c r="A1389">
        <v>2400</v>
      </c>
      <c r="B1389">
        <v>4</v>
      </c>
      <c r="C1389" t="s">
        <v>3203</v>
      </c>
      <c r="D1389" t="str">
        <f t="shared" si="497"/>
        <v>an excellent service</v>
      </c>
      <c r="E1389" t="s">
        <v>5234</v>
      </c>
      <c r="H1389" s="1" t="str">
        <f t="shared" si="498"/>
        <v>30-03-2023</v>
      </c>
      <c r="J1389" t="str">
        <f t="shared" si="499"/>
        <v>empty place</v>
      </c>
      <c r="K1389" s="2" t="s">
        <v>3204</v>
      </c>
      <c r="L1389" s="2" t="str">
        <f t="shared" si="495"/>
        <v>Outbound British Airways flight from London to Rio de Janeiro demonstrated the difference a decent crew can make to a flight. The staff in Club World were all male and mature, and delivered an excellent service. British Airways seating arrangement in Club World is looking increasingly outdated, but a less than half full cabin meant that one was less bothered by one's neighbours. Food was reasonable, although it was surprising how quickly menu options ran out. IFE had a good selection of films, but the resolution of the screens is poor. No queues at border control and priority baggage handling meant that we were in our taxi within 20 minutes of leaving the plane.</v>
      </c>
      <c r="M1389" t="s">
        <v>4060</v>
      </c>
      <c r="N1389" t="str">
        <f t="shared" si="496"/>
        <v>A321</v>
      </c>
      <c r="O1389" t="s">
        <v>4188</v>
      </c>
      <c r="P1389" t="str">
        <f t="shared" si="500"/>
        <v>Business</v>
      </c>
      <c r="Q1389" t="s">
        <v>4192</v>
      </c>
      <c r="R1389" t="str">
        <f t="shared" si="501"/>
        <v>Economy Class</v>
      </c>
      <c r="T1389" t="str">
        <f t="shared" si="502"/>
        <v>not found</v>
      </c>
      <c r="V1389" s="1" t="str">
        <f t="shared" si="503"/>
        <v>13/10/2023</v>
      </c>
      <c r="W1389">
        <v>1</v>
      </c>
      <c r="X1389" t="str">
        <f t="shared" si="504"/>
        <v>very uncomfortable</v>
      </c>
      <c r="Y1389">
        <v>2</v>
      </c>
      <c r="Z1389" t="str">
        <f t="shared" si="505"/>
        <v>poor</v>
      </c>
      <c r="AA1389">
        <v>-1</v>
      </c>
      <c r="AB1389" t="str">
        <f t="shared" si="506"/>
        <v>no beverage</v>
      </c>
      <c r="AC1389">
        <v>2</v>
      </c>
      <c r="AD1389" t="str">
        <f t="shared" si="507"/>
        <v>poor</v>
      </c>
      <c r="AE1389">
        <v>4</v>
      </c>
      <c r="AF1389">
        <f t="shared" si="508"/>
        <v>4</v>
      </c>
      <c r="AG1389" t="s">
        <v>39</v>
      </c>
      <c r="AH1389" t="str">
        <f t="shared" si="509"/>
        <v>yes</v>
      </c>
      <c r="AI1389">
        <v>-1</v>
      </c>
      <c r="AJ1389" t="str">
        <f t="shared" si="510"/>
        <v>no entertainment</v>
      </c>
      <c r="AK1389" t="s">
        <v>4055</v>
      </c>
    </row>
    <row r="1390" spans="1:37" ht="159.5" x14ac:dyDescent="0.35">
      <c r="A1390">
        <v>2401</v>
      </c>
      <c r="B1390">
        <v>2</v>
      </c>
      <c r="C1390" t="s">
        <v>3205</v>
      </c>
      <c r="D1390" t="str">
        <f t="shared" si="497"/>
        <v>last time with BA ever</v>
      </c>
      <c r="E1390" t="s">
        <v>5514</v>
      </c>
      <c r="F1390" t="str">
        <f t="shared" ref="F1390:F1395" si="516">PROPER(TRIM(E1390))</f>
        <v>R Cook</v>
      </c>
      <c r="H1390" s="1" t="str">
        <f t="shared" si="498"/>
        <v>30-03-2023</v>
      </c>
      <c r="J1390" t="str">
        <f t="shared" si="499"/>
        <v>empty place</v>
      </c>
      <c r="K1390" s="2" t="s">
        <v>3206</v>
      </c>
      <c r="L1390" s="2" t="str">
        <f t="shared" si="495"/>
        <v>Gatwick to Male, and just when we thought the British Airways business class offer could get no worse, we checked in to find that the BA lounge was shut and the alternative was the number 1 Traveller lounge where for both first and business class, champagne has to be purchased. Needless to say, no advance notice of this was give,n and by the admission of their own staff British Airways management just don't care what impact this will have on customers who have paid a great deal of money to fly premium class. Based on our recent flights with BA where we have witnessed penny pinching devaluation of the business class experience, to the extent that there is now no comparison with other similarly priced airlines. Their cavalier approach to customer care may result in others like us saying last time with BA ever!</v>
      </c>
      <c r="M1390" t="s">
        <v>4058</v>
      </c>
      <c r="N1390" t="str">
        <f t="shared" si="496"/>
        <v>A320</v>
      </c>
      <c r="O1390" t="s">
        <v>4188</v>
      </c>
      <c r="P1390" t="str">
        <f t="shared" si="500"/>
        <v>Business</v>
      </c>
      <c r="Q1390" t="s">
        <v>4192</v>
      </c>
      <c r="R1390" t="str">
        <f t="shared" si="501"/>
        <v>Economy Class</v>
      </c>
      <c r="T1390" t="str">
        <f t="shared" si="502"/>
        <v>not found</v>
      </c>
      <c r="V1390" s="1" t="str">
        <f t="shared" si="503"/>
        <v>13/10/2023</v>
      </c>
      <c r="W1390">
        <v>2</v>
      </c>
      <c r="X1390" t="str">
        <f t="shared" si="504"/>
        <v>comfortable</v>
      </c>
      <c r="Y1390">
        <v>2</v>
      </c>
      <c r="Z1390" t="str">
        <f t="shared" si="505"/>
        <v>poor</v>
      </c>
      <c r="AA1390">
        <v>1</v>
      </c>
      <c r="AB1390" t="str">
        <f t="shared" si="506"/>
        <v>very bad</v>
      </c>
      <c r="AC1390">
        <v>2</v>
      </c>
      <c r="AD1390" t="str">
        <f t="shared" si="507"/>
        <v>poor</v>
      </c>
      <c r="AE1390">
        <v>1</v>
      </c>
      <c r="AF1390">
        <f t="shared" si="508"/>
        <v>1</v>
      </c>
      <c r="AG1390" t="s">
        <v>15</v>
      </c>
      <c r="AH1390" t="str">
        <f t="shared" si="509"/>
        <v>no</v>
      </c>
      <c r="AI1390">
        <v>1</v>
      </c>
      <c r="AJ1390" t="str">
        <f t="shared" si="510"/>
        <v>very bad</v>
      </c>
      <c r="AK1390" t="s">
        <v>4055</v>
      </c>
    </row>
    <row r="1391" spans="1:37" ht="246.5" x14ac:dyDescent="0.35">
      <c r="A1391">
        <v>2404</v>
      </c>
      <c r="B1391">
        <v>7</v>
      </c>
      <c r="C1391" t="s">
        <v>3207</v>
      </c>
      <c r="D1391" t="str">
        <f t="shared" si="497"/>
        <v>zero customer service skills</v>
      </c>
      <c r="E1391" t="s">
        <v>1191</v>
      </c>
      <c r="F1391" t="str">
        <f t="shared" si="516"/>
        <v>R Davis</v>
      </c>
      <c r="H1391" s="1" t="str">
        <f t="shared" si="498"/>
        <v>30-03-2023</v>
      </c>
      <c r="J1391" t="str">
        <f t="shared" si="499"/>
        <v>empty place</v>
      </c>
      <c r="K1391" s="2" t="s">
        <v>3208</v>
      </c>
      <c r="L1391" s="2" t="str">
        <f t="shared" si="495"/>
        <v>This was the return leg of our British Airways flight on BA056 from Johannesburg to London Heathrow on 18th January. While the majority of staff onboard where courteous and friendly, it was the behaviour of one individual within the crew who was serving my husband that left us both feeling extremely incensed that we had paid a lot of money to basically be served by a moody, petulant crew member. She is blatantly in the wrong job because she had zero customer service skills and treated us as if we were a major inconvenience to her. British Airways may have some great crew who go out of their way to make your flight a positive, enjoyable experience, but if you are unfortunate enough to experience the above negative behaviour, this makes you anti booking future flights with this company. Is this really the way BA wants its customers to feel? Being a member of cabin crew requires a range of skills - if you present yourself as a friendly, amiable part of the team giving your passengers a great flight surely you can walk away knowing you have fulfilled your part, instead of putting so much energy into giving so little. After all, isn't it us, the customers, who choose to fly with you and support you as an airline. Check in crew at Johannesburg could also do with training on manners and smiling - instead of zero greeting, no "thank you's" and blank faces.</v>
      </c>
      <c r="M1391" t="s">
        <v>4081</v>
      </c>
      <c r="N1391" t="str">
        <f t="shared" si="496"/>
        <v>A319</v>
      </c>
      <c r="O1391" t="s">
        <v>4187</v>
      </c>
      <c r="P1391" t="str">
        <f t="shared" si="500"/>
        <v>Couple Leisure</v>
      </c>
      <c r="Q1391" t="s">
        <v>4192</v>
      </c>
      <c r="R1391" t="str">
        <f t="shared" si="501"/>
        <v>Economy Class</v>
      </c>
      <c r="T1391" t="str">
        <f t="shared" si="502"/>
        <v>not found</v>
      </c>
      <c r="V1391" s="1" t="str">
        <f t="shared" si="503"/>
        <v>13/10/2023</v>
      </c>
      <c r="W1391">
        <v>3</v>
      </c>
      <c r="X1391" t="str">
        <f t="shared" si="504"/>
        <v>average</v>
      </c>
      <c r="Y1391">
        <v>3</v>
      </c>
      <c r="Z1391" t="str">
        <f t="shared" si="505"/>
        <v>average</v>
      </c>
      <c r="AA1391">
        <v>1</v>
      </c>
      <c r="AB1391" t="str">
        <f t="shared" si="506"/>
        <v>very bad</v>
      </c>
      <c r="AC1391">
        <v>4</v>
      </c>
      <c r="AD1391" t="str">
        <f t="shared" si="507"/>
        <v>very good</v>
      </c>
      <c r="AE1391">
        <v>1</v>
      </c>
      <c r="AF1391">
        <f t="shared" si="508"/>
        <v>1</v>
      </c>
      <c r="AG1391" t="s">
        <v>15</v>
      </c>
      <c r="AH1391" t="str">
        <f t="shared" si="509"/>
        <v>no</v>
      </c>
      <c r="AI1391">
        <v>1</v>
      </c>
      <c r="AJ1391" t="str">
        <f t="shared" si="510"/>
        <v>very bad</v>
      </c>
      <c r="AK1391" t="s">
        <v>4055</v>
      </c>
    </row>
    <row r="1392" spans="1:37" ht="87" x14ac:dyDescent="0.35">
      <c r="A1392">
        <v>2405</v>
      </c>
      <c r="B1392">
        <v>5</v>
      </c>
      <c r="C1392" t="s">
        <v>3209</v>
      </c>
      <c r="D1392" t="str">
        <f t="shared" si="497"/>
        <v>very pleasant flights</v>
      </c>
      <c r="E1392" t="s">
        <v>1250</v>
      </c>
      <c r="F1392" t="str">
        <f t="shared" si="516"/>
        <v>R Dawson</v>
      </c>
      <c r="H1392" s="1" t="str">
        <f t="shared" si="498"/>
        <v>30-03-2023</v>
      </c>
      <c r="J1392" t="str">
        <f t="shared" si="499"/>
        <v>empty place</v>
      </c>
      <c r="K1392" s="2" t="s">
        <v>3210</v>
      </c>
      <c r="L1392" s="2" t="str">
        <f t="shared" si="495"/>
        <v>British Airways return from Glasgow to New York via Heathrow on A321 and Boeing 747-400. The domestic flights are nice enough, good legroom and comfortable seat, drink and packet of crisps or biscuit provided. LHR to JFK both ways on the 747-400, the crew friendly, and the seats are comfy for the 7 hour flight - they maybe difficult on a longer flight but for this perfect. In flight entertainment is very good. Very pleasant flights and would recommend.</v>
      </c>
      <c r="M1392" t="s">
        <v>4058</v>
      </c>
      <c r="N1392" t="str">
        <f t="shared" si="496"/>
        <v>A320</v>
      </c>
      <c r="O1392" t="s">
        <v>4187</v>
      </c>
      <c r="P1392" t="str">
        <f t="shared" si="500"/>
        <v>Couple Leisure</v>
      </c>
      <c r="Q1392" t="s">
        <v>4192</v>
      </c>
      <c r="R1392" t="str">
        <f t="shared" si="501"/>
        <v>Economy Class</v>
      </c>
      <c r="T1392" t="str">
        <f t="shared" si="502"/>
        <v>not found</v>
      </c>
      <c r="V1392" s="1" t="str">
        <f t="shared" si="503"/>
        <v>13/10/2023</v>
      </c>
      <c r="W1392">
        <v>3</v>
      </c>
      <c r="X1392" t="str">
        <f t="shared" si="504"/>
        <v>average</v>
      </c>
      <c r="Y1392">
        <v>2</v>
      </c>
      <c r="Z1392" t="str">
        <f t="shared" si="505"/>
        <v>poor</v>
      </c>
      <c r="AA1392">
        <v>2</v>
      </c>
      <c r="AB1392" t="str">
        <f t="shared" si="506"/>
        <v>littile good</v>
      </c>
      <c r="AC1392">
        <v>3</v>
      </c>
      <c r="AD1392" t="str">
        <f t="shared" si="507"/>
        <v>good</v>
      </c>
      <c r="AE1392">
        <v>5</v>
      </c>
      <c r="AF1392">
        <f t="shared" si="508"/>
        <v>5</v>
      </c>
      <c r="AG1392" t="s">
        <v>39</v>
      </c>
      <c r="AH1392" t="str">
        <f t="shared" si="509"/>
        <v>yes</v>
      </c>
      <c r="AI1392">
        <v>-1</v>
      </c>
      <c r="AJ1392" t="str">
        <f t="shared" si="510"/>
        <v>no entertainment</v>
      </c>
      <c r="AK1392" t="s">
        <v>4055</v>
      </c>
    </row>
    <row r="1393" spans="1:37" ht="203" x14ac:dyDescent="0.35">
      <c r="A1393">
        <v>2406</v>
      </c>
      <c r="B1393">
        <v>2</v>
      </c>
      <c r="C1393" t="s">
        <v>3211</v>
      </c>
      <c r="D1393" t="str">
        <f t="shared" si="497"/>
        <v>best sets of flights</v>
      </c>
      <c r="E1393" t="s">
        <v>1250</v>
      </c>
      <c r="F1393" t="str">
        <f t="shared" si="516"/>
        <v>R Dawson</v>
      </c>
      <c r="H1393" s="1" t="str">
        <f t="shared" si="498"/>
        <v>30-03-2023</v>
      </c>
      <c r="J1393" t="str">
        <f t="shared" si="499"/>
        <v>empty place</v>
      </c>
      <c r="K1393" s="2" t="s">
        <v>3212</v>
      </c>
      <c r="L1393" s="2" t="str">
        <f t="shared" si="495"/>
        <v>Flew British Airways from Kuwait to Edinburgh via London Heathrow return, out 27 December, and back on 10 January. Although the flights were full, the cabin crew were efficient, friendly and professional. I flew World Traveller Plus on the international legs, and was more than happy with the space, choice of in-flight entertainment and the food. When I headed out to the galley to grab a single-malt scotch mid-way through the flight to UK, no problems at all. On the return flight, I had the best fillet of beef I have ever been given in an aircraft, and the red wine served with it complemented it nicely. All aircraft were in good shape: the announcements from the flight deck kept us informed, and the flights and landings were smooth. The transit through Heathrow Terminal 5 was hassle-free (although I did deliberately choose to fly on Sunday both ways), and my bags made it through with me (although the connecting time on the return flight was reduced to just over an hour because of the late arrival of the domestic flight). One of the best sets of flights I have ever experienced: in fact, I have written to BA to thank all the crews involved.</v>
      </c>
      <c r="M1393" t="s">
        <v>4081</v>
      </c>
      <c r="N1393" t="str">
        <f t="shared" si="496"/>
        <v>A319</v>
      </c>
      <c r="O1393" t="s">
        <v>4187</v>
      </c>
      <c r="P1393" t="str">
        <f t="shared" si="500"/>
        <v>Couple Leisure</v>
      </c>
      <c r="Q1393" t="s">
        <v>4193</v>
      </c>
      <c r="R1393" t="str">
        <f t="shared" si="501"/>
        <v>Business Class</v>
      </c>
      <c r="T1393" t="str">
        <f t="shared" si="502"/>
        <v>not found</v>
      </c>
      <c r="V1393" s="1" t="str">
        <f t="shared" si="503"/>
        <v>13/10/2023</v>
      </c>
      <c r="W1393">
        <v>1</v>
      </c>
      <c r="X1393" t="str">
        <f t="shared" si="504"/>
        <v>very uncomfortable</v>
      </c>
      <c r="Y1393">
        <v>5</v>
      </c>
      <c r="Z1393" t="str">
        <f t="shared" si="505"/>
        <v>excellent</v>
      </c>
      <c r="AA1393">
        <v>3</v>
      </c>
      <c r="AB1393" t="str">
        <f t="shared" si="506"/>
        <v>average</v>
      </c>
      <c r="AC1393">
        <v>3</v>
      </c>
      <c r="AD1393" t="str">
        <f t="shared" si="507"/>
        <v>good</v>
      </c>
      <c r="AE1393">
        <v>5</v>
      </c>
      <c r="AF1393">
        <f t="shared" si="508"/>
        <v>5</v>
      </c>
      <c r="AG1393" t="s">
        <v>39</v>
      </c>
      <c r="AH1393" t="str">
        <f t="shared" si="509"/>
        <v>yes</v>
      </c>
      <c r="AI1393">
        <v>-1</v>
      </c>
      <c r="AJ1393" t="str">
        <f t="shared" si="510"/>
        <v>no entertainment</v>
      </c>
      <c r="AK1393" t="s">
        <v>4055</v>
      </c>
    </row>
    <row r="1394" spans="1:37" ht="101.5" x14ac:dyDescent="0.35">
      <c r="A1394">
        <v>2407</v>
      </c>
      <c r="B1394">
        <v>1</v>
      </c>
      <c r="C1394" t="s">
        <v>3213</v>
      </c>
      <c r="D1394" t="str">
        <f t="shared" si="497"/>
        <v>extra fare not justified</v>
      </c>
      <c r="E1394" t="s">
        <v>1138</v>
      </c>
      <c r="F1394" t="str">
        <f t="shared" si="516"/>
        <v>R Defrutos</v>
      </c>
      <c r="H1394" s="1" t="str">
        <f t="shared" si="498"/>
        <v>30-03-2023</v>
      </c>
      <c r="J1394" t="str">
        <f t="shared" si="499"/>
        <v>empty place</v>
      </c>
      <c r="K1394" s="2" t="s">
        <v>3214</v>
      </c>
      <c r="L1394" s="2" t="str">
        <f t="shared" si="495"/>
        <v>Vancouver to London with British Airways, premium economy seat 12A. In flight tv was inoperative and the food was awful. On the way out from London the food was very good - why so bad from Vancouver? On the way out thre were trim bits loose inside the cabin giving the impression of bad care. I don't think the extra fare for premium economy is justified unless reasonable food is provided in both directions. Flights were on schedule, but on arrival we had to wait at London T3 for more than 20 minutes for a gate.</v>
      </c>
      <c r="M1394" t="s">
        <v>4107</v>
      </c>
      <c r="N1394" t="str">
        <f t="shared" si="496"/>
        <v>Boeing 747-400</v>
      </c>
      <c r="O1394" t="s">
        <v>4188</v>
      </c>
      <c r="P1394" t="str">
        <f t="shared" si="500"/>
        <v>Business</v>
      </c>
      <c r="Q1394" t="s">
        <v>4194</v>
      </c>
      <c r="R1394" t="str">
        <f t="shared" si="501"/>
        <v>First Class</v>
      </c>
      <c r="T1394" t="str">
        <f t="shared" si="502"/>
        <v>not found</v>
      </c>
      <c r="V1394" s="1" t="str">
        <f t="shared" si="503"/>
        <v>13/10/2023</v>
      </c>
      <c r="W1394">
        <v>1</v>
      </c>
      <c r="X1394" t="str">
        <f t="shared" si="504"/>
        <v>very uncomfortable</v>
      </c>
      <c r="Y1394">
        <v>1</v>
      </c>
      <c r="Z1394" t="str">
        <f t="shared" si="505"/>
        <v>very poor</v>
      </c>
      <c r="AA1394">
        <v>1</v>
      </c>
      <c r="AB1394" t="str">
        <f t="shared" si="506"/>
        <v>very bad</v>
      </c>
      <c r="AC1394">
        <v>1</v>
      </c>
      <c r="AD1394" t="str">
        <f t="shared" si="507"/>
        <v>very poor</v>
      </c>
      <c r="AE1394">
        <v>2</v>
      </c>
      <c r="AF1394">
        <f t="shared" si="508"/>
        <v>2</v>
      </c>
      <c r="AG1394" t="s">
        <v>15</v>
      </c>
      <c r="AH1394" t="str">
        <f t="shared" si="509"/>
        <v>no</v>
      </c>
      <c r="AI1394">
        <v>1</v>
      </c>
      <c r="AJ1394" t="str">
        <f t="shared" si="510"/>
        <v>very bad</v>
      </c>
      <c r="AK1394" t="s">
        <v>4055</v>
      </c>
    </row>
    <row r="1395" spans="1:37" ht="130.5" x14ac:dyDescent="0.35">
      <c r="A1395">
        <v>2408</v>
      </c>
      <c r="B1395">
        <v>9</v>
      </c>
      <c r="C1395" t="s">
        <v>3215</v>
      </c>
      <c r="D1395" t="str">
        <f t="shared" si="497"/>
        <v>my bags haven't arrived</v>
      </c>
      <c r="E1395" t="s">
        <v>701</v>
      </c>
      <c r="F1395" t="str">
        <f t="shared" si="516"/>
        <v>R Diaz</v>
      </c>
      <c r="H1395" s="1" t="str">
        <f t="shared" si="498"/>
        <v>30-03-2023</v>
      </c>
      <c r="J1395" t="str">
        <f t="shared" si="499"/>
        <v>empty place</v>
      </c>
      <c r="K1395" s="2" t="s">
        <v>3216</v>
      </c>
      <c r="L1395" s="2" t="str">
        <f t="shared" si="495"/>
        <v>Edinburgh to San Francisco via London Heathrow. Flight was great until I found out my bags hadn't made my 1 hour connection. Was promised by customer services weeks before that a 1 hour connection was fine as all flights were via Heathrow T5, this was a lie. EDI to LHR sector was delayed slightly, I made the flight but the bags didn't. I was promised by ground staff the bags would be quicker to the aircraft than I would, again this was a lie. 24 hours later my bags haven't arrived, and are now in some office somewhere in San Francisco. Other than that I have no idea where they are. British Airways customer service line is next to useless, with employees that do not understand English and read from a script.</v>
      </c>
      <c r="M1395" t="s">
        <v>4165</v>
      </c>
      <c r="N1395" t="str">
        <f t="shared" si="496"/>
        <v>E-190</v>
      </c>
      <c r="O1395" t="s">
        <v>4190</v>
      </c>
      <c r="P1395" t="str">
        <f t="shared" si="500"/>
        <v>Family Leisure</v>
      </c>
      <c r="Q1395" t="s">
        <v>4192</v>
      </c>
      <c r="R1395" t="str">
        <f t="shared" si="501"/>
        <v>Economy Class</v>
      </c>
      <c r="T1395" t="str">
        <f t="shared" si="502"/>
        <v>not found</v>
      </c>
      <c r="V1395" s="1" t="str">
        <f t="shared" si="503"/>
        <v>13/10/2023</v>
      </c>
      <c r="W1395">
        <v>5</v>
      </c>
      <c r="X1395" t="str">
        <f t="shared" si="504"/>
        <v>very comfortable</v>
      </c>
      <c r="Y1395">
        <v>4</v>
      </c>
      <c r="Z1395" t="str">
        <f t="shared" si="505"/>
        <v>good</v>
      </c>
      <c r="AA1395">
        <v>4</v>
      </c>
      <c r="AB1395" t="str">
        <f t="shared" si="506"/>
        <v>good</v>
      </c>
      <c r="AC1395">
        <v>4</v>
      </c>
      <c r="AD1395" t="str">
        <f t="shared" si="507"/>
        <v>very good</v>
      </c>
      <c r="AE1395">
        <v>1</v>
      </c>
      <c r="AF1395">
        <f t="shared" si="508"/>
        <v>1</v>
      </c>
      <c r="AG1395" t="s">
        <v>15</v>
      </c>
      <c r="AH1395" t="str">
        <f t="shared" si="509"/>
        <v>no</v>
      </c>
      <c r="AI1395">
        <v>-1</v>
      </c>
      <c r="AJ1395" t="str">
        <f t="shared" si="510"/>
        <v>no entertainment</v>
      </c>
      <c r="AK1395" t="s">
        <v>4055</v>
      </c>
    </row>
    <row r="1396" spans="1:37" ht="130.5" hidden="1" x14ac:dyDescent="0.35">
      <c r="A1396">
        <v>2409</v>
      </c>
      <c r="B1396">
        <v>7</v>
      </c>
      <c r="C1396" t="s">
        <v>3217</v>
      </c>
      <c r="D1396" t="str">
        <f t="shared" si="497"/>
        <v>nice cabin attendants</v>
      </c>
      <c r="E1396" t="s">
        <v>5505</v>
      </c>
      <c r="H1396" s="1" t="str">
        <f t="shared" si="498"/>
        <v>30-03-2023</v>
      </c>
      <c r="J1396" t="str">
        <f t="shared" si="499"/>
        <v>empty place</v>
      </c>
      <c r="K1396" s="2" t="s">
        <v>3218</v>
      </c>
      <c r="L1396" s="2" t="str">
        <f t="shared" si="495"/>
        <v>Frankfurt to London City. Efficient and polite check in, security queues were too long at Frankfurt. Bus transfer from terminal to airfield to board this small plane. Flight significantly delayed due to air traffic control, and all passengers had to wait inside the small Embraer 90, which wasn't particularly pleasant. Seats are a bit wider than other BA aircraft. Snack and a variety of drinks were offered by nice cabin attendants. Very long walk from airplane to UK border control, greeted with long queues at immigration counters (only 1 desk available for non-EU passports). Inefficient baggage reclaim given I still had to wait for my luggage after the long immigration queue.</v>
      </c>
      <c r="M1396" t="s">
        <v>4058</v>
      </c>
      <c r="N1396" t="str">
        <f t="shared" si="496"/>
        <v>A320</v>
      </c>
      <c r="O1396" t="s">
        <v>4189</v>
      </c>
      <c r="P1396" t="str">
        <f t="shared" si="500"/>
        <v>Solo Leisure</v>
      </c>
      <c r="Q1396" t="s">
        <v>4193</v>
      </c>
      <c r="R1396" t="str">
        <f t="shared" si="501"/>
        <v>Business Class</v>
      </c>
      <c r="T1396" t="str">
        <f t="shared" si="502"/>
        <v>not found</v>
      </c>
      <c r="V1396" s="1" t="str">
        <f t="shared" si="503"/>
        <v>13/10/2023</v>
      </c>
      <c r="W1396">
        <v>4</v>
      </c>
      <c r="X1396" t="str">
        <f t="shared" si="504"/>
        <v>comfortable</v>
      </c>
      <c r="Y1396">
        <v>5</v>
      </c>
      <c r="Z1396" t="str">
        <f t="shared" si="505"/>
        <v>excellent</v>
      </c>
      <c r="AA1396">
        <v>4</v>
      </c>
      <c r="AB1396" t="str">
        <f t="shared" si="506"/>
        <v>good</v>
      </c>
      <c r="AC1396">
        <v>2</v>
      </c>
      <c r="AD1396" t="str">
        <f t="shared" si="507"/>
        <v>poor</v>
      </c>
      <c r="AE1396">
        <v>3</v>
      </c>
      <c r="AF1396">
        <f t="shared" si="508"/>
        <v>3</v>
      </c>
      <c r="AG1396" t="s">
        <v>39</v>
      </c>
      <c r="AH1396" t="str">
        <f t="shared" si="509"/>
        <v>yes</v>
      </c>
      <c r="AI1396">
        <v>-1</v>
      </c>
      <c r="AJ1396" t="str">
        <f t="shared" si="510"/>
        <v>no entertainment</v>
      </c>
      <c r="AK1396" t="s">
        <v>4055</v>
      </c>
    </row>
    <row r="1397" spans="1:37" ht="130.5" x14ac:dyDescent="0.35">
      <c r="A1397">
        <v>2410</v>
      </c>
      <c r="B1397">
        <v>2</v>
      </c>
      <c r="C1397" t="s">
        <v>3219</v>
      </c>
      <c r="D1397" t="str">
        <f t="shared" si="497"/>
        <v>check in was efficient</v>
      </c>
      <c r="E1397" t="s">
        <v>2219</v>
      </c>
      <c r="F1397" t="str">
        <f t="shared" ref="F1397:F1400" si="517">PROPER(TRIM(E1397))</f>
        <v>R Drew</v>
      </c>
      <c r="H1397" s="1" t="str">
        <f t="shared" si="498"/>
        <v>30-03-2023</v>
      </c>
      <c r="J1397" t="str">
        <f t="shared" si="499"/>
        <v>empty place</v>
      </c>
      <c r="K1397" s="2" t="s">
        <v>3220</v>
      </c>
      <c r="L1397" s="2" t="str">
        <f t="shared" si="495"/>
        <v>An early morning British Airways flight from Gatwick to Salzburg, at 06:45. Train connections from London Victoria are infrequent at this time. Train station is in South Terminal while British Airways check in counters at North Terminal. Very crowded shuttle transfer for this, but check in was efficient. Very crowded terminal building. Flight delayed due to fog but arrived on time at Salzburg. Airplane interior was old but clean. Breakfast box was disappointing as the sandwich looked like it had disintegrated, but good service from cabin attendants. No jet bridges at Salzburg and bus transfers from plane to terminal building. Very efficient border control and baggage reclaim.</v>
      </c>
      <c r="M1397" t="s">
        <v>4057</v>
      </c>
      <c r="N1397" t="str">
        <f t="shared" si="496"/>
        <v>A380</v>
      </c>
      <c r="O1397" t="s">
        <v>4189</v>
      </c>
      <c r="P1397" t="str">
        <f t="shared" si="500"/>
        <v>Solo Leisure</v>
      </c>
      <c r="Q1397" t="s">
        <v>4192</v>
      </c>
      <c r="R1397" t="str">
        <f t="shared" si="501"/>
        <v>Economy Class</v>
      </c>
      <c r="T1397" t="str">
        <f t="shared" si="502"/>
        <v>not found</v>
      </c>
      <c r="V1397" s="1" t="str">
        <f t="shared" si="503"/>
        <v>13/10/2023</v>
      </c>
      <c r="W1397">
        <v>4</v>
      </c>
      <c r="X1397" t="str">
        <f t="shared" si="504"/>
        <v>comfortable</v>
      </c>
      <c r="Y1397">
        <v>1</v>
      </c>
      <c r="Z1397" t="str">
        <f t="shared" si="505"/>
        <v>very poor</v>
      </c>
      <c r="AA1397">
        <v>2</v>
      </c>
      <c r="AB1397" t="str">
        <f t="shared" si="506"/>
        <v>littile good</v>
      </c>
      <c r="AC1397">
        <v>5</v>
      </c>
      <c r="AD1397" t="str">
        <f t="shared" si="507"/>
        <v>excellent</v>
      </c>
      <c r="AE1397">
        <v>4</v>
      </c>
      <c r="AF1397">
        <f t="shared" si="508"/>
        <v>4</v>
      </c>
      <c r="AG1397" t="s">
        <v>39</v>
      </c>
      <c r="AH1397" t="str">
        <f t="shared" si="509"/>
        <v>yes</v>
      </c>
      <c r="AI1397">
        <v>1</v>
      </c>
      <c r="AJ1397" t="str">
        <f t="shared" si="510"/>
        <v>very bad</v>
      </c>
      <c r="AK1397" t="s">
        <v>4055</v>
      </c>
    </row>
    <row r="1398" spans="1:37" ht="130.5" x14ac:dyDescent="0.35">
      <c r="A1398">
        <v>2411</v>
      </c>
      <c r="B1398">
        <v>2</v>
      </c>
      <c r="C1398" t="s">
        <v>3221</v>
      </c>
      <c r="D1398" t="str">
        <f t="shared" si="497"/>
        <v>the lack of service</v>
      </c>
      <c r="E1398" t="s">
        <v>761</v>
      </c>
      <c r="F1398" t="str">
        <f t="shared" si="517"/>
        <v>R Easson</v>
      </c>
      <c r="H1398" s="1" t="str">
        <f t="shared" si="498"/>
        <v>30-03-2023</v>
      </c>
      <c r="J1398" t="str">
        <f t="shared" si="499"/>
        <v>empty place</v>
      </c>
      <c r="K1398" s="2" t="s">
        <v>3222</v>
      </c>
      <c r="L1398" s="2" t="str">
        <f t="shared" si="495"/>
        <v>Miami to Manchester via London Heathrow, and from the first flight on 28th December until our return from Miami on 12th January, our flights and issues with British Airways were dreadful. Zero customer service, change of planes, awful food, rude Staff, and lost luggage - British Airways made a lasting impression on our Xmas holiday. My family and I have been fortunate to fly with other major airlines and never experienced anything like this. We spent extra money on upgrading our seats to Premium Economy and the service was appalling. We would not recommend BA to anyone, and felt so strongly about the lack of service, we felt compelled to write this blog.</v>
      </c>
      <c r="N1398" t="str">
        <f t="shared" si="496"/>
        <v>blank</v>
      </c>
      <c r="O1398" t="s">
        <v>4188</v>
      </c>
      <c r="P1398" t="str">
        <f t="shared" si="500"/>
        <v>Business</v>
      </c>
      <c r="Q1398" t="s">
        <v>4192</v>
      </c>
      <c r="R1398" t="str">
        <f t="shared" si="501"/>
        <v>Economy Class</v>
      </c>
      <c r="T1398" t="str">
        <f t="shared" si="502"/>
        <v>not found</v>
      </c>
      <c r="V1398" s="1" t="str">
        <f t="shared" si="503"/>
        <v>13/10/2023</v>
      </c>
      <c r="W1398">
        <v>2</v>
      </c>
      <c r="X1398" t="str">
        <f t="shared" si="504"/>
        <v>comfortable</v>
      </c>
      <c r="Y1398">
        <v>1</v>
      </c>
      <c r="Z1398" t="str">
        <f t="shared" si="505"/>
        <v>very poor</v>
      </c>
      <c r="AA1398">
        <v>1</v>
      </c>
      <c r="AB1398" t="str">
        <f t="shared" si="506"/>
        <v>very bad</v>
      </c>
      <c r="AC1398">
        <v>1</v>
      </c>
      <c r="AD1398" t="str">
        <f t="shared" si="507"/>
        <v>very poor</v>
      </c>
      <c r="AE1398">
        <v>1</v>
      </c>
      <c r="AF1398">
        <f t="shared" si="508"/>
        <v>1</v>
      </c>
      <c r="AG1398" t="s">
        <v>15</v>
      </c>
      <c r="AH1398" t="str">
        <f t="shared" si="509"/>
        <v>no</v>
      </c>
      <c r="AI1398">
        <v>1</v>
      </c>
      <c r="AJ1398" t="str">
        <f t="shared" si="510"/>
        <v>very bad</v>
      </c>
      <c r="AK1398" t="s">
        <v>4055</v>
      </c>
    </row>
    <row r="1399" spans="1:37" ht="232" x14ac:dyDescent="0.35">
      <c r="A1399">
        <v>2412</v>
      </c>
      <c r="B1399">
        <v>3</v>
      </c>
      <c r="C1399" t="s">
        <v>3223</v>
      </c>
      <c r="D1399" t="str">
        <f t="shared" si="497"/>
        <v>won't be using BA again</v>
      </c>
      <c r="E1399" t="s">
        <v>718</v>
      </c>
      <c r="F1399" t="str">
        <f t="shared" si="517"/>
        <v>R Gannon</v>
      </c>
      <c r="H1399" s="1" t="str">
        <f t="shared" si="498"/>
        <v>30-03-2023</v>
      </c>
      <c r="J1399" t="str">
        <f t="shared" si="499"/>
        <v>empty place</v>
      </c>
      <c r="K1399" s="2" t="s">
        <v>3224</v>
      </c>
      <c r="L1399" s="2" t="str">
        <f t="shared" si="495"/>
        <v>Bangkok to London Heathrow on British Airways. I have lived in Thailand for 4 years now and try to go back to the UK at least once a year to visit family and friends. Normally, I fly either Emirates to Manchester or to Heathrow with EVA Air. This time around, BA came up with a fairly competitive price. The aircraft wasn't in particularly impressive shape and in-flight entertainment unit was quite outdated and didn't work for the first 2 hours of the flight. Once it did work, the screen was awful and very dark. I can't fathom why BA are using outdated entertainment systems when rivals such as EVA, Emirates and even Thai Airways are much more current. Inflight service was okay for the most part. Regular trips by the staff for refreshments in the first few hours, but this certainly died down afterwards. After using the call system to get the attention of a staff member, I was abruptly asked to switch it off and asked if I had a problem. No problem, just would like a drink please. However, alcohol (apart from wine) had ran out. I'm not a massive drinker, but do have a couple of whiskey and cokes on a flight. Also, there was no Wi-Fi, no charge points for mobile devices. This is again in contrast with Emirates, Thai Airways and EVA. All in all, I have to say it was a disappointing experience. I won't be using BA again on my next flight to the UK.</v>
      </c>
      <c r="M1399" t="s">
        <v>4064</v>
      </c>
      <c r="N1399" t="str">
        <f t="shared" si="496"/>
        <v>Boeing 777</v>
      </c>
      <c r="O1399" t="s">
        <v>4189</v>
      </c>
      <c r="P1399" t="str">
        <f t="shared" si="500"/>
        <v>Solo Leisure</v>
      </c>
      <c r="Q1399" t="s">
        <v>4192</v>
      </c>
      <c r="R1399" t="str">
        <f t="shared" si="501"/>
        <v>Economy Class</v>
      </c>
      <c r="T1399" t="str">
        <f t="shared" si="502"/>
        <v>not found</v>
      </c>
      <c r="V1399" s="1" t="str">
        <f t="shared" si="503"/>
        <v>13/10/2023</v>
      </c>
      <c r="W1399">
        <v>2</v>
      </c>
      <c r="X1399" t="str">
        <f t="shared" si="504"/>
        <v>comfortable</v>
      </c>
      <c r="Y1399">
        <v>2</v>
      </c>
      <c r="Z1399" t="str">
        <f t="shared" si="505"/>
        <v>poor</v>
      </c>
      <c r="AA1399">
        <v>1</v>
      </c>
      <c r="AB1399" t="str">
        <f t="shared" si="506"/>
        <v>very bad</v>
      </c>
      <c r="AC1399">
        <v>2</v>
      </c>
      <c r="AD1399" t="str">
        <f t="shared" si="507"/>
        <v>poor</v>
      </c>
      <c r="AE1399">
        <v>2</v>
      </c>
      <c r="AF1399">
        <f t="shared" si="508"/>
        <v>2</v>
      </c>
      <c r="AG1399" t="s">
        <v>15</v>
      </c>
      <c r="AH1399" t="str">
        <f t="shared" si="509"/>
        <v>no</v>
      </c>
      <c r="AI1399">
        <v>1</v>
      </c>
      <c r="AJ1399" t="str">
        <f t="shared" si="510"/>
        <v>very bad</v>
      </c>
      <c r="AK1399" t="s">
        <v>4055</v>
      </c>
    </row>
    <row r="1400" spans="1:37" ht="130.5" x14ac:dyDescent="0.35">
      <c r="A1400">
        <v>2413</v>
      </c>
      <c r="B1400">
        <v>7</v>
      </c>
      <c r="C1400" t="s">
        <v>3225</v>
      </c>
      <c r="D1400" t="str">
        <f t="shared" si="497"/>
        <v>good value for money</v>
      </c>
      <c r="E1400" t="s">
        <v>5549</v>
      </c>
      <c r="F1400" t="str">
        <f t="shared" si="517"/>
        <v>R Garejal</v>
      </c>
      <c r="H1400" s="1" t="str">
        <f t="shared" si="498"/>
        <v>30-03-2023</v>
      </c>
      <c r="J1400" t="str">
        <f t="shared" si="499"/>
        <v>empty place</v>
      </c>
      <c r="K1400" s="2" t="s">
        <v>3226</v>
      </c>
      <c r="L1400" s="2" t="str">
        <f t="shared" si="495"/>
        <v>Hong Kong to London Heathrow with British Airways. Efficient check in at the Airport Express in-town check In (train service from town to airport). Flight delayed but smooth boarding. Clean cabin, cabin attendants were very helpful and willing to serve. Dinner was decent, with a good cup of English tea afterwards. Cabin was quiet for a good sleep. Entertainment system was OK, choices of films (mainly non-English ones) can be expanded. Cup noodles was offered as mid-flight snack. Breakfast was horrendous. As always very long immigration queues at Heathrow, especially when the flight is delayed with many other long haul flights landing before my flight. Overall good value for money.</v>
      </c>
      <c r="M1400" t="s">
        <v>4081</v>
      </c>
      <c r="N1400" t="str">
        <f t="shared" si="496"/>
        <v>A319</v>
      </c>
      <c r="O1400" t="s">
        <v>4187</v>
      </c>
      <c r="P1400" t="str">
        <f t="shared" si="500"/>
        <v>Couple Leisure</v>
      </c>
      <c r="Q1400" t="s">
        <v>4192</v>
      </c>
      <c r="R1400" t="str">
        <f t="shared" si="501"/>
        <v>Economy Class</v>
      </c>
      <c r="T1400" t="str">
        <f t="shared" si="502"/>
        <v>not found</v>
      </c>
      <c r="V1400" s="1" t="str">
        <f t="shared" si="503"/>
        <v>13/10/2023</v>
      </c>
      <c r="W1400">
        <v>3</v>
      </c>
      <c r="X1400" t="str">
        <f t="shared" si="504"/>
        <v>average</v>
      </c>
      <c r="Y1400">
        <v>3</v>
      </c>
      <c r="Z1400" t="str">
        <f t="shared" si="505"/>
        <v>average</v>
      </c>
      <c r="AA1400">
        <v>1</v>
      </c>
      <c r="AB1400" t="str">
        <f t="shared" si="506"/>
        <v>very bad</v>
      </c>
      <c r="AC1400">
        <v>2</v>
      </c>
      <c r="AD1400" t="str">
        <f t="shared" si="507"/>
        <v>poor</v>
      </c>
      <c r="AE1400">
        <v>4</v>
      </c>
      <c r="AF1400">
        <f t="shared" si="508"/>
        <v>4</v>
      </c>
      <c r="AG1400" t="s">
        <v>39</v>
      </c>
      <c r="AH1400" t="str">
        <f t="shared" si="509"/>
        <v>yes</v>
      </c>
      <c r="AI1400">
        <v>-1</v>
      </c>
      <c r="AJ1400" t="str">
        <f t="shared" si="510"/>
        <v>no entertainment</v>
      </c>
      <c r="AK1400" t="s">
        <v>4055</v>
      </c>
    </row>
    <row r="1401" spans="1:37" ht="72.5" hidden="1" x14ac:dyDescent="0.35">
      <c r="A1401">
        <v>2415</v>
      </c>
      <c r="B1401">
        <v>10</v>
      </c>
      <c r="C1401" t="s">
        <v>3227</v>
      </c>
      <c r="D1401" t="str">
        <f t="shared" si="497"/>
        <v>old but comfortable Boeing 767</v>
      </c>
      <c r="E1401" t="s">
        <v>5260</v>
      </c>
      <c r="H1401" s="1" t="str">
        <f t="shared" si="498"/>
        <v>30-03-2023</v>
      </c>
      <c r="J1401" t="str">
        <f t="shared" si="499"/>
        <v>empty place</v>
      </c>
      <c r="K1401" s="2" t="s">
        <v>3228</v>
      </c>
      <c r="L1401" s="2" t="str">
        <f t="shared" si="495"/>
        <v>Amsterdam to London Heathrow on January 4th and a good experience. Full flight on old but comfortable Boeing 767. Efficient service by cabin crew. Snacks (shortbread, popcorn or crisps offered with coffee, tea and water. Landed on time despite a delay at AMS due to congestion, captain kept passengers up to date. All in all a very good experience.</v>
      </c>
      <c r="M1401" t="s">
        <v>4081</v>
      </c>
      <c r="N1401" t="str">
        <f t="shared" si="496"/>
        <v>A319</v>
      </c>
      <c r="O1401" t="s">
        <v>4190</v>
      </c>
      <c r="P1401" t="str">
        <f t="shared" si="500"/>
        <v>Family Leisure</v>
      </c>
      <c r="Q1401" t="s">
        <v>4193</v>
      </c>
      <c r="R1401" t="str">
        <f t="shared" si="501"/>
        <v>Business Class</v>
      </c>
      <c r="T1401" t="str">
        <f t="shared" si="502"/>
        <v>not found</v>
      </c>
      <c r="V1401" s="1" t="str">
        <f t="shared" si="503"/>
        <v>13/10/2023</v>
      </c>
      <c r="W1401">
        <v>5</v>
      </c>
      <c r="X1401" t="str">
        <f t="shared" si="504"/>
        <v>very comfortable</v>
      </c>
      <c r="Y1401">
        <v>5</v>
      </c>
      <c r="Z1401" t="str">
        <f t="shared" si="505"/>
        <v>excellent</v>
      </c>
      <c r="AA1401">
        <v>5</v>
      </c>
      <c r="AB1401" t="str">
        <f t="shared" si="506"/>
        <v>very good</v>
      </c>
      <c r="AC1401">
        <v>3</v>
      </c>
      <c r="AD1401" t="str">
        <f t="shared" si="507"/>
        <v>good</v>
      </c>
      <c r="AE1401">
        <v>4</v>
      </c>
      <c r="AF1401">
        <f t="shared" si="508"/>
        <v>4</v>
      </c>
      <c r="AG1401" t="s">
        <v>39</v>
      </c>
      <c r="AH1401" t="str">
        <f t="shared" si="509"/>
        <v>yes</v>
      </c>
      <c r="AI1401">
        <v>-1</v>
      </c>
      <c r="AJ1401" t="str">
        <f t="shared" si="510"/>
        <v>no entertainment</v>
      </c>
      <c r="AK1401" t="s">
        <v>4055</v>
      </c>
    </row>
    <row r="1402" spans="1:37" ht="304.5" hidden="1" x14ac:dyDescent="0.35">
      <c r="A1402">
        <v>2416</v>
      </c>
      <c r="B1402">
        <v>10</v>
      </c>
      <c r="C1402" t="s">
        <v>3229</v>
      </c>
      <c r="D1402" t="str">
        <f t="shared" si="497"/>
        <v>champagne almost as warm as cup of tea</v>
      </c>
      <c r="E1402" t="s">
        <v>5260</v>
      </c>
      <c r="H1402" s="1" t="str">
        <f t="shared" si="498"/>
        <v>30-03-2023</v>
      </c>
      <c r="J1402" t="str">
        <f t="shared" si="499"/>
        <v>empty place</v>
      </c>
      <c r="K1402" s="2" t="s">
        <v>3230</v>
      </c>
      <c r="L1402" s="2" t="str">
        <f t="shared" si="495"/>
        <v>Late evening departure on BA28 from Hong Kong to Heathrow, plane fully booked (pre-Christmas season) in all classes. My seat was 2K, the senior male purser presented himself and addressed me with my Christian name - I did not object, had the impression that this is part of a nice intimate atmosphere. During the flight I found out that the majority of the 14 pax in First class preferred a more formal approach and were addressed with their family names. The purser offered the champagne welcome drink and I gladly accepted, and soon my face turned pale : the champagne was almost as warm as a cup of tea. His apology came prompt, but too late. They simply had no cool drinks on board and needed about an hour - or 30 minutes after takeoff - to have the respective drinks at the right temperature level. British Airways did not control this service process properly. Maybe nobody was in charge, maybe it was simply forgotten. The plane had arrived in Hong Kong about 5 hours earlier, so there was enough time to take care of the quality of beverages. The remaining flight was ok - cordial hosts in the predominantly male service team, food not sensational, but it was after midnight, so no complaints in this respect. Seat was fine, had a nice sleep during the 12.5 hour flight, breakfast options okay, arrival ahead of schedule. So is there a reason to complain and to give rather low marks? Yes, we are talking about first class in a leading European airline. The product has to be perfect, that's part of the game in first. Serious irregularities result in harsh reaction of the customer. For me this means that it was most probably my last long distance flight on BA. No marks on inflight entertainment because I chose the sleep option.</v>
      </c>
      <c r="M1402" t="s">
        <v>4081</v>
      </c>
      <c r="N1402" t="str">
        <f t="shared" si="496"/>
        <v>A319</v>
      </c>
      <c r="O1402" t="s">
        <v>4190</v>
      </c>
      <c r="P1402" t="str">
        <f t="shared" si="500"/>
        <v>Family Leisure</v>
      </c>
      <c r="Q1402" t="s">
        <v>4193</v>
      </c>
      <c r="R1402" t="str">
        <f t="shared" si="501"/>
        <v>Business Class</v>
      </c>
      <c r="T1402" t="str">
        <f t="shared" si="502"/>
        <v>not found</v>
      </c>
      <c r="V1402" s="1" t="str">
        <f t="shared" si="503"/>
        <v>13/10/2023</v>
      </c>
      <c r="W1402">
        <v>5</v>
      </c>
      <c r="X1402" t="str">
        <f t="shared" si="504"/>
        <v>very comfortable</v>
      </c>
      <c r="Y1402">
        <v>5</v>
      </c>
      <c r="Z1402" t="str">
        <f t="shared" si="505"/>
        <v>excellent</v>
      </c>
      <c r="AA1402">
        <v>5</v>
      </c>
      <c r="AB1402" t="str">
        <f t="shared" si="506"/>
        <v>very good</v>
      </c>
      <c r="AC1402">
        <v>4</v>
      </c>
      <c r="AD1402" t="str">
        <f t="shared" si="507"/>
        <v>very good</v>
      </c>
      <c r="AE1402">
        <v>2</v>
      </c>
      <c r="AF1402">
        <f t="shared" si="508"/>
        <v>2</v>
      </c>
      <c r="AG1402" t="s">
        <v>15</v>
      </c>
      <c r="AH1402" t="str">
        <f t="shared" si="509"/>
        <v>no</v>
      </c>
      <c r="AI1402">
        <v>-1</v>
      </c>
      <c r="AJ1402" t="str">
        <f t="shared" si="510"/>
        <v>no entertainment</v>
      </c>
      <c r="AK1402" t="s">
        <v>4055</v>
      </c>
    </row>
    <row r="1403" spans="1:37" ht="409.5" x14ac:dyDescent="0.35">
      <c r="A1403">
        <v>2417</v>
      </c>
      <c r="B1403">
        <v>1</v>
      </c>
      <c r="C1403" t="s">
        <v>3231</v>
      </c>
      <c r="D1403" t="str">
        <f t="shared" si="497"/>
        <v>time to upgrade the cabin</v>
      </c>
      <c r="E1403" t="s">
        <v>2189</v>
      </c>
      <c r="F1403" t="str">
        <f>PROPER(TRIM(E1403))</f>
        <v>R Gregory</v>
      </c>
      <c r="H1403" s="1" t="str">
        <f t="shared" si="498"/>
        <v>30-03-2023</v>
      </c>
      <c r="J1403" t="str">
        <f t="shared" si="499"/>
        <v>empty place</v>
      </c>
      <c r="K1403" s="2" t="s">
        <v>3232</v>
      </c>
      <c r="L1403" s="2" t="str">
        <f t="shared" si="495"/>
        <v>Club class on British Airways between Cape Town and London. Boeing 747-400 has the flat bed and while the quality of the cabin was inferior to the A380 between London and Johannesburg, it remains one of the better business class product. Check in at the BA counters in Cape Town would have been a breeze, was it not for the unexpected six hour delay in the departure of the flight. The upgrade from Premium to Club class made this inconvenience almost bearable. However, Cape Town airport becomes like a ghost town when all flights but yours have departed. BA's Executive lounge in Cape Town is spacious and serves good food and Cape wines. There are free internet and computers and a friendly service, even at midnight. While comfortable, BA's Club seats on the 747 can do with an upgrade. They are configured in a 2-4-2 layout, with one passenger facing forward and the one adjacent facing backward, at the side row - the middle row has two forward and two backward facing. This is something I never understood - why facing backward because it just makes no sense. The seats are separated by a hard plastic cseparator that moves up and down with the push of a button. Theoretically, the air hostess should walk behind the front-facing seat to serve the backward-facing passenger at the window - however, on my flight the air hostess insisted on leaning over me, pushing the button to lower the separator and serving the accross my seat - after about three times this really got annoying. The problem is that if you don't raise the separator, you and your fellow passengers stare straight at each other from a distance of less than one meter. Food was satisfactory, rather than outstanding. . The starter choices were poached Norwegian Salmon with marinated prawns or an oyster mushroom salad. Main courses included Ballotine of chicken with Port, Drakensberg trout, pasta or a cold main course salad of za'atar beef medallion. I chose the chicken and it was OK, but inferior to my mother's Sunday roast chicken. There was a selection of South African Chardonnay, Sauvignon Blanc and some good reds. Breakfast was a choice of a cheese omelette, continental or a traditional English breakfast with bacon, sausages, mushrooms and potatoes. Arriving in London, I took the supposedly fast track option - a big mistake. In theory this is supposed to expedite your progress through customs as a Club passenger, but in practice it was a disaster - there were only two or three border agents present at any time and it took 45 to 60 minutes to get through the fast track immigration - I could see group after group of fellow BA passengers clearing the slow lane long before I took the next few steps forward. BA arrivals lounge was a welcome relief from the hustle and bustle of Heathrow Terminal 5. All in all, not a bad experience, but having flown on these seats quite a few times over the past 15 or more years, I really think it is time to either upgrade the Club cabin on the 747's.</v>
      </c>
      <c r="N1403" t="str">
        <f t="shared" si="496"/>
        <v>blank</v>
      </c>
      <c r="O1403" t="s">
        <v>4188</v>
      </c>
      <c r="P1403" t="str">
        <f t="shared" si="500"/>
        <v>Business</v>
      </c>
      <c r="Q1403" t="s">
        <v>4192</v>
      </c>
      <c r="R1403" t="str">
        <f t="shared" si="501"/>
        <v>Economy Class</v>
      </c>
      <c r="T1403" t="str">
        <f t="shared" si="502"/>
        <v>not found</v>
      </c>
      <c r="V1403" s="1" t="str">
        <f t="shared" si="503"/>
        <v>13/10/2023</v>
      </c>
      <c r="W1403">
        <v>1</v>
      </c>
      <c r="X1403" t="str">
        <f t="shared" si="504"/>
        <v>very uncomfortable</v>
      </c>
      <c r="Y1403">
        <v>2</v>
      </c>
      <c r="Z1403" t="str">
        <f t="shared" si="505"/>
        <v>poor</v>
      </c>
      <c r="AA1403">
        <v>1</v>
      </c>
      <c r="AB1403" t="str">
        <f t="shared" si="506"/>
        <v>very bad</v>
      </c>
      <c r="AC1403">
        <v>1</v>
      </c>
      <c r="AD1403" t="str">
        <f t="shared" si="507"/>
        <v>very poor</v>
      </c>
      <c r="AE1403">
        <v>4</v>
      </c>
      <c r="AF1403">
        <f t="shared" si="508"/>
        <v>4</v>
      </c>
      <c r="AG1403" t="s">
        <v>39</v>
      </c>
      <c r="AH1403" t="str">
        <f t="shared" si="509"/>
        <v>yes</v>
      </c>
      <c r="AI1403">
        <v>-1</v>
      </c>
      <c r="AJ1403" t="str">
        <f t="shared" si="510"/>
        <v>no entertainment</v>
      </c>
      <c r="AK1403" t="s">
        <v>4055</v>
      </c>
    </row>
    <row r="1404" spans="1:37" ht="145" hidden="1" x14ac:dyDescent="0.35">
      <c r="A1404">
        <v>2419</v>
      </c>
      <c r="B1404">
        <v>3</v>
      </c>
      <c r="C1404" t="s">
        <v>3233</v>
      </c>
      <c r="D1404" t="str">
        <f t="shared" si="497"/>
        <v>would fly them again</v>
      </c>
      <c r="E1404" t="s">
        <v>5318</v>
      </c>
      <c r="H1404" s="1" t="str">
        <f t="shared" si="498"/>
        <v>30-03-2023</v>
      </c>
      <c r="J1404" t="str">
        <f t="shared" si="499"/>
        <v>empty place</v>
      </c>
      <c r="K1404" s="2" t="s">
        <v>3234</v>
      </c>
      <c r="L1404" s="2" t="str">
        <f t="shared" si="495"/>
        <v>London to San Francisco with British Airways was a pleasant experience. We left with a slight delay due to the traffic at Heathrow (although boarded on time) but landed almost on time. We flew an A380 and my seat was somewhere in the back on the upper deck. Enough legroom, entertainment system personalized and very easy to use. Although it was a day-flight we got additional to the usual blanket and pillow, a small toothbrush and paste. The food was good (served 2 times plus snack) and so was the Spanish wine they gave us. I enjoyed the complementary drinks, alcoholic or non-alcoholic. The crew were nice and polite and careful with our needs. Some of them were even wearing Santa Claus hats making Christmas feel like home. I would fly them again, not only for the tea they serve.</v>
      </c>
      <c r="M1404" t="s">
        <v>4107</v>
      </c>
      <c r="N1404" t="str">
        <f t="shared" si="496"/>
        <v>Boeing 747-400</v>
      </c>
      <c r="O1404" t="s">
        <v>4187</v>
      </c>
      <c r="P1404" t="str">
        <f t="shared" si="500"/>
        <v>Couple Leisure</v>
      </c>
      <c r="Q1404" t="s">
        <v>4193</v>
      </c>
      <c r="R1404" t="str">
        <f t="shared" si="501"/>
        <v>Business Class</v>
      </c>
      <c r="T1404" t="str">
        <f t="shared" si="502"/>
        <v>not found</v>
      </c>
      <c r="V1404" s="1" t="str">
        <f t="shared" si="503"/>
        <v>13/10/2023</v>
      </c>
      <c r="W1404">
        <v>3</v>
      </c>
      <c r="X1404" t="str">
        <f t="shared" si="504"/>
        <v>average</v>
      </c>
      <c r="Y1404">
        <v>2</v>
      </c>
      <c r="Z1404" t="str">
        <f t="shared" si="505"/>
        <v>poor</v>
      </c>
      <c r="AA1404">
        <v>4</v>
      </c>
      <c r="AB1404" t="str">
        <f t="shared" si="506"/>
        <v>good</v>
      </c>
      <c r="AC1404">
        <v>3</v>
      </c>
      <c r="AD1404" t="str">
        <f t="shared" si="507"/>
        <v>good</v>
      </c>
      <c r="AE1404">
        <v>4</v>
      </c>
      <c r="AF1404">
        <f t="shared" si="508"/>
        <v>4</v>
      </c>
      <c r="AG1404" t="s">
        <v>39</v>
      </c>
      <c r="AH1404" t="str">
        <f t="shared" si="509"/>
        <v>yes</v>
      </c>
      <c r="AI1404">
        <v>2</v>
      </c>
      <c r="AJ1404" t="str">
        <f t="shared" si="510"/>
        <v>bad</v>
      </c>
      <c r="AK1404" t="s">
        <v>4055</v>
      </c>
    </row>
    <row r="1405" spans="1:37" ht="72.5" x14ac:dyDescent="0.35">
      <c r="A1405">
        <v>2422</v>
      </c>
      <c r="B1405">
        <v>2</v>
      </c>
      <c r="C1405" t="s">
        <v>3235</v>
      </c>
      <c r="D1405" t="str">
        <f t="shared" si="497"/>
        <v>really slipping down</v>
      </c>
      <c r="E1405" t="s">
        <v>53</v>
      </c>
      <c r="F1405" t="str">
        <f>PROPER(TRIM(E1405))</f>
        <v>R H</v>
      </c>
      <c r="H1405" s="1" t="str">
        <f t="shared" si="498"/>
        <v>30-03-2023</v>
      </c>
      <c r="J1405" t="str">
        <f t="shared" si="499"/>
        <v>empty place</v>
      </c>
      <c r="K1405" s="2" t="s">
        <v>3236</v>
      </c>
      <c r="L1405" s="2" t="str">
        <f t="shared" si="495"/>
        <v>British Airways from Bangkok to London Heathrow, and BA is really slipping down the quality standards. With these tired old Boeing 777's, business class is pretty poor. No usb sockets, poor IFE screens and power sockets that cannot be used with British plugs! Thin contents for the amenity bag and tired seating really shows up against the competition.</v>
      </c>
      <c r="N1405" t="str">
        <f t="shared" si="496"/>
        <v>blank</v>
      </c>
      <c r="O1405" t="s">
        <v>4189</v>
      </c>
      <c r="P1405" t="str">
        <f t="shared" si="500"/>
        <v>Solo Leisure</v>
      </c>
      <c r="Q1405" t="s">
        <v>4195</v>
      </c>
      <c r="R1405" t="str">
        <f t="shared" si="501"/>
        <v>Premium Economy</v>
      </c>
      <c r="T1405" t="str">
        <f t="shared" si="502"/>
        <v>not found</v>
      </c>
      <c r="V1405" s="1" t="str">
        <f t="shared" si="503"/>
        <v>13/10/2023</v>
      </c>
      <c r="W1405">
        <v>5</v>
      </c>
      <c r="X1405" t="str">
        <f t="shared" si="504"/>
        <v>very comfortable</v>
      </c>
      <c r="Y1405">
        <v>3</v>
      </c>
      <c r="Z1405" t="str">
        <f t="shared" si="505"/>
        <v>average</v>
      </c>
      <c r="AA1405">
        <v>4</v>
      </c>
      <c r="AB1405" t="str">
        <f t="shared" si="506"/>
        <v>good</v>
      </c>
      <c r="AC1405">
        <v>1</v>
      </c>
      <c r="AD1405" t="str">
        <f t="shared" si="507"/>
        <v>very poor</v>
      </c>
      <c r="AE1405">
        <v>3</v>
      </c>
      <c r="AF1405">
        <f t="shared" si="508"/>
        <v>3</v>
      </c>
      <c r="AG1405" t="s">
        <v>39</v>
      </c>
      <c r="AH1405" t="str">
        <f t="shared" si="509"/>
        <v>yes</v>
      </c>
      <c r="AI1405">
        <v>3</v>
      </c>
      <c r="AJ1405" t="str">
        <f t="shared" si="510"/>
        <v>not bad</v>
      </c>
      <c r="AK1405" t="s">
        <v>4055</v>
      </c>
    </row>
    <row r="1406" spans="1:37" ht="130.5" hidden="1" x14ac:dyDescent="0.35">
      <c r="A1406">
        <v>2423</v>
      </c>
      <c r="B1406">
        <v>8</v>
      </c>
      <c r="C1406" t="s">
        <v>3237</v>
      </c>
      <c r="D1406" t="str">
        <f t="shared" si="497"/>
        <v>seats generally okay</v>
      </c>
      <c r="E1406" t="s">
        <v>5505</v>
      </c>
      <c r="H1406" s="1" t="str">
        <f t="shared" si="498"/>
        <v>30-03-2023</v>
      </c>
      <c r="J1406" t="str">
        <f t="shared" si="499"/>
        <v>empty place</v>
      </c>
      <c r="K1406" s="2" t="s">
        <v>3238</v>
      </c>
      <c r="L1406" s="2" t="str">
        <f t="shared" si="495"/>
        <v>British Airways from London Heathrow to Jeddah, took off over one hour late due to an unspecified technical issue. Economy section full. Seats generally okay, 7 inch screen provides a small selection of videos and music on demand. Food was some kind of chicken curry with a salted chocolate caramel mousse plus a roll and cheese. Close to arrival they offered a cheese croissant plus additional drinks. Alcohol available for free until around Egypt. One serious cleaning issue under seat 34c where the side of the computer box looked like it had never been cleaned hence food detritus had built up. Pleasant crew, just one extended message which was non safety related which could have been omitted.</v>
      </c>
      <c r="M1406" t="s">
        <v>4081</v>
      </c>
      <c r="N1406" t="str">
        <f t="shared" si="496"/>
        <v>A319</v>
      </c>
      <c r="O1406" t="s">
        <v>4189</v>
      </c>
      <c r="P1406" t="str">
        <f t="shared" si="500"/>
        <v>Solo Leisure</v>
      </c>
      <c r="Q1406" t="s">
        <v>4193</v>
      </c>
      <c r="R1406" t="str">
        <f t="shared" si="501"/>
        <v>Business Class</v>
      </c>
      <c r="T1406" t="str">
        <f t="shared" si="502"/>
        <v>not found</v>
      </c>
      <c r="V1406" s="1" t="str">
        <f t="shared" si="503"/>
        <v>13/10/2023</v>
      </c>
      <c r="W1406">
        <v>3</v>
      </c>
      <c r="X1406" t="str">
        <f t="shared" si="504"/>
        <v>average</v>
      </c>
      <c r="Y1406">
        <v>4</v>
      </c>
      <c r="Z1406" t="str">
        <f t="shared" si="505"/>
        <v>good</v>
      </c>
      <c r="AA1406">
        <v>4</v>
      </c>
      <c r="AB1406" t="str">
        <f t="shared" si="506"/>
        <v>good</v>
      </c>
      <c r="AC1406">
        <v>4</v>
      </c>
      <c r="AD1406" t="str">
        <f t="shared" si="507"/>
        <v>very good</v>
      </c>
      <c r="AE1406">
        <v>4</v>
      </c>
      <c r="AF1406">
        <f t="shared" si="508"/>
        <v>4</v>
      </c>
      <c r="AG1406" t="s">
        <v>39</v>
      </c>
      <c r="AH1406" t="str">
        <f t="shared" si="509"/>
        <v>yes</v>
      </c>
      <c r="AI1406">
        <v>-1</v>
      </c>
      <c r="AJ1406" t="str">
        <f t="shared" si="510"/>
        <v>no entertainment</v>
      </c>
      <c r="AK1406" t="s">
        <v>4055</v>
      </c>
    </row>
    <row r="1407" spans="1:37" ht="87" x14ac:dyDescent="0.35">
      <c r="A1407">
        <v>2424</v>
      </c>
      <c r="B1407">
        <v>3</v>
      </c>
      <c r="C1407" t="s">
        <v>3239</v>
      </c>
      <c r="D1407" t="str">
        <f t="shared" si="497"/>
        <v>standards are slipping</v>
      </c>
      <c r="E1407" t="s">
        <v>5871</v>
      </c>
      <c r="F1407" t="str">
        <f t="shared" ref="F1407:F1414" si="518">PROPER(TRIM(E1407))</f>
        <v>R Jackson</v>
      </c>
      <c r="H1407" s="1" t="str">
        <f t="shared" si="498"/>
        <v>30-03-2023</v>
      </c>
      <c r="J1407" t="str">
        <f t="shared" si="499"/>
        <v>empty place</v>
      </c>
      <c r="K1407" s="2" t="s">
        <v>3240</v>
      </c>
      <c r="L1407" s="2" t="str">
        <f t="shared" si="495"/>
        <v>Upgraded to Business Class on our British Airways flight from Madeira to London on December 28th, paying a premium of E105 per person. Disappointed understates our reaction. Our seats were not comfortable business class as I remember, but exactly the same as the uncomfortable economy class seats behind us, distinguished only by a curtain defining where economy class finished and business started! British Airways standards are slipping!</v>
      </c>
      <c r="N1407" t="str">
        <f t="shared" si="496"/>
        <v>blank</v>
      </c>
      <c r="O1407" t="s">
        <v>4188</v>
      </c>
      <c r="P1407" t="str">
        <f t="shared" si="500"/>
        <v>Business</v>
      </c>
      <c r="Q1407" t="s">
        <v>4192</v>
      </c>
      <c r="R1407" t="str">
        <f t="shared" si="501"/>
        <v>Economy Class</v>
      </c>
      <c r="T1407" t="str">
        <f t="shared" si="502"/>
        <v>not found</v>
      </c>
      <c r="V1407" s="1" t="str">
        <f t="shared" si="503"/>
        <v>13/10/2023</v>
      </c>
      <c r="W1407">
        <v>3</v>
      </c>
      <c r="X1407" t="str">
        <f t="shared" si="504"/>
        <v>average</v>
      </c>
      <c r="Y1407">
        <v>3</v>
      </c>
      <c r="Z1407" t="str">
        <f t="shared" si="505"/>
        <v>average</v>
      </c>
      <c r="AA1407">
        <v>1</v>
      </c>
      <c r="AB1407" t="str">
        <f t="shared" si="506"/>
        <v>very bad</v>
      </c>
      <c r="AC1407">
        <v>3</v>
      </c>
      <c r="AD1407" t="str">
        <f t="shared" si="507"/>
        <v>good</v>
      </c>
      <c r="AE1407">
        <v>1</v>
      </c>
      <c r="AF1407">
        <f t="shared" si="508"/>
        <v>1</v>
      </c>
      <c r="AG1407" t="s">
        <v>15</v>
      </c>
      <c r="AH1407" t="str">
        <f t="shared" si="509"/>
        <v>no</v>
      </c>
      <c r="AI1407">
        <v>1</v>
      </c>
      <c r="AJ1407" t="str">
        <f t="shared" si="510"/>
        <v>very bad</v>
      </c>
      <c r="AK1407" t="s">
        <v>4055</v>
      </c>
    </row>
    <row r="1408" spans="1:37" ht="116" x14ac:dyDescent="0.35">
      <c r="A1408">
        <v>2426</v>
      </c>
      <c r="B1408">
        <v>1</v>
      </c>
      <c r="C1408" t="s">
        <v>3241</v>
      </c>
      <c r="D1408" t="str">
        <f t="shared" si="497"/>
        <v>it's disappointing</v>
      </c>
      <c r="E1408" t="s">
        <v>2166</v>
      </c>
      <c r="F1408" t="str">
        <f t="shared" si="518"/>
        <v>R Jarvis</v>
      </c>
      <c r="H1408" s="1" t="str">
        <f t="shared" si="498"/>
        <v>30-03-2023</v>
      </c>
      <c r="J1408" t="str">
        <f t="shared" si="499"/>
        <v>empty place</v>
      </c>
      <c r="K1408" s="2" t="s">
        <v>3242</v>
      </c>
      <c r="L1408" s="2" t="str">
        <f t="shared" si="495"/>
        <v>British Airways from Houston from London Heathrow in premium economy. The seats could recline a lot and were quite large. However the TV screens were beyond small. It looked like ones from 2002 were better. There was virtually no difference in food to economy (except you had more than two choices), and champagne was served before and after takeoff in glasses. But after 10 hours the seat becomes very uncomfortable as you cannot lift the armrests away, because the tray table and remote are stationed in there. This made sleeping hard. Don't fly premium economy British Airways, it's disappointing.</v>
      </c>
      <c r="N1408" t="str">
        <f t="shared" si="496"/>
        <v>blank</v>
      </c>
      <c r="O1408" t="s">
        <v>4189</v>
      </c>
      <c r="P1408" t="str">
        <f t="shared" si="500"/>
        <v>Solo Leisure</v>
      </c>
      <c r="Q1408" t="s">
        <v>4192</v>
      </c>
      <c r="R1408" t="str">
        <f t="shared" si="501"/>
        <v>Economy Class</v>
      </c>
      <c r="T1408" t="str">
        <f t="shared" si="502"/>
        <v>not found</v>
      </c>
      <c r="V1408" s="1" t="str">
        <f t="shared" si="503"/>
        <v>13/10/2023</v>
      </c>
      <c r="W1408">
        <v>3</v>
      </c>
      <c r="X1408" t="str">
        <f t="shared" si="504"/>
        <v>average</v>
      </c>
      <c r="Y1408">
        <v>1</v>
      </c>
      <c r="Z1408" t="str">
        <f t="shared" si="505"/>
        <v>very poor</v>
      </c>
      <c r="AA1408">
        <v>-1</v>
      </c>
      <c r="AB1408" t="str">
        <f t="shared" si="506"/>
        <v>no beverage</v>
      </c>
      <c r="AC1408">
        <v>1</v>
      </c>
      <c r="AD1408" t="str">
        <f t="shared" si="507"/>
        <v>very poor</v>
      </c>
      <c r="AE1408">
        <v>2</v>
      </c>
      <c r="AF1408">
        <f t="shared" si="508"/>
        <v>2</v>
      </c>
      <c r="AG1408" t="s">
        <v>15</v>
      </c>
      <c r="AH1408" t="str">
        <f t="shared" si="509"/>
        <v>no</v>
      </c>
      <c r="AI1408">
        <v>-1</v>
      </c>
      <c r="AJ1408" t="str">
        <f t="shared" si="510"/>
        <v>no entertainment</v>
      </c>
      <c r="AK1408" t="s">
        <v>4055</v>
      </c>
    </row>
    <row r="1409" spans="1:37" ht="72.5" x14ac:dyDescent="0.35">
      <c r="A1409">
        <v>2427</v>
      </c>
      <c r="B1409">
        <v>4</v>
      </c>
      <c r="C1409" t="s">
        <v>2918</v>
      </c>
      <c r="D1409" t="str">
        <f t="shared" si="497"/>
        <v>service was good</v>
      </c>
      <c r="E1409" t="s">
        <v>5708</v>
      </c>
      <c r="F1409" t="str">
        <f t="shared" si="518"/>
        <v>R Johnson</v>
      </c>
      <c r="H1409" s="1" t="str">
        <f t="shared" si="498"/>
        <v>30-03-2023</v>
      </c>
      <c r="J1409" t="str">
        <f t="shared" si="499"/>
        <v>empty place</v>
      </c>
      <c r="K1409" s="2" t="s">
        <v>3243</v>
      </c>
      <c r="L1409" s="2" t="str">
        <f t="shared" si="495"/>
        <v>I flew British Airways from Bucharest to London Heathrow return, with A320 and A321 on return. The service was good, meals okay, good staff. The return flight was 100% full and we were forced to check in hand luggage, which was rather strange. The flight from London Heathrow was not on time. It had a 30 minutes delay. Overall, the best experience for the amount of money required on Bucharest-London route.</v>
      </c>
      <c r="N1409" t="str">
        <f t="shared" si="496"/>
        <v>blank</v>
      </c>
      <c r="O1409" t="s">
        <v>4189</v>
      </c>
      <c r="P1409" t="str">
        <f t="shared" si="500"/>
        <v>Solo Leisure</v>
      </c>
      <c r="Q1409" t="s">
        <v>4192</v>
      </c>
      <c r="R1409" t="str">
        <f t="shared" si="501"/>
        <v>Economy Class</v>
      </c>
      <c r="T1409" t="str">
        <f t="shared" si="502"/>
        <v>not found</v>
      </c>
      <c r="V1409" s="1" t="str">
        <f t="shared" si="503"/>
        <v>13/10/2023</v>
      </c>
      <c r="W1409">
        <v>1</v>
      </c>
      <c r="X1409" t="str">
        <f t="shared" si="504"/>
        <v>very uncomfortable</v>
      </c>
      <c r="Y1409">
        <v>2</v>
      </c>
      <c r="Z1409" t="str">
        <f t="shared" si="505"/>
        <v>poor</v>
      </c>
      <c r="AA1409">
        <v>2</v>
      </c>
      <c r="AB1409" t="str">
        <f t="shared" si="506"/>
        <v>littile good</v>
      </c>
      <c r="AC1409">
        <v>3</v>
      </c>
      <c r="AD1409" t="str">
        <f t="shared" si="507"/>
        <v>good</v>
      </c>
      <c r="AE1409">
        <v>5</v>
      </c>
      <c r="AF1409">
        <f t="shared" si="508"/>
        <v>5</v>
      </c>
      <c r="AG1409" t="s">
        <v>39</v>
      </c>
      <c r="AH1409" t="str">
        <f t="shared" si="509"/>
        <v>yes</v>
      </c>
      <c r="AI1409">
        <v>3</v>
      </c>
      <c r="AJ1409" t="str">
        <f t="shared" si="510"/>
        <v>not bad</v>
      </c>
      <c r="AK1409" t="s">
        <v>4055</v>
      </c>
    </row>
    <row r="1410" spans="1:37" ht="333.5" x14ac:dyDescent="0.35">
      <c r="A1410">
        <v>2428</v>
      </c>
      <c r="B1410">
        <v>2</v>
      </c>
      <c r="C1410" t="s">
        <v>3244</v>
      </c>
      <c r="D1410" t="str">
        <f t="shared" si="497"/>
        <v xml:space="preserve">questioning my loyalty </v>
      </c>
      <c r="E1410" t="s">
        <v>5513</v>
      </c>
      <c r="F1410" t="str">
        <f t="shared" si="518"/>
        <v>R Keen</v>
      </c>
      <c r="H1410" s="1" t="str">
        <f t="shared" si="498"/>
        <v>30-03-2023</v>
      </c>
      <c r="J1410" t="str">
        <f t="shared" si="499"/>
        <v>empty place</v>
      </c>
      <c r="K1410" s="2" t="s">
        <v>4051</v>
      </c>
      <c r="L1410" s="2" t="str">
        <f t="shared" ref="L1410:L1473" si="519">TRIM(K1410)</f>
        <v>Avios points flight to London from Toronto for Christmas in Business class. Slow queue for check in though given flying just Christmas there were a lot of people and luggage to be fair. The BA club lounge at Pearson remains well run and clean. Too few toilets and a really unimaginative wine selection being the only issues. Onboard, the usual slow service taking coats (I had to ask), papers, drink, menu amenity kit - very random and fragmented delivery by an assortment of crew. The meal service was fast with drinks served first. The evening meal was average at best and overcooked, with the tray delivered with the starter and dessert already on it with the hot entr-©e dumped on the tray and that was it. Had to ask for cheese and a second coffee. Across the piece, you can see the cuts and money saving British Airways are making to business class. Even now - the two posh chocolates have been replaced by a unwrapped chocolate finger, no flower in the toilets, no drinks offered after dinner. The list goes on! Breakfast was nothing special with an egg and bacon muffin which is at least edible (unlike the previous bacon baguette.) Reasonable entertainment choices. Crew were the usual indifferent long haul "I'm here as a favour to you all" with little rapport or effort in delivering a world class service! I think the main problem British Airways have is a dated cabin product. The ying yang seating in it's day was innovative and one of the first lay flat beds. Now, crawling over a stranger to reach the isle, being bumped by people and carts if you're on the aisle, and a lack of storage space mean that the BA product is way inferior to Air Canada and a lot of the middle eastern carriers. My loyalty is now being tested and with the constant devaluing of the Executive Club benefits including mileage flight availability and cost I am now questioning my loyalty to British Airways.</v>
      </c>
      <c r="N1410" t="str">
        <f t="shared" ref="N1410:N1473" si="520">IF(ISBLANK(M1410),"blank",M1410)</f>
        <v>blank</v>
      </c>
      <c r="O1410" t="s">
        <v>4187</v>
      </c>
      <c r="P1410" t="str">
        <f t="shared" si="500"/>
        <v>Couple Leisure</v>
      </c>
      <c r="Q1410" t="s">
        <v>4192</v>
      </c>
      <c r="R1410" t="str">
        <f t="shared" si="501"/>
        <v>Economy Class</v>
      </c>
      <c r="T1410" t="str">
        <f t="shared" si="502"/>
        <v>not found</v>
      </c>
      <c r="V1410" s="1" t="str">
        <f t="shared" si="503"/>
        <v>13/10/2023</v>
      </c>
      <c r="W1410">
        <v>1</v>
      </c>
      <c r="X1410" t="str">
        <f t="shared" si="504"/>
        <v>very uncomfortable</v>
      </c>
      <c r="Y1410">
        <v>2</v>
      </c>
      <c r="Z1410" t="str">
        <f t="shared" si="505"/>
        <v>poor</v>
      </c>
      <c r="AA1410">
        <v>2</v>
      </c>
      <c r="AB1410" t="str">
        <f t="shared" si="506"/>
        <v>littile good</v>
      </c>
      <c r="AC1410">
        <v>3</v>
      </c>
      <c r="AD1410" t="str">
        <f t="shared" si="507"/>
        <v>good</v>
      </c>
      <c r="AE1410">
        <v>4</v>
      </c>
      <c r="AF1410">
        <f t="shared" si="508"/>
        <v>4</v>
      </c>
      <c r="AG1410" t="s">
        <v>15</v>
      </c>
      <c r="AH1410" t="str">
        <f t="shared" si="509"/>
        <v>no</v>
      </c>
      <c r="AI1410">
        <v>3</v>
      </c>
      <c r="AJ1410" t="str">
        <f t="shared" si="510"/>
        <v>not bad</v>
      </c>
      <c r="AK1410" t="s">
        <v>4055</v>
      </c>
    </row>
    <row r="1411" spans="1:37" ht="72.5" x14ac:dyDescent="0.35">
      <c r="A1411">
        <v>2429</v>
      </c>
      <c r="B1411">
        <v>5</v>
      </c>
      <c r="C1411" t="s">
        <v>3245</v>
      </c>
      <c r="D1411" t="str">
        <f t="shared" ref="D1411:D1474" si="521">IF(ISBLANK(C1411),"unknown",C1411)</f>
        <v>better than Club World</v>
      </c>
      <c r="E1411" t="s">
        <v>5359</v>
      </c>
      <c r="F1411" t="str">
        <f t="shared" si="518"/>
        <v>R Marton</v>
      </c>
      <c r="H1411" s="1" t="str">
        <f t="shared" ref="H1411:H1474" si="522">IF(ISBLANK(G1411),"30-03-2023",G1411)</f>
        <v>30-03-2023</v>
      </c>
      <c r="J1411" t="str">
        <f t="shared" ref="J1411:J1474" si="523">IF(ISBLANK(I1411),"empty place",I1411)</f>
        <v>empty place</v>
      </c>
      <c r="K1411" s="2" t="s">
        <v>3246</v>
      </c>
      <c r="L1411" s="2" t="str">
        <f t="shared" si="519"/>
        <v>London to Mexico City return flights on British Airways for me and my partner using Avios and an Amex companion voucher. The flights were on time, seat very comfortable, entertainment decent, and the food and drink was of significantly better quality than its Club World equivalent. Cabin crew on both flights were excellent.</v>
      </c>
      <c r="M1411" t="s">
        <v>4144</v>
      </c>
      <c r="N1411" t="str">
        <f t="shared" si="520"/>
        <v>Boeing 767</v>
      </c>
      <c r="O1411" t="s">
        <v>4187</v>
      </c>
      <c r="P1411" t="str">
        <f t="shared" ref="P1411:P1474" si="524">IF(ISBLANK(O1411),"no travellers",O1411)</f>
        <v>Couple Leisure</v>
      </c>
      <c r="Q1411" t="s">
        <v>4192</v>
      </c>
      <c r="R1411" t="str">
        <f t="shared" ref="R1411:R1474" si="525">IF(ISBLANK(Q1411),"N/A",Q1411)</f>
        <v>Economy Class</v>
      </c>
      <c r="T1411" t="str">
        <f t="shared" ref="T1411:T1474" si="526">IF(ISBLANK(S1411),"not found",S1411)</f>
        <v>not found</v>
      </c>
      <c r="V1411" s="1" t="str">
        <f t="shared" ref="V1411:V1474" si="527">IF(ISBLANK(U1411),"13/10/2023",U1411)</f>
        <v>13/10/2023</v>
      </c>
      <c r="W1411">
        <v>3</v>
      </c>
      <c r="X1411" t="str">
        <f t="shared" ref="X1411:X1474" si="528">IF(W1411=1,"very uncomfortable",IF(W1411=2,"comfortable",IF(W1411=3,"average",IF(W1411=4,"comfortable",IF(W1411=5,"very comfortable","no review")))))</f>
        <v>average</v>
      </c>
      <c r="Y1411">
        <v>3</v>
      </c>
      <c r="Z1411" t="str">
        <f t="shared" ref="Z1411:Z1474" si="529">IF(Y1411=1,"very poor",IF(Y1411=2,"poor",IF(Y1411=3,"average",IF(Y1411=4,"good",IF(Y1411=5,"excellent","no service")))))</f>
        <v>average</v>
      </c>
      <c r="AA1411">
        <v>-1</v>
      </c>
      <c r="AB1411" t="str">
        <f t="shared" ref="AB1411:AB1474" si="530">IF(AA1411=1,"very bad",IF(AA1411=2,"littile good",IF(AA1411=3,"average",IF(AA1411=4,"good",IF(AA1411=5,"very good","no beverage")))))</f>
        <v>no beverage</v>
      </c>
      <c r="AC1411">
        <v>4</v>
      </c>
      <c r="AD1411" t="str">
        <f t="shared" ref="AD1411:AD1474" si="531">IF(AC1411=1,"very poor",IF(AC1411=2,"poor",IF(AC1411=3,"good",IF(AC1411=4,"very good",IF(AC1411=5,"excellent","no srvice")))))</f>
        <v>very good</v>
      </c>
      <c r="AE1411">
        <v>5</v>
      </c>
      <c r="AF1411">
        <f t="shared" ref="AF1411:AF1474" si="532">IF(AE1411="yes",1,AE1411)</f>
        <v>5</v>
      </c>
      <c r="AG1411" t="s">
        <v>39</v>
      </c>
      <c r="AH1411" t="str">
        <f t="shared" ref="AH1411:AH1474" si="533">IF(AG1411=3,"yes",IF(AG1411=4,"no",AG1411))</f>
        <v>yes</v>
      </c>
      <c r="AI1411">
        <v>1</v>
      </c>
      <c r="AJ1411" t="str">
        <f t="shared" ref="AJ1411:AJ1474" si="534">IF(AI1411=1,"very bad",IF(AI1411=2,"bad",IF(AI1411=3,"not bad",IF(AI1411=4,"good",IF(AI1411=5,"very good","no entertainment")))))</f>
        <v>very bad</v>
      </c>
      <c r="AK1411" t="s">
        <v>4055</v>
      </c>
    </row>
    <row r="1412" spans="1:37" ht="217.5" x14ac:dyDescent="0.35">
      <c r="A1412">
        <v>2431</v>
      </c>
      <c r="B1412">
        <v>2</v>
      </c>
      <c r="C1412" t="s">
        <v>3117</v>
      </c>
      <c r="D1412" t="str">
        <f t="shared" si="521"/>
        <v>seat was comfortable</v>
      </c>
      <c r="E1412" t="s">
        <v>5359</v>
      </c>
      <c r="F1412" t="str">
        <f t="shared" si="518"/>
        <v>R Marton</v>
      </c>
      <c r="H1412" s="1" t="str">
        <f t="shared" si="522"/>
        <v>30-03-2023</v>
      </c>
      <c r="J1412" t="str">
        <f t="shared" si="523"/>
        <v>empty place</v>
      </c>
      <c r="K1412" s="2" t="s">
        <v>3247</v>
      </c>
      <c r="L1412" s="2" t="str">
        <f t="shared" si="519"/>
        <v>Munich to New York JFK via London in Club Europe and Premium Economy. After flying up front on long haul trips for the last 15 years I plucked up the courage to give British Airways World Traveller Plus a try. First Galleries lounge at LHR was good and had my fill from the very good food and drinks. Upon boarding I was disappointed to find that the cabin was yet to be retrofitted with the new (allegedly) much better product. Despite its age the seat was comfortable but the only good feature is the foot rest which is quite adaptable and helps when trying to get some sleep. IFE has improved in the last 12 months with about 10 current films, although the screen is dated both in respect of size and resolution. As a Gold Card holder I expected a bit more personalized service, there was no recognition of my status at all. Crew were experienced and delivered a good service despite a full cabin. Food (Tandoori Chicken or Beef Cheeks) was excellent and virtually a Club World meal - in fact it was better than previous Club World meals I've had on recent trips. All in all good value for money when not paying full fare, and given that Club World is so mediocre, Premium Economy is adequate for flights 7 hours or under.</v>
      </c>
      <c r="M1412" t="s">
        <v>4058</v>
      </c>
      <c r="N1412" t="str">
        <f t="shared" si="520"/>
        <v>A320</v>
      </c>
      <c r="O1412" t="s">
        <v>4187</v>
      </c>
      <c r="P1412" t="str">
        <f t="shared" si="524"/>
        <v>Couple Leisure</v>
      </c>
      <c r="Q1412" t="s">
        <v>4193</v>
      </c>
      <c r="R1412" t="str">
        <f t="shared" si="525"/>
        <v>Business Class</v>
      </c>
      <c r="T1412" t="str">
        <f t="shared" si="526"/>
        <v>not found</v>
      </c>
      <c r="V1412" s="1" t="str">
        <f t="shared" si="527"/>
        <v>13/10/2023</v>
      </c>
      <c r="W1412">
        <v>4</v>
      </c>
      <c r="X1412" t="str">
        <f t="shared" si="528"/>
        <v>comfortable</v>
      </c>
      <c r="Y1412">
        <v>1</v>
      </c>
      <c r="Z1412" t="str">
        <f t="shared" si="529"/>
        <v>very poor</v>
      </c>
      <c r="AA1412">
        <v>1</v>
      </c>
      <c r="AB1412" t="str">
        <f t="shared" si="530"/>
        <v>very bad</v>
      </c>
      <c r="AC1412">
        <v>1</v>
      </c>
      <c r="AD1412" t="str">
        <f t="shared" si="531"/>
        <v>very poor</v>
      </c>
      <c r="AE1412">
        <v>4</v>
      </c>
      <c r="AF1412">
        <f t="shared" si="532"/>
        <v>4</v>
      </c>
      <c r="AG1412" t="s">
        <v>39</v>
      </c>
      <c r="AH1412" t="str">
        <f t="shared" si="533"/>
        <v>yes</v>
      </c>
      <c r="AI1412">
        <v>-1</v>
      </c>
      <c r="AJ1412" t="str">
        <f t="shared" si="534"/>
        <v>no entertainment</v>
      </c>
      <c r="AK1412" t="s">
        <v>4055</v>
      </c>
    </row>
    <row r="1413" spans="1:37" ht="188.5" x14ac:dyDescent="0.35">
      <c r="A1413">
        <v>2432</v>
      </c>
      <c r="B1413">
        <v>10</v>
      </c>
      <c r="C1413" t="s">
        <v>3248</v>
      </c>
      <c r="D1413" t="str">
        <f t="shared" si="521"/>
        <v>BA should have done more</v>
      </c>
      <c r="E1413" t="s">
        <v>241</v>
      </c>
      <c r="F1413" t="str">
        <f t="shared" si="518"/>
        <v>R Mawani</v>
      </c>
      <c r="H1413" s="1" t="str">
        <f t="shared" si="522"/>
        <v>30-03-2023</v>
      </c>
      <c r="J1413" t="str">
        <f t="shared" si="523"/>
        <v>empty place</v>
      </c>
      <c r="K1413" s="2" t="s">
        <v>3249</v>
      </c>
      <c r="L1413" s="2" t="str">
        <f t="shared" si="519"/>
        <v>Watch out for fog diversions at Pisa! We arrived over Pisa on time, circled for 20 minutes and then diverted to Genoa. This was because of fog at Pisa and the fact that there was no instrument landing system. We subsequently found that the ILS has not been working for some time and will not be working for a good while yet. Fog is common at Pisa in the winter. We could understand a last minute diversion because of unexpected factors. However, there have been frequent diversions yet British Airways gave no advance warning that there might be trouble. We had a long wait at a deserted Genoa airport and no British Airways or other staff were on hand to assist or offer drink or food. Eventually one lady appeared to show us to a bus which took us on a 3 hour journey to Pisa. We had a 12 hour day with little to eat or drink. Our chief complaint is that with advance warning from BA we would have bought water and food if we had known what could happen. In any event, BA should have done more to provide extra refreshments.</v>
      </c>
      <c r="N1413" t="str">
        <f t="shared" si="520"/>
        <v>blank</v>
      </c>
      <c r="O1413" t="s">
        <v>4190</v>
      </c>
      <c r="P1413" t="str">
        <f t="shared" si="524"/>
        <v>Family Leisure</v>
      </c>
      <c r="Q1413" t="s">
        <v>4192</v>
      </c>
      <c r="R1413" t="str">
        <f t="shared" si="525"/>
        <v>Economy Class</v>
      </c>
      <c r="T1413" t="str">
        <f t="shared" si="526"/>
        <v>not found</v>
      </c>
      <c r="V1413" s="1" t="str">
        <f t="shared" si="527"/>
        <v>13/10/2023</v>
      </c>
      <c r="W1413">
        <v>5</v>
      </c>
      <c r="X1413" t="str">
        <f t="shared" si="528"/>
        <v>very comfortable</v>
      </c>
      <c r="Y1413">
        <v>5</v>
      </c>
      <c r="Z1413" t="str">
        <f t="shared" si="529"/>
        <v>excellent</v>
      </c>
      <c r="AA1413">
        <v>4</v>
      </c>
      <c r="AB1413" t="str">
        <f t="shared" si="530"/>
        <v>good</v>
      </c>
      <c r="AC1413">
        <v>5</v>
      </c>
      <c r="AD1413" t="str">
        <f t="shared" si="531"/>
        <v>excellent</v>
      </c>
      <c r="AE1413">
        <v>1</v>
      </c>
      <c r="AF1413">
        <f t="shared" si="532"/>
        <v>1</v>
      </c>
      <c r="AG1413" t="s">
        <v>15</v>
      </c>
      <c r="AH1413" t="str">
        <f t="shared" si="533"/>
        <v>no</v>
      </c>
      <c r="AI1413">
        <v>1</v>
      </c>
      <c r="AJ1413" t="str">
        <f t="shared" si="534"/>
        <v>very bad</v>
      </c>
      <c r="AK1413" t="s">
        <v>4055</v>
      </c>
    </row>
    <row r="1414" spans="1:37" ht="203" x14ac:dyDescent="0.35">
      <c r="A1414">
        <v>2433</v>
      </c>
      <c r="B1414">
        <v>6</v>
      </c>
      <c r="C1414" t="s">
        <v>3250</v>
      </c>
      <c r="D1414" t="str">
        <f t="shared" si="521"/>
        <v>another shabby experience</v>
      </c>
      <c r="E1414" t="s">
        <v>658</v>
      </c>
      <c r="F1414" t="str">
        <f t="shared" si="518"/>
        <v>R Mayle</v>
      </c>
      <c r="H1414" s="1" t="str">
        <f t="shared" si="522"/>
        <v>30-03-2023</v>
      </c>
      <c r="J1414" t="str">
        <f t="shared" si="523"/>
        <v>empty place</v>
      </c>
      <c r="K1414" s="2" t="s">
        <v>3251</v>
      </c>
      <c r="L1414" s="2" t="str">
        <f t="shared" si="519"/>
        <v>British Airways flight from London Heathrow to Glasgow. Shabby cabin, lacklustre cabin crew, flight deck crew whose announcements were mainly less than informative. A crew which appeared to be going through the motions with little enthusiasm and as little engagement with passengers as possible. Some time after the cabin crew had closed all of them, the overhead locker above my seat fell open before the plane even moved off stand at LHR. On descent into GLA it opened again and hung open for several minutes and I was tempted to unclip and close it. I made the passenger across the aisle aware in case the bags fell out on top of him. Eventually, the cabin crew member whose jump seat faced up that aisle got up and closed it. We should have been sitting upfront given our ticket class (part of a longer trip), but, after service issues with BA and a long journey prior to this flight, we couldn't be bothered pointing that out. Just another shabby experience to add to the other disappointments with regard to service and lounge provided by BA on a long return trip involving two other airlines, who were streets ahead in all ways.</v>
      </c>
      <c r="M1414" t="s">
        <v>4058</v>
      </c>
      <c r="N1414" t="str">
        <f t="shared" si="520"/>
        <v>A320</v>
      </c>
      <c r="O1414" t="s">
        <v>4189</v>
      </c>
      <c r="P1414" t="str">
        <f t="shared" si="524"/>
        <v>Solo Leisure</v>
      </c>
      <c r="Q1414" t="s">
        <v>4192</v>
      </c>
      <c r="R1414" t="str">
        <f t="shared" si="525"/>
        <v>Economy Class</v>
      </c>
      <c r="T1414" t="str">
        <f t="shared" si="526"/>
        <v>not found</v>
      </c>
      <c r="V1414" s="1" t="str">
        <f t="shared" si="527"/>
        <v>13/10/2023</v>
      </c>
      <c r="W1414">
        <v>4</v>
      </c>
      <c r="X1414" t="str">
        <f t="shared" si="528"/>
        <v>comfortable</v>
      </c>
      <c r="Y1414">
        <v>4</v>
      </c>
      <c r="Z1414" t="str">
        <f t="shared" si="529"/>
        <v>good</v>
      </c>
      <c r="AA1414">
        <v>2</v>
      </c>
      <c r="AB1414" t="str">
        <f t="shared" si="530"/>
        <v>littile good</v>
      </c>
      <c r="AC1414">
        <v>4</v>
      </c>
      <c r="AD1414" t="str">
        <f t="shared" si="531"/>
        <v>very good</v>
      </c>
      <c r="AE1414">
        <v>1</v>
      </c>
      <c r="AF1414">
        <f t="shared" si="532"/>
        <v>1</v>
      </c>
      <c r="AG1414" t="s">
        <v>15</v>
      </c>
      <c r="AH1414" t="str">
        <f t="shared" si="533"/>
        <v>no</v>
      </c>
      <c r="AI1414">
        <v>-1</v>
      </c>
      <c r="AJ1414" t="str">
        <f t="shared" si="534"/>
        <v>no entertainment</v>
      </c>
      <c r="AK1414" t="s">
        <v>4055</v>
      </c>
    </row>
    <row r="1415" spans="1:37" ht="116" hidden="1" x14ac:dyDescent="0.35">
      <c r="A1415">
        <v>2434</v>
      </c>
      <c r="B1415">
        <v>6</v>
      </c>
      <c r="C1415" t="s">
        <v>3252</v>
      </c>
      <c r="D1415" t="str">
        <f t="shared" si="521"/>
        <v>seats quite comfortable</v>
      </c>
      <c r="E1415" t="s">
        <v>5653</v>
      </c>
      <c r="H1415" s="1" t="str">
        <f t="shared" si="522"/>
        <v>30-03-2023</v>
      </c>
      <c r="J1415" t="str">
        <f t="shared" si="523"/>
        <v>empty place</v>
      </c>
      <c r="K1415" s="2" t="s">
        <v>3253</v>
      </c>
      <c r="L1415" s="2" t="str">
        <f t="shared" si="519"/>
        <v>Malta to Gatwick. I have gripes about British Airways pre-flight charges (I had to pay Â£30 for checked baggage and Â£21 to change seats), but in my case the total cost of the flight was only slightly higher than an equivalent Ryanair flight, and the difference in comfort and service is worth the extra cost. Cabin was clean and the new slimline seats were quite comfortable. Crew was upbeat and polite, and served a snack and a well-packed lunchbox. I wish BA would offer inflight wifi and power outlets, but if all BA flights are this good and only a bit more expensive than Ryanair/easyjet I will fly with them more often.</v>
      </c>
      <c r="M1415" t="s">
        <v>4057</v>
      </c>
      <c r="N1415" t="str">
        <f t="shared" si="520"/>
        <v>A380</v>
      </c>
      <c r="O1415" t="s">
        <v>4188</v>
      </c>
      <c r="P1415" t="str">
        <f t="shared" si="524"/>
        <v>Business</v>
      </c>
      <c r="Q1415" t="s">
        <v>4193</v>
      </c>
      <c r="R1415" t="str">
        <f t="shared" si="525"/>
        <v>Business Class</v>
      </c>
      <c r="T1415" t="str">
        <f t="shared" si="526"/>
        <v>not found</v>
      </c>
      <c r="V1415" s="1" t="str">
        <f t="shared" si="527"/>
        <v>13/10/2023</v>
      </c>
      <c r="W1415">
        <v>2</v>
      </c>
      <c r="X1415" t="str">
        <f t="shared" si="528"/>
        <v>comfortable</v>
      </c>
      <c r="Y1415">
        <v>3</v>
      </c>
      <c r="Z1415" t="str">
        <f t="shared" si="529"/>
        <v>average</v>
      </c>
      <c r="AA1415">
        <v>1</v>
      </c>
      <c r="AB1415" t="str">
        <f t="shared" si="530"/>
        <v>very bad</v>
      </c>
      <c r="AC1415">
        <v>4</v>
      </c>
      <c r="AD1415" t="str">
        <f t="shared" si="531"/>
        <v>very good</v>
      </c>
      <c r="AE1415">
        <v>5</v>
      </c>
      <c r="AF1415">
        <f t="shared" si="532"/>
        <v>5</v>
      </c>
      <c r="AG1415" t="s">
        <v>39</v>
      </c>
      <c r="AH1415" t="str">
        <f t="shared" si="533"/>
        <v>yes</v>
      </c>
      <c r="AI1415">
        <v>4</v>
      </c>
      <c r="AJ1415" t="str">
        <f t="shared" si="534"/>
        <v>good</v>
      </c>
      <c r="AK1415" t="s">
        <v>4055</v>
      </c>
    </row>
    <row r="1416" spans="1:37" ht="116" x14ac:dyDescent="0.35">
      <c r="A1416">
        <v>2435</v>
      </c>
      <c r="B1416">
        <v>2</v>
      </c>
      <c r="C1416" t="s">
        <v>3254</v>
      </c>
      <c r="D1416" t="str">
        <f t="shared" si="521"/>
        <v>service was terrible</v>
      </c>
      <c r="E1416" t="s">
        <v>2429</v>
      </c>
      <c r="F1416" t="str">
        <f t="shared" ref="F1416:F1423" si="535">PROPER(TRIM(E1416))</f>
        <v>R Moody</v>
      </c>
      <c r="H1416" s="1" t="str">
        <f t="shared" si="522"/>
        <v>30-03-2023</v>
      </c>
      <c r="J1416" t="str">
        <f t="shared" si="523"/>
        <v>empty place</v>
      </c>
      <c r="K1416" s="2" t="s">
        <v>3255</v>
      </c>
      <c r="L1416" s="2" t="str">
        <f t="shared" si="519"/>
        <v>Johannesburg to Dublin via London after Christmas. Was excited as on British Airways A380. What a disappointing flight. The service was terrible, very young and inexperienced cabin crew. Had to wait ages for them to answer my bell when I rang it. Food was awful, my partner didn't get a bread roll or milk with dinner. Seats are bigger in this plane but still uncomfortable. The worst of all is the luggage allowance. 23kg! Other airlines allow 30kg in Economy. What a performance from the airline when we were 3kg over. Also having to pay for seats if you want to book them is disgusting. I will never use British Airways again.</v>
      </c>
      <c r="M1416" t="s">
        <v>4060</v>
      </c>
      <c r="N1416" t="str">
        <f t="shared" si="520"/>
        <v>A321</v>
      </c>
      <c r="O1416" t="s">
        <v>4187</v>
      </c>
      <c r="P1416" t="str">
        <f t="shared" si="524"/>
        <v>Couple Leisure</v>
      </c>
      <c r="Q1416" t="s">
        <v>4192</v>
      </c>
      <c r="R1416" t="str">
        <f t="shared" si="525"/>
        <v>Economy Class</v>
      </c>
      <c r="T1416" t="str">
        <f t="shared" si="526"/>
        <v>not found</v>
      </c>
      <c r="V1416" s="1" t="str">
        <f t="shared" si="527"/>
        <v>13/10/2023</v>
      </c>
      <c r="W1416">
        <v>2</v>
      </c>
      <c r="X1416" t="str">
        <f t="shared" si="528"/>
        <v>comfortable</v>
      </c>
      <c r="Y1416">
        <v>1</v>
      </c>
      <c r="Z1416" t="str">
        <f t="shared" si="529"/>
        <v>very poor</v>
      </c>
      <c r="AA1416">
        <v>1</v>
      </c>
      <c r="AB1416" t="str">
        <f t="shared" si="530"/>
        <v>very bad</v>
      </c>
      <c r="AC1416">
        <v>2</v>
      </c>
      <c r="AD1416" t="str">
        <f t="shared" si="531"/>
        <v>poor</v>
      </c>
      <c r="AE1416">
        <v>4</v>
      </c>
      <c r="AF1416">
        <f t="shared" si="532"/>
        <v>4</v>
      </c>
      <c r="AG1416" t="s">
        <v>15</v>
      </c>
      <c r="AH1416" t="str">
        <f t="shared" si="533"/>
        <v>no</v>
      </c>
      <c r="AI1416">
        <v>-1</v>
      </c>
      <c r="AJ1416" t="str">
        <f t="shared" si="534"/>
        <v>no entertainment</v>
      </c>
      <c r="AK1416" t="s">
        <v>4055</v>
      </c>
    </row>
    <row r="1417" spans="1:37" ht="159.5" x14ac:dyDescent="0.35">
      <c r="A1417">
        <v>2436</v>
      </c>
      <c r="B1417">
        <v>7</v>
      </c>
      <c r="C1417" t="s">
        <v>3256</v>
      </c>
      <c r="D1417" t="str">
        <f t="shared" si="521"/>
        <v>food was pretty good</v>
      </c>
      <c r="E1417" t="s">
        <v>5647</v>
      </c>
      <c r="F1417" t="str">
        <f t="shared" si="535"/>
        <v>R Morrison</v>
      </c>
      <c r="H1417" s="1" t="str">
        <f t="shared" si="522"/>
        <v>30-03-2023</v>
      </c>
      <c r="J1417" t="str">
        <f t="shared" si="523"/>
        <v>empty place</v>
      </c>
      <c r="K1417" s="2" t="s">
        <v>3257</v>
      </c>
      <c r="L1417" s="2" t="str">
        <f t="shared" si="519"/>
        <v>This was my first time on British Airways flying from Tel Aviv to Philadelphia via London. The seats were as comfortable as economy class can be expected to be, though I would've liked the headphone jack to be on the front of the armrest rather than on the inside (which led to the jack on my headphones getting bent and ruined). Food was pretty good. The best part of my British Airways experience was the AVOD system. Flights were on time except for the expected delays at Heathrow. My only major complaint is the taxes and fees that British Airways charges even with award tickets - it almost negates the benefit of using an award ticket. All told, British Airways is better than U.S. airlines, but not at the level of Iberia (which I flew on my way to Tel Aviv) and probably well below Emirates, Singapore and the world's best airlines.</v>
      </c>
      <c r="M1417" t="s">
        <v>4166</v>
      </c>
      <c r="N1417" t="str">
        <f t="shared" si="520"/>
        <v>Boeing 777-200 / 787-9 / A319/ 320</v>
      </c>
      <c r="O1417" t="s">
        <v>4188</v>
      </c>
      <c r="P1417" t="str">
        <f t="shared" si="524"/>
        <v>Business</v>
      </c>
      <c r="Q1417" t="s">
        <v>4195</v>
      </c>
      <c r="R1417" t="str">
        <f t="shared" si="525"/>
        <v>Premium Economy</v>
      </c>
      <c r="T1417" t="str">
        <f t="shared" si="526"/>
        <v>not found</v>
      </c>
      <c r="V1417" s="1" t="str">
        <f t="shared" si="527"/>
        <v>13/10/2023</v>
      </c>
      <c r="W1417">
        <v>1</v>
      </c>
      <c r="X1417" t="str">
        <f t="shared" si="528"/>
        <v>very uncomfortable</v>
      </c>
      <c r="Y1417">
        <v>3</v>
      </c>
      <c r="Z1417" t="str">
        <f t="shared" si="529"/>
        <v>average</v>
      </c>
      <c r="AA1417">
        <v>1</v>
      </c>
      <c r="AB1417" t="str">
        <f t="shared" si="530"/>
        <v>very bad</v>
      </c>
      <c r="AC1417">
        <v>4</v>
      </c>
      <c r="AD1417" t="str">
        <f t="shared" si="531"/>
        <v>very good</v>
      </c>
      <c r="AE1417">
        <v>1</v>
      </c>
      <c r="AF1417">
        <f t="shared" si="532"/>
        <v>1</v>
      </c>
      <c r="AG1417" t="s">
        <v>39</v>
      </c>
      <c r="AH1417" t="str">
        <f t="shared" si="533"/>
        <v>yes</v>
      </c>
      <c r="AI1417">
        <v>3</v>
      </c>
      <c r="AJ1417" t="str">
        <f t="shared" si="534"/>
        <v>not bad</v>
      </c>
      <c r="AK1417" t="s">
        <v>4055</v>
      </c>
    </row>
    <row r="1418" spans="1:37" ht="72.5" x14ac:dyDescent="0.35">
      <c r="A1418">
        <v>2437</v>
      </c>
      <c r="B1418">
        <v>6</v>
      </c>
      <c r="C1418" t="s">
        <v>3258</v>
      </c>
      <c r="D1418" t="str">
        <f t="shared" si="521"/>
        <v>staff was very helpful</v>
      </c>
      <c r="E1418" t="s">
        <v>5539</v>
      </c>
      <c r="F1418" t="str">
        <f t="shared" si="535"/>
        <v>R Narsion</v>
      </c>
      <c r="H1418" s="1" t="str">
        <f t="shared" si="522"/>
        <v>30-03-2023</v>
      </c>
      <c r="J1418" t="str">
        <f t="shared" si="523"/>
        <v>empty place</v>
      </c>
      <c r="K1418" s="2" t="s">
        <v>3259</v>
      </c>
      <c r="L1418" s="2" t="str">
        <f t="shared" si="519"/>
        <v>My family and I had a very good experience travelling from Nice to Montreal via London Heathrow. Both flights landed before schedule and staff was very helpful in both flights. Meal quality was better than expected and we were given seats with enough leg room, which appreciated because we were travelling with an infant too young for a seat.</v>
      </c>
      <c r="N1418" t="str">
        <f t="shared" si="520"/>
        <v>blank</v>
      </c>
      <c r="O1418" t="s">
        <v>4189</v>
      </c>
      <c r="P1418" t="str">
        <f t="shared" si="524"/>
        <v>Solo Leisure</v>
      </c>
      <c r="Q1418" t="s">
        <v>4192</v>
      </c>
      <c r="R1418" t="str">
        <f t="shared" si="525"/>
        <v>Economy Class</v>
      </c>
      <c r="T1418" t="str">
        <f t="shared" si="526"/>
        <v>not found</v>
      </c>
      <c r="V1418" s="1" t="str">
        <f t="shared" si="527"/>
        <v>13/10/2023</v>
      </c>
      <c r="W1418">
        <v>3</v>
      </c>
      <c r="X1418" t="str">
        <f t="shared" si="528"/>
        <v>average</v>
      </c>
      <c r="Y1418">
        <v>4</v>
      </c>
      <c r="Z1418" t="str">
        <f t="shared" si="529"/>
        <v>good</v>
      </c>
      <c r="AA1418">
        <v>2</v>
      </c>
      <c r="AB1418" t="str">
        <f t="shared" si="530"/>
        <v>littile good</v>
      </c>
      <c r="AC1418">
        <v>4</v>
      </c>
      <c r="AD1418" t="str">
        <f t="shared" si="531"/>
        <v>very good</v>
      </c>
      <c r="AE1418">
        <v>5</v>
      </c>
      <c r="AF1418">
        <f t="shared" si="532"/>
        <v>5</v>
      </c>
      <c r="AG1418" t="s">
        <v>39</v>
      </c>
      <c r="AH1418" t="str">
        <f t="shared" si="533"/>
        <v>yes</v>
      </c>
      <c r="AI1418">
        <v>-1</v>
      </c>
      <c r="AJ1418" t="str">
        <f t="shared" si="534"/>
        <v>no entertainment</v>
      </c>
      <c r="AK1418" t="s">
        <v>4055</v>
      </c>
    </row>
    <row r="1419" spans="1:37" ht="130.5" x14ac:dyDescent="0.35">
      <c r="A1419">
        <v>2438</v>
      </c>
      <c r="B1419">
        <v>4</v>
      </c>
      <c r="C1419" t="s">
        <v>3260</v>
      </c>
      <c r="D1419" t="str">
        <f t="shared" si="521"/>
        <v>most unpleasant experience</v>
      </c>
      <c r="E1419" t="s">
        <v>1383</v>
      </c>
      <c r="F1419" t="str">
        <f t="shared" si="535"/>
        <v>R Nieters</v>
      </c>
      <c r="H1419" s="1" t="str">
        <f t="shared" si="522"/>
        <v>30-03-2023</v>
      </c>
      <c r="J1419" t="str">
        <f t="shared" si="523"/>
        <v>empty place</v>
      </c>
      <c r="K1419" s="2" t="s">
        <v>3261</v>
      </c>
      <c r="L1419" s="2" t="str">
        <f t="shared" si="519"/>
        <v>Bangkok to London with British Airways on 3rd January. This was most probably the worst flight I've had in 15 years. The crew were very poor, only seeing them when serving meals. No one came round with drinks or snacks during a 13 hour flight, if you wanted anything you had to go to the galley - and then they were unhelpful, I was only offered a bag of crisp! The seat was very narrow and the remote for the entertainment was on top of the armrest. Food was below the the standard I would expect from a national airline, small portions. Main meal and a pice of cake. No offer for a second cup of coffee. Overall a most unpleasant experience, I would not recommend British Airways to anyone.</v>
      </c>
      <c r="N1419" t="str">
        <f t="shared" si="520"/>
        <v>blank</v>
      </c>
      <c r="O1419" t="s">
        <v>4188</v>
      </c>
      <c r="P1419" t="str">
        <f t="shared" si="524"/>
        <v>Business</v>
      </c>
      <c r="Q1419" t="s">
        <v>4192</v>
      </c>
      <c r="R1419" t="str">
        <f t="shared" si="525"/>
        <v>Economy Class</v>
      </c>
      <c r="T1419" t="str">
        <f t="shared" si="526"/>
        <v>not found</v>
      </c>
      <c r="V1419" s="1" t="str">
        <f t="shared" si="527"/>
        <v>13/10/2023</v>
      </c>
      <c r="W1419">
        <v>3</v>
      </c>
      <c r="X1419" t="str">
        <f t="shared" si="528"/>
        <v>average</v>
      </c>
      <c r="Y1419">
        <v>-1</v>
      </c>
      <c r="Z1419" t="str">
        <f t="shared" si="529"/>
        <v>no service</v>
      </c>
      <c r="AA1419">
        <v>-1</v>
      </c>
      <c r="AB1419" t="str">
        <f t="shared" si="530"/>
        <v>no beverage</v>
      </c>
      <c r="AC1419">
        <v>1</v>
      </c>
      <c r="AD1419" t="str">
        <f t="shared" si="531"/>
        <v>very poor</v>
      </c>
      <c r="AE1419">
        <v>1</v>
      </c>
      <c r="AF1419">
        <f t="shared" si="532"/>
        <v>1</v>
      </c>
      <c r="AG1419" t="s">
        <v>15</v>
      </c>
      <c r="AH1419" t="str">
        <f t="shared" si="533"/>
        <v>no</v>
      </c>
      <c r="AI1419">
        <v>-1</v>
      </c>
      <c r="AJ1419" t="str">
        <f t="shared" si="534"/>
        <v>no entertainment</v>
      </c>
      <c r="AK1419" t="s">
        <v>4055</v>
      </c>
    </row>
    <row r="1420" spans="1:37" ht="116" x14ac:dyDescent="0.35">
      <c r="A1420">
        <v>2441</v>
      </c>
      <c r="B1420">
        <v>6</v>
      </c>
      <c r="C1420" t="s">
        <v>3262</v>
      </c>
      <c r="D1420" t="str">
        <f t="shared" si="521"/>
        <v>experience was adequate</v>
      </c>
      <c r="E1420" t="s">
        <v>5567</v>
      </c>
      <c r="F1420" t="str">
        <f t="shared" si="535"/>
        <v>R Roosman</v>
      </c>
      <c r="H1420" s="1" t="str">
        <f t="shared" si="522"/>
        <v>30-03-2023</v>
      </c>
      <c r="J1420" t="str">
        <f t="shared" si="523"/>
        <v>empty place</v>
      </c>
      <c r="K1420" s="2" t="s">
        <v>3263</v>
      </c>
      <c r="L1420" s="2" t="str">
        <f t="shared" si="519"/>
        <v>I usually fly on Asian airlines (ANA, EVA, Korean, Asiana) and accustomed to their very good service and food. This was my first flight on British Airways from Vancouver to Lisbon via London. I selected it because of price. Overall experience was adequate. Plane was an older B747 and interior showed its age. IFE was outdated. Seat comfort was fine. Cabin crew not attentive between meals. Western food offerings just ok. Had several hours layover at Heathrow. British Airways ground staff good and pleasant. I might fly British Airways again if equipment is updated to A380 or Boeing 787 and price is lowest to Europe.</v>
      </c>
      <c r="M1420" t="s">
        <v>4060</v>
      </c>
      <c r="N1420" t="str">
        <f t="shared" si="520"/>
        <v>A321</v>
      </c>
      <c r="O1420" t="s">
        <v>4189</v>
      </c>
      <c r="P1420" t="str">
        <f t="shared" si="524"/>
        <v>Solo Leisure</v>
      </c>
      <c r="Q1420" t="s">
        <v>4192</v>
      </c>
      <c r="R1420" t="str">
        <f t="shared" si="525"/>
        <v>Economy Class</v>
      </c>
      <c r="T1420" t="str">
        <f t="shared" si="526"/>
        <v>not found</v>
      </c>
      <c r="V1420" s="1" t="str">
        <f t="shared" si="527"/>
        <v>13/10/2023</v>
      </c>
      <c r="W1420">
        <v>3</v>
      </c>
      <c r="X1420" t="str">
        <f t="shared" si="528"/>
        <v>average</v>
      </c>
      <c r="Y1420">
        <v>5</v>
      </c>
      <c r="Z1420" t="str">
        <f t="shared" si="529"/>
        <v>excellent</v>
      </c>
      <c r="AA1420">
        <v>2</v>
      </c>
      <c r="AB1420" t="str">
        <f t="shared" si="530"/>
        <v>littile good</v>
      </c>
      <c r="AC1420">
        <v>3</v>
      </c>
      <c r="AD1420" t="str">
        <f t="shared" si="531"/>
        <v>good</v>
      </c>
      <c r="AE1420">
        <v>3</v>
      </c>
      <c r="AF1420">
        <f t="shared" si="532"/>
        <v>3</v>
      </c>
      <c r="AG1420" t="s">
        <v>15</v>
      </c>
      <c r="AH1420" t="str">
        <f t="shared" si="533"/>
        <v>no</v>
      </c>
      <c r="AI1420">
        <v>-1</v>
      </c>
      <c r="AJ1420" t="str">
        <f t="shared" si="534"/>
        <v>no entertainment</v>
      </c>
      <c r="AK1420" t="s">
        <v>4055</v>
      </c>
    </row>
    <row r="1421" spans="1:37" ht="87" x14ac:dyDescent="0.35">
      <c r="A1421">
        <v>2442</v>
      </c>
      <c r="B1421">
        <v>1</v>
      </c>
      <c r="C1421" t="s">
        <v>3264</v>
      </c>
      <c r="D1421" t="str">
        <f t="shared" si="521"/>
        <v>was a good flight</v>
      </c>
      <c r="E1421" t="s">
        <v>1048</v>
      </c>
      <c r="F1421" t="str">
        <f t="shared" si="535"/>
        <v>R Sanyal</v>
      </c>
      <c r="H1421" s="1" t="str">
        <f t="shared" si="522"/>
        <v>30-03-2023</v>
      </c>
      <c r="J1421" t="str">
        <f t="shared" si="523"/>
        <v>empty place</v>
      </c>
      <c r="K1421" s="2" t="s">
        <v>3265</v>
      </c>
      <c r="L1421" s="2" t="str">
        <f t="shared" si="519"/>
        <v>Had to fly British Airways London to Delhi, due to a rebooking as I had missed my connection from Frankfurt due to delays by United inbound from Houston. Ground staff most helpful, lounge impressive. Cabin crew friendly and attentive, food was good, unfortunately, the seats were a bit outdated for 2015 and desperately need to be upgraded. Flight was delayed by a bug in the entertainment system, which was fixed promptly and the Captain made up for lost time. All in all, it was a good flight.</v>
      </c>
      <c r="N1421" t="str">
        <f t="shared" si="520"/>
        <v>blank</v>
      </c>
      <c r="O1421" t="s">
        <v>4188</v>
      </c>
      <c r="P1421" t="str">
        <f t="shared" si="524"/>
        <v>Business</v>
      </c>
      <c r="Q1421" t="s">
        <v>4193</v>
      </c>
      <c r="R1421" t="str">
        <f t="shared" si="525"/>
        <v>Business Class</v>
      </c>
      <c r="T1421" t="str">
        <f t="shared" si="526"/>
        <v>not found</v>
      </c>
      <c r="V1421" s="1" t="str">
        <f t="shared" si="527"/>
        <v>13/10/2023</v>
      </c>
      <c r="W1421">
        <v>1</v>
      </c>
      <c r="X1421" t="str">
        <f t="shared" si="528"/>
        <v>very uncomfortable</v>
      </c>
      <c r="Y1421">
        <v>1</v>
      </c>
      <c r="Z1421" t="str">
        <f t="shared" si="529"/>
        <v>very poor</v>
      </c>
      <c r="AA1421">
        <v>1</v>
      </c>
      <c r="AB1421" t="str">
        <f t="shared" si="530"/>
        <v>very bad</v>
      </c>
      <c r="AC1421">
        <v>1</v>
      </c>
      <c r="AD1421" t="str">
        <f t="shared" si="531"/>
        <v>very poor</v>
      </c>
      <c r="AE1421">
        <v>4</v>
      </c>
      <c r="AF1421">
        <f t="shared" si="532"/>
        <v>4</v>
      </c>
      <c r="AG1421" t="s">
        <v>39</v>
      </c>
      <c r="AH1421" t="str">
        <f t="shared" si="533"/>
        <v>yes</v>
      </c>
      <c r="AI1421">
        <v>1</v>
      </c>
      <c r="AJ1421" t="str">
        <f t="shared" si="534"/>
        <v>very bad</v>
      </c>
      <c r="AK1421" t="s">
        <v>4055</v>
      </c>
    </row>
    <row r="1422" spans="1:37" ht="145" x14ac:dyDescent="0.35">
      <c r="A1422">
        <v>2443</v>
      </c>
      <c r="B1422">
        <v>3</v>
      </c>
      <c r="C1422" t="s">
        <v>3266</v>
      </c>
      <c r="D1422" t="str">
        <f t="shared" si="521"/>
        <v>professional attentive cabin crew</v>
      </c>
      <c r="E1422" t="s">
        <v>1048</v>
      </c>
      <c r="F1422" t="str">
        <f t="shared" si="535"/>
        <v>R Sanyal</v>
      </c>
      <c r="H1422" s="1" t="str">
        <f t="shared" si="522"/>
        <v>30-03-2023</v>
      </c>
      <c r="J1422" t="str">
        <f t="shared" si="523"/>
        <v>empty place</v>
      </c>
      <c r="K1422" s="2" t="s">
        <v>3267</v>
      </c>
      <c r="L1422" s="2" t="str">
        <f t="shared" si="519"/>
        <v>Madrid to Los Angeles via London Heathrow. Smooth departure at MAD and LAX and transfer at Heathrow. Lounges at Madrid Barajas T4 and Heathrow T5 excellent, but overcrowded and a bit frayed at the edges at Los Angeles. No problems with baggage or delays. The Boeing 767s used between London and Madrid are so old they're almost retro, with LED screen TVs and blue leather seats, but comfortable, spacious and clean. The A380s seemed almost new, the seats are a little narrow but comfortable, and the inflight entertainment is excellent. Good amenity kit and simple but good quality food. It's nice that they serve traditional British things like brunch and afternoon tea, and they offer excellent wines and drinks. Nice cosmopolitan mix of friendly, professional and attentive cabin crew on all flights.</v>
      </c>
      <c r="N1422" t="str">
        <f t="shared" si="520"/>
        <v>blank</v>
      </c>
      <c r="O1422" t="s">
        <v>4187</v>
      </c>
      <c r="P1422" t="str">
        <f t="shared" si="524"/>
        <v>Couple Leisure</v>
      </c>
      <c r="Q1422" t="s">
        <v>4193</v>
      </c>
      <c r="R1422" t="str">
        <f t="shared" si="525"/>
        <v>Business Class</v>
      </c>
      <c r="T1422" t="str">
        <f t="shared" si="526"/>
        <v>not found</v>
      </c>
      <c r="V1422" s="1" t="str">
        <f t="shared" si="527"/>
        <v>13/10/2023</v>
      </c>
      <c r="W1422">
        <v>2</v>
      </c>
      <c r="X1422" t="str">
        <f t="shared" si="528"/>
        <v>comfortable</v>
      </c>
      <c r="Y1422">
        <v>3</v>
      </c>
      <c r="Z1422" t="str">
        <f t="shared" si="529"/>
        <v>average</v>
      </c>
      <c r="AA1422">
        <v>1</v>
      </c>
      <c r="AB1422" t="str">
        <f t="shared" si="530"/>
        <v>very bad</v>
      </c>
      <c r="AC1422">
        <v>4</v>
      </c>
      <c r="AD1422" t="str">
        <f t="shared" si="531"/>
        <v>very good</v>
      </c>
      <c r="AE1422">
        <v>4</v>
      </c>
      <c r="AF1422">
        <f t="shared" si="532"/>
        <v>4</v>
      </c>
      <c r="AG1422" t="s">
        <v>39</v>
      </c>
      <c r="AH1422" t="str">
        <f t="shared" si="533"/>
        <v>yes</v>
      </c>
      <c r="AI1422">
        <v>-1</v>
      </c>
      <c r="AJ1422" t="str">
        <f t="shared" si="534"/>
        <v>no entertainment</v>
      </c>
      <c r="AK1422" t="s">
        <v>4055</v>
      </c>
    </row>
    <row r="1423" spans="1:37" ht="174" x14ac:dyDescent="0.35">
      <c r="A1423">
        <v>2444</v>
      </c>
      <c r="B1423">
        <v>3</v>
      </c>
      <c r="C1423" t="s">
        <v>3268</v>
      </c>
      <c r="D1423" t="str">
        <f t="shared" si="521"/>
        <v>the worst business class</v>
      </c>
      <c r="E1423" t="s">
        <v>5731</v>
      </c>
      <c r="F1423" t="str">
        <f t="shared" si="535"/>
        <v>R Schrã¶Der</v>
      </c>
      <c r="H1423" s="1" t="str">
        <f t="shared" si="522"/>
        <v>30-03-2023</v>
      </c>
      <c r="J1423" t="str">
        <f t="shared" si="523"/>
        <v>empty place</v>
      </c>
      <c r="K1423" s="2" t="s">
        <v>3269</v>
      </c>
      <c r="L1423" s="2" t="str">
        <f t="shared" si="519"/>
        <v>Copenhagen to Chicago via London Heathrow. British Airways club world is the worst business class cabin I've flown. TVs are tiny and the picture quality is awful - thankfully I had my laptop with me, as the TV was unwatchable. The tables hang at an angle, so expect your food and drink to slide off (although the floor is probably the best place for their food). I would advise you to eat at the airport and not rely on the inflight slop. You'll have someone climbing over you (or you'll have to climb over other people) to get to the toilet (this is business class!). And then they'll lose your bag, tell you it's going to take 4-5 days to get it to you and provide no information about what to do in the meantime. If you try and call to get answers, leave at least 45 minutes time to sit in a queue (and then expect to be put through to the wrong person, despite selecting the correct option in the automated menu!). Avoid British Airways wherever you can!</v>
      </c>
      <c r="N1423" t="str">
        <f t="shared" si="520"/>
        <v>blank</v>
      </c>
      <c r="O1423" t="s">
        <v>4188</v>
      </c>
      <c r="P1423" t="str">
        <f t="shared" si="524"/>
        <v>Business</v>
      </c>
      <c r="Q1423" t="s">
        <v>4193</v>
      </c>
      <c r="R1423" t="str">
        <f t="shared" si="525"/>
        <v>Business Class</v>
      </c>
      <c r="T1423" t="str">
        <f t="shared" si="526"/>
        <v>not found</v>
      </c>
      <c r="V1423" s="1" t="str">
        <f t="shared" si="527"/>
        <v>13/10/2023</v>
      </c>
      <c r="W1423">
        <v>2</v>
      </c>
      <c r="X1423" t="str">
        <f t="shared" si="528"/>
        <v>comfortable</v>
      </c>
      <c r="Y1423">
        <v>3</v>
      </c>
      <c r="Z1423" t="str">
        <f t="shared" si="529"/>
        <v>average</v>
      </c>
      <c r="AA1423">
        <v>1</v>
      </c>
      <c r="AB1423" t="str">
        <f t="shared" si="530"/>
        <v>very bad</v>
      </c>
      <c r="AC1423">
        <v>1</v>
      </c>
      <c r="AD1423" t="str">
        <f t="shared" si="531"/>
        <v>very poor</v>
      </c>
      <c r="AE1423">
        <v>1</v>
      </c>
      <c r="AF1423">
        <f t="shared" si="532"/>
        <v>1</v>
      </c>
      <c r="AG1423" t="s">
        <v>15</v>
      </c>
      <c r="AH1423" t="str">
        <f t="shared" si="533"/>
        <v>no</v>
      </c>
      <c r="AI1423">
        <v>1</v>
      </c>
      <c r="AJ1423" t="str">
        <f t="shared" si="534"/>
        <v>very bad</v>
      </c>
      <c r="AK1423" t="s">
        <v>4055</v>
      </c>
    </row>
    <row r="1424" spans="1:37" ht="409.5" hidden="1" x14ac:dyDescent="0.35">
      <c r="A1424">
        <v>2445</v>
      </c>
      <c r="B1424">
        <v>9</v>
      </c>
      <c r="C1424" t="s">
        <v>3270</v>
      </c>
      <c r="D1424" t="str">
        <f t="shared" si="521"/>
        <v>only book BA if lowest fare</v>
      </c>
      <c r="E1424" t="s">
        <v>5260</v>
      </c>
      <c r="H1424" s="1" t="str">
        <f t="shared" si="522"/>
        <v>30-03-2023</v>
      </c>
      <c r="J1424" t="str">
        <f t="shared" si="523"/>
        <v>empty place</v>
      </c>
      <c r="K1424" s="2" t="s">
        <v>3960</v>
      </c>
      <c r="L1424" s="2" t="str">
        <f t="shared" si="519"/>
        <v>British Airways from Vienna to Newcastle via Heathrow return, flights on-time. Economy on an A320. FAnothings much better on domestic legs, while both times on VIE legs the FAnothings were professional, but nothing more and not doing more than absolutely required. Information from the flight deck was friendly and excellent. A snack and drinks were served - snack a highly processed sandwich (barely edible) on the VIE flights and crisps/biscuits on the NCL flights. Additional drinks on request. A320 featured the new slim seats and I miss the older more comfortable BA seats with better leg room. BA has recently changed the rules and travelling only with hand baggage now also means that one is no longer allowed to pick a seat during check-in, but a seat is randomly allocated. Selecting any seat (even a middle seat in the back of plane now costs EUR 18). If one later decides to check a piece of luggage the costs are a whopping EUR 75 at the airport or EUR 35 online. Being Oneworld Sapphire does not help either. No privileges here; still the same charges for seat selection and checked luggage. So, BA became a low cost model, except for drinks service. However the prices do not reflect this change in service. On the last leg LHR-VIE carry-on luggage was heavily policed. Although my carry-on luggage met the weight requirements and fits in the overhead bin and has so without any problems on the previous three legs and twenty previous BA flights, I was required to check it in. It was also not a question of occupied space, as it happened in the priority line. Hopefully just a power trip by the gate agent. However, here goes the main advantage of BA, which was a carry-on policy that enabled passengers to realistically travel without the hassle of checking bags. Boarding by the same agent was again bizarre. Instead of priority boarding, there were now four different types of priority boarding, and the procedure left everybody confused and everybody just stood there blocking the access to the gate, so that finally it became a cattle call with everyone boarding at the same time. Another thing is, that recent changes in BAnothings frequent flyer program make it impossible to reach a meaningful status even for regular flyer unless you regularly fly Club on long distance routes. Obviously, BA is trying very hard to annoy its frequent travelers. While I stopped flying Business with BA probably a year ago after they downgraded their Club Europe cabin and I was avoiding their long distance flights for a long time due to their terrible seating arrangement, I believe BAnothings European economy was a great product and I was using BA regularly for those flights. However, after all these recent changes, I will only book BA if they offer the lowest or close to the lowest fare. For flights to the UK, KLM starts to look pretty good again.</v>
      </c>
      <c r="M1424" t="s">
        <v>4064</v>
      </c>
      <c r="N1424" t="str">
        <f t="shared" si="520"/>
        <v>Boeing 777</v>
      </c>
      <c r="O1424" t="s">
        <v>4188</v>
      </c>
      <c r="P1424" t="str">
        <f t="shared" si="524"/>
        <v>Business</v>
      </c>
      <c r="Q1424" t="s">
        <v>4192</v>
      </c>
      <c r="R1424" t="str">
        <f t="shared" si="525"/>
        <v>Economy Class</v>
      </c>
      <c r="T1424" t="str">
        <f t="shared" si="526"/>
        <v>not found</v>
      </c>
      <c r="V1424" s="1" t="str">
        <f t="shared" si="527"/>
        <v>13/10/2023</v>
      </c>
      <c r="W1424">
        <v>5</v>
      </c>
      <c r="X1424" t="str">
        <f t="shared" si="528"/>
        <v>very comfortable</v>
      </c>
      <c r="Y1424">
        <v>5</v>
      </c>
      <c r="Z1424" t="str">
        <f t="shared" si="529"/>
        <v>excellent</v>
      </c>
      <c r="AA1424">
        <v>5</v>
      </c>
      <c r="AB1424" t="str">
        <f t="shared" si="530"/>
        <v>very good</v>
      </c>
      <c r="AC1424">
        <v>4</v>
      </c>
      <c r="AD1424" t="str">
        <f t="shared" si="531"/>
        <v>very good</v>
      </c>
      <c r="AE1424">
        <v>2</v>
      </c>
      <c r="AF1424">
        <f t="shared" si="532"/>
        <v>2</v>
      </c>
      <c r="AG1424" t="s">
        <v>39</v>
      </c>
      <c r="AH1424" t="str">
        <f t="shared" si="533"/>
        <v>yes</v>
      </c>
      <c r="AI1424">
        <v>5</v>
      </c>
      <c r="AJ1424" t="str">
        <f t="shared" si="534"/>
        <v>very good</v>
      </c>
      <c r="AK1424" t="s">
        <v>4055</v>
      </c>
    </row>
    <row r="1425" spans="1:37" ht="130.5" x14ac:dyDescent="0.35">
      <c r="A1425">
        <v>2446</v>
      </c>
      <c r="B1425">
        <v>1</v>
      </c>
      <c r="C1425" t="s">
        <v>3271</v>
      </c>
      <c r="D1425" t="str">
        <f t="shared" si="521"/>
        <v>cost no more than Ryanair</v>
      </c>
      <c r="E1425" t="s">
        <v>5731</v>
      </c>
      <c r="F1425" t="str">
        <f t="shared" ref="F1425:F1429" si="536">PROPER(TRIM(E1425))</f>
        <v>R Schrã¶Der</v>
      </c>
      <c r="H1425" s="1" t="str">
        <f t="shared" si="522"/>
        <v>30-03-2023</v>
      </c>
      <c r="J1425" t="str">
        <f t="shared" si="523"/>
        <v>empty place</v>
      </c>
      <c r="K1425" s="2" t="s">
        <v>3272</v>
      </c>
      <c r="L1425" s="2" t="str">
        <f t="shared" si="519"/>
        <v>London Heathrow to Barcelona, and for some reason British Airways continue to run this Barcelona service from the dated Terminal 3 at Heathrow, rather than new T5. That apart, this service was fine. Boarding was quick and efficient. Seats in Economy are now pretty similar to those on low cost airlines. But this handluggage only ticket cost no more than one with Ryanair from Stansted would have. Food and drink was the now standard minimalist option on most European flights these days. Just one question - why, when this is the British national flag-carrier, does the drinks trolley not stock some British beer, rather than identikit continental fizzy lagers? Departure and arrival in BCN was on schedule, and exiting the airport a breeze.</v>
      </c>
      <c r="M1425" t="s">
        <v>4107</v>
      </c>
      <c r="N1425" t="str">
        <f t="shared" si="520"/>
        <v>Boeing 747-400</v>
      </c>
      <c r="O1425" t="s">
        <v>4188</v>
      </c>
      <c r="P1425" t="str">
        <f t="shared" si="524"/>
        <v>Business</v>
      </c>
      <c r="Q1425" t="s">
        <v>4194</v>
      </c>
      <c r="R1425" t="str">
        <f t="shared" si="525"/>
        <v>First Class</v>
      </c>
      <c r="T1425" t="str">
        <f t="shared" si="526"/>
        <v>not found</v>
      </c>
      <c r="V1425" s="1" t="str">
        <f t="shared" si="527"/>
        <v>13/10/2023</v>
      </c>
      <c r="W1425">
        <v>1</v>
      </c>
      <c r="X1425" t="str">
        <f t="shared" si="528"/>
        <v>very uncomfortable</v>
      </c>
      <c r="Y1425">
        <v>1</v>
      </c>
      <c r="Z1425" t="str">
        <f t="shared" si="529"/>
        <v>very poor</v>
      </c>
      <c r="AA1425">
        <v>1</v>
      </c>
      <c r="AB1425" t="str">
        <f t="shared" si="530"/>
        <v>very bad</v>
      </c>
      <c r="AC1425">
        <v>1</v>
      </c>
      <c r="AD1425" t="str">
        <f t="shared" si="531"/>
        <v>very poor</v>
      </c>
      <c r="AE1425">
        <v>4</v>
      </c>
      <c r="AF1425">
        <f t="shared" si="532"/>
        <v>4</v>
      </c>
      <c r="AG1425" t="s">
        <v>39</v>
      </c>
      <c r="AH1425" t="str">
        <f t="shared" si="533"/>
        <v>yes</v>
      </c>
      <c r="AI1425">
        <v>1</v>
      </c>
      <c r="AJ1425" t="str">
        <f t="shared" si="534"/>
        <v>very bad</v>
      </c>
      <c r="AK1425" t="s">
        <v>4055</v>
      </c>
    </row>
    <row r="1426" spans="1:37" ht="174" x14ac:dyDescent="0.35">
      <c r="A1426">
        <v>2447</v>
      </c>
      <c r="B1426">
        <v>7</v>
      </c>
      <c r="C1426" t="s">
        <v>3273</v>
      </c>
      <c r="D1426" t="str">
        <f t="shared" si="521"/>
        <v xml:space="preserve">sad to see the same old planes </v>
      </c>
      <c r="E1426" t="s">
        <v>5731</v>
      </c>
      <c r="F1426" t="str">
        <f t="shared" si="536"/>
        <v>R Schrã¶Der</v>
      </c>
      <c r="H1426" s="1" t="str">
        <f t="shared" si="522"/>
        <v>30-03-2023</v>
      </c>
      <c r="J1426" t="str">
        <f t="shared" si="523"/>
        <v>empty place</v>
      </c>
      <c r="K1426" s="2" t="s">
        <v>3274</v>
      </c>
      <c r="L1426" s="2" t="str">
        <f t="shared" si="519"/>
        <v>London to Newcastle. Been a while since I last flew British Airways, sad to see the same old planes in use and now very much looking their age for domestic use. Technical issues delayed departure, normal sure, but the noise the plane made on taxi lasted far too long and was slightly alarming and not the norm. Seat pitch belongs on a dodgy charter not the national carrier surely? Last time flown I got a nice sandwich and drink, this time it's small bag of crisps and juice? It's time BA stopped taking it's domestic (no competition routes) for granted and upgrade the fleet on short trips, the numbers onboard justify a better level of service considering the extra fees now attached for checked in luggage versus just carry on, puts me off using their long haul option with ever increasing fees whilst oil prices have been rock bottom for how long now? Kudos to the pilot for landing in Monsoon like conditions with very limited visibility - if only the aircraft quality matched their pilots!</v>
      </c>
      <c r="M1426" t="s">
        <v>4081</v>
      </c>
      <c r="N1426" t="str">
        <f t="shared" si="520"/>
        <v>A319</v>
      </c>
      <c r="O1426" t="s">
        <v>4187</v>
      </c>
      <c r="P1426" t="str">
        <f t="shared" si="524"/>
        <v>Couple Leisure</v>
      </c>
      <c r="Q1426" t="s">
        <v>4192</v>
      </c>
      <c r="R1426" t="str">
        <f t="shared" si="525"/>
        <v>Economy Class</v>
      </c>
      <c r="T1426" t="str">
        <f t="shared" si="526"/>
        <v>not found</v>
      </c>
      <c r="V1426" s="1" t="str">
        <f t="shared" si="527"/>
        <v>13/10/2023</v>
      </c>
      <c r="W1426">
        <v>3</v>
      </c>
      <c r="X1426" t="str">
        <f t="shared" si="528"/>
        <v>average</v>
      </c>
      <c r="Y1426">
        <v>4</v>
      </c>
      <c r="Z1426" t="str">
        <f t="shared" si="529"/>
        <v>good</v>
      </c>
      <c r="AA1426">
        <v>1</v>
      </c>
      <c r="AB1426" t="str">
        <f t="shared" si="530"/>
        <v>very bad</v>
      </c>
      <c r="AC1426">
        <v>4</v>
      </c>
      <c r="AD1426" t="str">
        <f t="shared" si="531"/>
        <v>very good</v>
      </c>
      <c r="AE1426">
        <v>1</v>
      </c>
      <c r="AF1426">
        <f t="shared" si="532"/>
        <v>1</v>
      </c>
      <c r="AG1426" t="s">
        <v>15</v>
      </c>
      <c r="AH1426" t="str">
        <f t="shared" si="533"/>
        <v>no</v>
      </c>
      <c r="AI1426">
        <v>-1</v>
      </c>
      <c r="AJ1426" t="str">
        <f t="shared" si="534"/>
        <v>no entertainment</v>
      </c>
      <c r="AK1426" t="s">
        <v>4055</v>
      </c>
    </row>
    <row r="1427" spans="1:37" ht="87" x14ac:dyDescent="0.35">
      <c r="A1427">
        <v>2448</v>
      </c>
      <c r="B1427">
        <v>7</v>
      </c>
      <c r="C1427" t="s">
        <v>3275</v>
      </c>
      <c r="D1427" t="str">
        <f t="shared" si="521"/>
        <v>clean and efficient</v>
      </c>
      <c r="E1427" t="s">
        <v>5731</v>
      </c>
      <c r="F1427" t="str">
        <f t="shared" si="536"/>
        <v>R Schrã¶Der</v>
      </c>
      <c r="H1427" s="1" t="str">
        <f t="shared" si="522"/>
        <v>30-03-2023</v>
      </c>
      <c r="J1427" t="str">
        <f t="shared" si="523"/>
        <v>empty place</v>
      </c>
      <c r="K1427" s="2" t="s">
        <v>3276</v>
      </c>
      <c r="L1427" s="2" t="str">
        <f t="shared" si="519"/>
        <v>Jeddah to London Heathrow with British Airways. Punctual, clean and efficient. Good quality food and multiple drinks served including red and white wine plus some excellent British beers. Film selection good with the video on demand 6 inch seatback screen; slight delay in screen registering your finger pressure and 3 minutes of advertisements prior to each film. Economy class cabin was half empty and the front of the plane was virtually empty, so plenty of space to stretch.</v>
      </c>
      <c r="M1427" t="s">
        <v>4058</v>
      </c>
      <c r="N1427" t="str">
        <f t="shared" si="520"/>
        <v>A320</v>
      </c>
      <c r="O1427" t="s">
        <v>4187</v>
      </c>
      <c r="P1427" t="str">
        <f t="shared" si="524"/>
        <v>Couple Leisure</v>
      </c>
      <c r="Q1427" t="s">
        <v>4192</v>
      </c>
      <c r="R1427" t="str">
        <f t="shared" si="525"/>
        <v>Economy Class</v>
      </c>
      <c r="T1427" t="str">
        <f t="shared" si="526"/>
        <v>not found</v>
      </c>
      <c r="V1427" s="1" t="str">
        <f t="shared" si="527"/>
        <v>13/10/2023</v>
      </c>
      <c r="W1427">
        <v>3</v>
      </c>
      <c r="X1427" t="str">
        <f t="shared" si="528"/>
        <v>average</v>
      </c>
      <c r="Y1427">
        <v>3</v>
      </c>
      <c r="Z1427" t="str">
        <f t="shared" si="529"/>
        <v>average</v>
      </c>
      <c r="AA1427">
        <v>-1</v>
      </c>
      <c r="AB1427" t="str">
        <f t="shared" si="530"/>
        <v>no beverage</v>
      </c>
      <c r="AC1427">
        <v>4</v>
      </c>
      <c r="AD1427" t="str">
        <f t="shared" si="531"/>
        <v>very good</v>
      </c>
      <c r="AE1427">
        <v>5</v>
      </c>
      <c r="AF1427">
        <f t="shared" si="532"/>
        <v>5</v>
      </c>
      <c r="AG1427" t="s">
        <v>39</v>
      </c>
      <c r="AH1427" t="str">
        <f t="shared" si="533"/>
        <v>yes</v>
      </c>
      <c r="AI1427">
        <v>-1</v>
      </c>
      <c r="AJ1427" t="str">
        <f t="shared" si="534"/>
        <v>no entertainment</v>
      </c>
      <c r="AK1427" t="s">
        <v>4055</v>
      </c>
    </row>
    <row r="1428" spans="1:37" ht="101.5" x14ac:dyDescent="0.35">
      <c r="A1428">
        <v>2449</v>
      </c>
      <c r="B1428">
        <v>4</v>
      </c>
      <c r="C1428" t="s">
        <v>3277</v>
      </c>
      <c r="D1428" t="str">
        <f t="shared" si="521"/>
        <v>service onboard was dreadful</v>
      </c>
      <c r="E1428" t="s">
        <v>5434</v>
      </c>
      <c r="F1428" t="str">
        <f t="shared" si="536"/>
        <v>R Stalorova</v>
      </c>
      <c r="H1428" s="1" t="str">
        <f t="shared" si="522"/>
        <v>30-03-2023</v>
      </c>
      <c r="J1428" t="str">
        <f t="shared" si="523"/>
        <v>empty place</v>
      </c>
      <c r="K1428" s="2" t="s">
        <v>3278</v>
      </c>
      <c r="L1428" s="2" t="str">
        <f t="shared" si="519"/>
        <v>London Heathrow to Lisbon return with British Airways. Decent aircraft but the service onboard was dreadful. Pilot and first officer sounded friendly and professional and kept us up to date with flight details etc but cabin staff were cold and had a completely "couldn't care less" attitude. Why do this job if you seem to hate it? Same service when I flew London Heathrow - Lisbon. Such a shame, especially as when you are really scared of flying you could do with a crew with a different approach to passenger service.</v>
      </c>
      <c r="N1428" t="str">
        <f t="shared" si="520"/>
        <v>blank</v>
      </c>
      <c r="O1428" t="s">
        <v>4187</v>
      </c>
      <c r="P1428" t="str">
        <f t="shared" si="524"/>
        <v>Couple Leisure</v>
      </c>
      <c r="Q1428" t="s">
        <v>4192</v>
      </c>
      <c r="R1428" t="str">
        <f t="shared" si="525"/>
        <v>Economy Class</v>
      </c>
      <c r="T1428" t="str">
        <f t="shared" si="526"/>
        <v>not found</v>
      </c>
      <c r="V1428" s="1" t="str">
        <f t="shared" si="527"/>
        <v>13/10/2023</v>
      </c>
      <c r="W1428">
        <v>3</v>
      </c>
      <c r="X1428" t="str">
        <f t="shared" si="528"/>
        <v>average</v>
      </c>
      <c r="Y1428">
        <v>5</v>
      </c>
      <c r="Z1428" t="str">
        <f t="shared" si="529"/>
        <v>excellent</v>
      </c>
      <c r="AA1428">
        <v>-1</v>
      </c>
      <c r="AB1428" t="str">
        <f t="shared" si="530"/>
        <v>no beverage</v>
      </c>
      <c r="AC1428">
        <v>1</v>
      </c>
      <c r="AD1428" t="str">
        <f t="shared" si="531"/>
        <v>very poor</v>
      </c>
      <c r="AE1428">
        <v>3</v>
      </c>
      <c r="AF1428">
        <f t="shared" si="532"/>
        <v>3</v>
      </c>
      <c r="AG1428" t="s">
        <v>15</v>
      </c>
      <c r="AH1428" t="str">
        <f t="shared" si="533"/>
        <v>no</v>
      </c>
      <c r="AI1428">
        <v>-1</v>
      </c>
      <c r="AJ1428" t="str">
        <f t="shared" si="534"/>
        <v>no entertainment</v>
      </c>
      <c r="AK1428" t="s">
        <v>4055</v>
      </c>
    </row>
    <row r="1429" spans="1:37" ht="116" x14ac:dyDescent="0.35">
      <c r="A1429">
        <v>2451</v>
      </c>
      <c r="B1429">
        <v>9</v>
      </c>
      <c r="C1429" t="s">
        <v>2520</v>
      </c>
      <c r="D1429" t="str">
        <f t="shared" si="521"/>
        <v>Air Canada next time</v>
      </c>
      <c r="E1429" t="s">
        <v>2295</v>
      </c>
      <c r="F1429" t="str">
        <f t="shared" si="536"/>
        <v>R Stratton</v>
      </c>
      <c r="H1429" s="1" t="str">
        <f t="shared" si="522"/>
        <v>30-03-2023</v>
      </c>
      <c r="J1429" t="str">
        <f t="shared" si="523"/>
        <v>empty place</v>
      </c>
      <c r="K1429" s="2" t="s">
        <v>3279</v>
      </c>
      <c r="L1429" s="2" t="str">
        <f t="shared" si="519"/>
        <v>London Heathrow to Vancouver with British Airways. It is okay but really for business class you expect more. The lounge at Vancouver crowded with no/inedible food. Plane ancient and cabin filthy - really falling apart - didn't want to touch the storage lockers. Service pretty good, food good (except breakfast was virtually non existent). Entertainment horrific. Not one good film to watch and none that seemed recent. Small range. Bed is comfortable flat. Phone customer service at BA not usually a good experience. I fly it because there's not much choice on this route but I will try Air Canada next time.</v>
      </c>
      <c r="N1429" t="str">
        <f t="shared" si="520"/>
        <v>blank</v>
      </c>
      <c r="O1429" t="s">
        <v>4187</v>
      </c>
      <c r="P1429" t="str">
        <f t="shared" si="524"/>
        <v>Couple Leisure</v>
      </c>
      <c r="Q1429" t="s">
        <v>4192</v>
      </c>
      <c r="R1429" t="str">
        <f t="shared" si="525"/>
        <v>Economy Class</v>
      </c>
      <c r="T1429" t="str">
        <f t="shared" si="526"/>
        <v>not found</v>
      </c>
      <c r="V1429" s="1" t="str">
        <f t="shared" si="527"/>
        <v>13/10/2023</v>
      </c>
      <c r="W1429">
        <v>2</v>
      </c>
      <c r="X1429" t="str">
        <f t="shared" si="528"/>
        <v>comfortable</v>
      </c>
      <c r="Y1429">
        <v>5</v>
      </c>
      <c r="Z1429" t="str">
        <f t="shared" si="529"/>
        <v>excellent</v>
      </c>
      <c r="AA1429">
        <v>5</v>
      </c>
      <c r="AB1429" t="str">
        <f t="shared" si="530"/>
        <v>very good</v>
      </c>
      <c r="AC1429">
        <v>4</v>
      </c>
      <c r="AD1429" t="str">
        <f t="shared" si="531"/>
        <v>very good</v>
      </c>
      <c r="AE1429">
        <v>2</v>
      </c>
      <c r="AF1429">
        <f t="shared" si="532"/>
        <v>2</v>
      </c>
      <c r="AG1429" t="s">
        <v>15</v>
      </c>
      <c r="AH1429" t="str">
        <f t="shared" si="533"/>
        <v>no</v>
      </c>
      <c r="AI1429">
        <v>3</v>
      </c>
      <c r="AJ1429" t="str">
        <f t="shared" si="534"/>
        <v>not bad</v>
      </c>
      <c r="AK1429" t="s">
        <v>4055</v>
      </c>
    </row>
    <row r="1430" spans="1:37" ht="333.5" hidden="1" x14ac:dyDescent="0.35">
      <c r="A1430">
        <v>2454</v>
      </c>
      <c r="B1430">
        <v>10</v>
      </c>
      <c r="C1430" t="s">
        <v>3280</v>
      </c>
      <c r="D1430" t="str">
        <f t="shared" si="521"/>
        <v>I am left disappointed</v>
      </c>
      <c r="E1430" t="s">
        <v>5749</v>
      </c>
      <c r="H1430" s="1" t="str">
        <f t="shared" si="522"/>
        <v>30-03-2023</v>
      </c>
      <c r="J1430" t="str">
        <f t="shared" si="523"/>
        <v>empty place</v>
      </c>
      <c r="K1430" s="2" t="s">
        <v>3281</v>
      </c>
      <c r="L1430" s="2" t="str">
        <f t="shared" si="519"/>
        <v>Having previously flown with British Airways on their European routes, I thought I would take a long haul flight with them. I arrived 2 hours before departure at Heathrow Terminal 3 and couldn't quite understand what was going on; the queue to actually drop my pre-checked luggage was long, very long, hearing customers complaining they were standing in line for a good hour, and that there were no signs of BA taking any steps to remedy the situation. Even with my frantic tweeting at BA, nothing improved. The situation boiled down to the fact that only 4 desks were open for the general public on the day that schools finished. Needless to say, whoever was in charge that day didn't really know what they were doing and caused a lot of agro for many customers, and BA needs to take full responsibility of this. Once these proceedings had passed, I found myself boarding the Boeing 747-400 which was tired and not very well maintained. Leg room was atrociously tight, with a metal support for the seat in front of me limiting the actual usable legroom. The inflight entertainment had a good selection of films, but was made to be disappointing with the meagre 7" to 9" screens. The staff was very friendly. Looking after our area was a charming staff who really made us feel welcome and did his very best to find some people seconds if they were left hungry after the meal. The meal was decent, not fantastic. My only note when it comes to food and drink is that more water should be made available. I found myself constantly thirsty and having to go back to the galley to ask for water. All in all, I wouldn't fly with BA again using their long-haul services unless I were to fly in Business or First. The ground service is terrible. I am left disappointed given how decent their short-haul flights are, and how much they pride themselves on the quality of their products in that market.</v>
      </c>
      <c r="M1430" t="s">
        <v>4058</v>
      </c>
      <c r="N1430" t="str">
        <f t="shared" si="520"/>
        <v>A320</v>
      </c>
      <c r="O1430" t="s">
        <v>4189</v>
      </c>
      <c r="P1430" t="str">
        <f t="shared" si="524"/>
        <v>Solo Leisure</v>
      </c>
      <c r="Q1430" t="s">
        <v>4192</v>
      </c>
      <c r="R1430" t="str">
        <f t="shared" si="525"/>
        <v>Economy Class</v>
      </c>
      <c r="T1430" t="str">
        <f t="shared" si="526"/>
        <v>not found</v>
      </c>
      <c r="V1430" s="1" t="str">
        <f t="shared" si="527"/>
        <v>13/10/2023</v>
      </c>
      <c r="W1430">
        <v>5</v>
      </c>
      <c r="X1430" t="str">
        <f t="shared" si="528"/>
        <v>very comfortable</v>
      </c>
      <c r="Y1430">
        <v>5</v>
      </c>
      <c r="Z1430" t="str">
        <f t="shared" si="529"/>
        <v>excellent</v>
      </c>
      <c r="AA1430">
        <v>-1</v>
      </c>
      <c r="AB1430" t="str">
        <f t="shared" si="530"/>
        <v>no beverage</v>
      </c>
      <c r="AC1430">
        <v>5</v>
      </c>
      <c r="AD1430" t="str">
        <f t="shared" si="531"/>
        <v>excellent</v>
      </c>
      <c r="AE1430">
        <v>2</v>
      </c>
      <c r="AF1430">
        <f t="shared" si="532"/>
        <v>2</v>
      </c>
      <c r="AG1430" t="s">
        <v>15</v>
      </c>
      <c r="AH1430" t="str">
        <f t="shared" si="533"/>
        <v>no</v>
      </c>
      <c r="AI1430">
        <v>-1</v>
      </c>
      <c r="AJ1430" t="str">
        <f t="shared" si="534"/>
        <v>no entertainment</v>
      </c>
      <c r="AK1430" t="s">
        <v>4055</v>
      </c>
    </row>
    <row r="1431" spans="1:37" ht="275.5" x14ac:dyDescent="0.35">
      <c r="A1431">
        <v>2455</v>
      </c>
      <c r="B1431">
        <v>8</v>
      </c>
      <c r="C1431" t="s">
        <v>3282</v>
      </c>
      <c r="D1431" t="str">
        <f t="shared" si="521"/>
        <v>tired and jaded aircraft</v>
      </c>
      <c r="E1431" t="s">
        <v>537</v>
      </c>
      <c r="F1431" t="str">
        <f t="shared" ref="F1431:F1436" si="537">PROPER(TRIM(E1431))</f>
        <v>R Teel</v>
      </c>
      <c r="H1431" s="1" t="str">
        <f t="shared" si="522"/>
        <v>30-03-2023</v>
      </c>
      <c r="J1431" t="str">
        <f t="shared" si="523"/>
        <v>empty place</v>
      </c>
      <c r="K1431" s="2" t="s">
        <v>3283</v>
      </c>
      <c r="L1431" s="2" t="str">
        <f t="shared" si="519"/>
        <v>British Airways from London Heathrow to Mumbai from Terminal 5 in coach class. Check in uneventful. No boarding priority for people travelling with children, a first for me for any long haul flight. Five minutes before departure, captain announces that someone has checked in a bag but has not turned up so they need to take off the offending suitcase. Fair enough. The staff had botched up loading the suitcase by marking it to be in a container in which it wasn't. Result they started taking off all the containers one by one and searching for the flight. Captain told that he cannot give any estimate. 90 minutes passed after that no announcement, a tired and jaded cabin crew literally disappeared. After 90 mins they realised that people might be hungry and started serving juice. Finally after 1 hr 45 mins captain said that they had found the rogue suitcase and we will be off in 15 mins. The plane suddenly started a push back without any warning. The aircraft was a jaded B747-400, poor seats, poor entertainment equipment which had to be rebooted thrice before it worked. Once airborne the crew said that people were hungry so there will not be a drink service they will be serving lunch - possibly an excuse to do less work. Lunch was ok. Second flight service was a snack before landing for which they lost the child meal I had requested, and shamefully tried to create one by adding a fruit shot to an adult meal. Overall poor airline, with tired and jaded aircraft and an equally tired and jaded looking staff.</v>
      </c>
      <c r="M1431" t="s">
        <v>4060</v>
      </c>
      <c r="N1431" t="str">
        <f t="shared" si="520"/>
        <v>A321</v>
      </c>
      <c r="O1431" t="s">
        <v>4189</v>
      </c>
      <c r="P1431" t="str">
        <f t="shared" si="524"/>
        <v>Solo Leisure</v>
      </c>
      <c r="Q1431" t="s">
        <v>4192</v>
      </c>
      <c r="R1431" t="str">
        <f t="shared" si="525"/>
        <v>Economy Class</v>
      </c>
      <c r="T1431" t="str">
        <f t="shared" si="526"/>
        <v>not found</v>
      </c>
      <c r="V1431" s="1" t="str">
        <f t="shared" si="527"/>
        <v>13/10/2023</v>
      </c>
      <c r="W1431">
        <v>4</v>
      </c>
      <c r="X1431" t="str">
        <f t="shared" si="528"/>
        <v>comfortable</v>
      </c>
      <c r="Y1431">
        <v>4</v>
      </c>
      <c r="Z1431" t="str">
        <f t="shared" si="529"/>
        <v>good</v>
      </c>
      <c r="AA1431">
        <v>1</v>
      </c>
      <c r="AB1431" t="str">
        <f t="shared" si="530"/>
        <v>very bad</v>
      </c>
      <c r="AC1431">
        <v>3</v>
      </c>
      <c r="AD1431" t="str">
        <f t="shared" si="531"/>
        <v>good</v>
      </c>
      <c r="AE1431">
        <v>1</v>
      </c>
      <c r="AF1431">
        <f t="shared" si="532"/>
        <v>1</v>
      </c>
      <c r="AG1431" t="s">
        <v>15</v>
      </c>
      <c r="AH1431" t="str">
        <f t="shared" si="533"/>
        <v>no</v>
      </c>
      <c r="AI1431">
        <v>-1</v>
      </c>
      <c r="AJ1431" t="str">
        <f t="shared" si="534"/>
        <v>no entertainment</v>
      </c>
      <c r="AK1431" t="s">
        <v>4055</v>
      </c>
    </row>
    <row r="1432" spans="1:37" ht="72.5" x14ac:dyDescent="0.35">
      <c r="A1432">
        <v>2456</v>
      </c>
      <c r="B1432">
        <v>6</v>
      </c>
      <c r="C1432" t="s">
        <v>3284</v>
      </c>
      <c r="D1432" t="str">
        <f t="shared" si="521"/>
        <v>upped their game with food</v>
      </c>
      <c r="E1432" t="s">
        <v>2463</v>
      </c>
      <c r="F1432" t="str">
        <f t="shared" si="537"/>
        <v>R Thomas</v>
      </c>
      <c r="H1432" s="1" t="str">
        <f t="shared" si="522"/>
        <v>30-03-2023</v>
      </c>
      <c r="J1432" t="str">
        <f t="shared" si="523"/>
        <v>empty place</v>
      </c>
      <c r="K1432" s="2" t="s">
        <v>3285</v>
      </c>
      <c r="L1432" s="2" t="str">
        <f t="shared" si="519"/>
        <v>Gatwick to Orlando on 27th November. Take the same flight every year, and in previous years everything has been great apart from the food. This year they have upped their game with the food service and standard. In the past, there has been a huge noticeable difference between club world from Gatwick and Heathrow, now very little difference.</v>
      </c>
      <c r="M1432" t="s">
        <v>4058</v>
      </c>
      <c r="N1432" t="str">
        <f t="shared" si="520"/>
        <v>A320</v>
      </c>
      <c r="O1432" t="s">
        <v>4189</v>
      </c>
      <c r="P1432" t="str">
        <f t="shared" si="524"/>
        <v>Solo Leisure</v>
      </c>
      <c r="Q1432" t="s">
        <v>4192</v>
      </c>
      <c r="R1432" t="str">
        <f t="shared" si="525"/>
        <v>Economy Class</v>
      </c>
      <c r="T1432" t="str">
        <f t="shared" si="526"/>
        <v>not found</v>
      </c>
      <c r="V1432" s="1" t="str">
        <f t="shared" si="527"/>
        <v>13/10/2023</v>
      </c>
      <c r="W1432">
        <v>3</v>
      </c>
      <c r="X1432" t="str">
        <f t="shared" si="528"/>
        <v>average</v>
      </c>
      <c r="Y1432">
        <v>2</v>
      </c>
      <c r="Z1432" t="str">
        <f t="shared" si="529"/>
        <v>poor</v>
      </c>
      <c r="AA1432">
        <v>-1</v>
      </c>
      <c r="AB1432" t="str">
        <f t="shared" si="530"/>
        <v>no beverage</v>
      </c>
      <c r="AC1432">
        <v>4</v>
      </c>
      <c r="AD1432" t="str">
        <f t="shared" si="531"/>
        <v>very good</v>
      </c>
      <c r="AE1432">
        <v>5</v>
      </c>
      <c r="AF1432">
        <f t="shared" si="532"/>
        <v>5</v>
      </c>
      <c r="AG1432" t="s">
        <v>39</v>
      </c>
      <c r="AH1432" t="str">
        <f t="shared" si="533"/>
        <v>yes</v>
      </c>
      <c r="AI1432">
        <v>-1</v>
      </c>
      <c r="AJ1432" t="str">
        <f t="shared" si="534"/>
        <v>no entertainment</v>
      </c>
      <c r="AK1432" t="s">
        <v>4055</v>
      </c>
    </row>
    <row r="1433" spans="1:37" ht="72.5" x14ac:dyDescent="0.35">
      <c r="A1433">
        <v>2461</v>
      </c>
      <c r="B1433">
        <v>5</v>
      </c>
      <c r="C1433" t="s">
        <v>3286</v>
      </c>
      <c r="D1433" t="str">
        <f t="shared" si="521"/>
        <v>satisfactory and recommended</v>
      </c>
      <c r="E1433" t="s">
        <v>2504</v>
      </c>
      <c r="F1433" t="str">
        <f t="shared" si="537"/>
        <v>R Tompkins</v>
      </c>
      <c r="H1433" s="1" t="str">
        <f t="shared" si="522"/>
        <v>30-03-2023</v>
      </c>
      <c r="J1433" t="str">
        <f t="shared" si="523"/>
        <v>empty place</v>
      </c>
      <c r="K1433" s="2" t="s">
        <v>3287</v>
      </c>
      <c r="L1433" s="2" t="str">
        <f t="shared" si="519"/>
        <v>London City to Geneva, on holiday with parents, and treated with courtesy. My mom asked her tea to get cleaned up, FA asked her if the tea is too strong. Simple treatment but rarely found in airlines in Europe or America. Short 1hr 20m flight but full breakfast was served to economy class passengers. Satisfactory and recommended.</v>
      </c>
      <c r="M1433" t="s">
        <v>4058</v>
      </c>
      <c r="N1433" t="str">
        <f t="shared" si="520"/>
        <v>A320</v>
      </c>
      <c r="O1433" t="s">
        <v>4187</v>
      </c>
      <c r="P1433" t="str">
        <f t="shared" si="524"/>
        <v>Couple Leisure</v>
      </c>
      <c r="Q1433" t="s">
        <v>4193</v>
      </c>
      <c r="R1433" t="str">
        <f t="shared" si="525"/>
        <v>Business Class</v>
      </c>
      <c r="T1433" t="str">
        <f t="shared" si="526"/>
        <v>not found</v>
      </c>
      <c r="V1433" s="1" t="str">
        <f t="shared" si="527"/>
        <v>13/10/2023</v>
      </c>
      <c r="W1433">
        <v>2</v>
      </c>
      <c r="X1433" t="str">
        <f t="shared" si="528"/>
        <v>comfortable</v>
      </c>
      <c r="Y1433">
        <v>2</v>
      </c>
      <c r="Z1433" t="str">
        <f t="shared" si="529"/>
        <v>poor</v>
      </c>
      <c r="AA1433">
        <v>2</v>
      </c>
      <c r="AB1433" t="str">
        <f t="shared" si="530"/>
        <v>littile good</v>
      </c>
      <c r="AC1433">
        <v>3</v>
      </c>
      <c r="AD1433" t="str">
        <f t="shared" si="531"/>
        <v>good</v>
      </c>
      <c r="AE1433">
        <v>4</v>
      </c>
      <c r="AF1433">
        <f t="shared" si="532"/>
        <v>4</v>
      </c>
      <c r="AG1433" t="s">
        <v>39</v>
      </c>
      <c r="AH1433" t="str">
        <f t="shared" si="533"/>
        <v>yes</v>
      </c>
      <c r="AI1433">
        <v>-1</v>
      </c>
      <c r="AJ1433" t="str">
        <f t="shared" si="534"/>
        <v>no entertainment</v>
      </c>
      <c r="AK1433" t="s">
        <v>4055</v>
      </c>
    </row>
    <row r="1434" spans="1:37" ht="217.5" x14ac:dyDescent="0.35">
      <c r="A1434">
        <v>2462</v>
      </c>
      <c r="B1434">
        <v>3</v>
      </c>
      <c r="C1434" t="s">
        <v>3288</v>
      </c>
      <c r="D1434" t="str">
        <f t="shared" si="521"/>
        <v>seat very comfortable</v>
      </c>
      <c r="E1434" t="s">
        <v>5625</v>
      </c>
      <c r="F1434" t="str">
        <f t="shared" si="537"/>
        <v>R Vangino</v>
      </c>
      <c r="H1434" s="1" t="str">
        <f t="shared" si="522"/>
        <v>30-03-2023</v>
      </c>
      <c r="J1434" t="str">
        <f t="shared" si="523"/>
        <v>empty place</v>
      </c>
      <c r="K1434" s="2" t="s">
        <v>3805</v>
      </c>
      <c r="L1434" s="2" t="str">
        <f t="shared" si="519"/>
        <v>We flew GRU-LHR on the upper deck in seats 63AB in business class. We were able to use the new TAM lounge at terminal 3 GRU, this was an amazing lounge, huge, lots of food and drink on offer, showers, sleeping area, lots of seating. I was apprehensive about the seating plan on BA with the reverse seat by the window and the aisle facing forward. Travelling as a couple, this seating actually works really well, it's good to be able to chat with each other throughout the flight and is much better than the Herringbone seating - that being said if you are travelling alone I can understand why it may not be preferable. Offered champagne on boarding, before dinner further drinks service. The food was excellent which included dinner and breakfast prior to arrival. The seat was very comfortable, full flat bed, the only problem I found was being 6ft 1in, my feet touched the wall at the end and I couldn't fully stretch out but this did not prevent me sleeping. Upon arrival at Heathrow, the luggage was coming around the carousel by the time I got there, which was only about 1005 mins after disembarkation. My only complaint I could find was the Entertainement was slightly limited, and there was no USB to charge my phone, but this is an older aircraft.</v>
      </c>
      <c r="N1434" t="str">
        <f t="shared" si="520"/>
        <v>blank</v>
      </c>
      <c r="O1434" t="s">
        <v>4188</v>
      </c>
      <c r="P1434" t="str">
        <f t="shared" si="524"/>
        <v>Business</v>
      </c>
      <c r="Q1434" t="s">
        <v>4192</v>
      </c>
      <c r="R1434" t="str">
        <f t="shared" si="525"/>
        <v>Economy Class</v>
      </c>
      <c r="T1434" t="str">
        <f t="shared" si="526"/>
        <v>not found</v>
      </c>
      <c r="V1434" s="1" t="str">
        <f t="shared" si="527"/>
        <v>13/10/2023</v>
      </c>
      <c r="W1434">
        <v>2</v>
      </c>
      <c r="X1434" t="str">
        <f t="shared" si="528"/>
        <v>comfortable</v>
      </c>
      <c r="Y1434">
        <v>1</v>
      </c>
      <c r="Z1434" t="str">
        <f t="shared" si="529"/>
        <v>very poor</v>
      </c>
      <c r="AA1434">
        <v>1</v>
      </c>
      <c r="AB1434" t="str">
        <f t="shared" si="530"/>
        <v>very bad</v>
      </c>
      <c r="AC1434">
        <v>3</v>
      </c>
      <c r="AD1434" t="str">
        <f t="shared" si="531"/>
        <v>good</v>
      </c>
      <c r="AE1434">
        <v>5</v>
      </c>
      <c r="AF1434">
        <f t="shared" si="532"/>
        <v>5</v>
      </c>
      <c r="AG1434" t="s">
        <v>39</v>
      </c>
      <c r="AH1434" t="str">
        <f t="shared" si="533"/>
        <v>yes</v>
      </c>
      <c r="AI1434">
        <v>1</v>
      </c>
      <c r="AJ1434" t="str">
        <f t="shared" si="534"/>
        <v>very bad</v>
      </c>
      <c r="AK1434" t="s">
        <v>4055</v>
      </c>
    </row>
    <row r="1435" spans="1:37" ht="72.5" x14ac:dyDescent="0.35">
      <c r="A1435">
        <v>2464</v>
      </c>
      <c r="B1435">
        <v>3</v>
      </c>
      <c r="C1435" t="s">
        <v>3289</v>
      </c>
      <c r="D1435" t="str">
        <f t="shared" si="521"/>
        <v>food was decent</v>
      </c>
      <c r="E1435" t="s">
        <v>139</v>
      </c>
      <c r="F1435" t="str">
        <f t="shared" si="537"/>
        <v>R Vines</v>
      </c>
      <c r="H1435" s="1" t="str">
        <f t="shared" si="522"/>
        <v>30-03-2023</v>
      </c>
      <c r="J1435" t="str">
        <f t="shared" si="523"/>
        <v>empty place</v>
      </c>
      <c r="K1435" s="2" t="s">
        <v>3290</v>
      </c>
      <c r="L1435" s="2" t="str">
        <f t="shared" si="519"/>
        <v>MAD-SYD VIA LHR with British Airways. Overall good experience. All flights on time. Transfer in LHR T5 very fast and easy. For the long-haul flights: comfortable seats, personal IFE, lots of choices availeable. Food was decent for economy. The only downside: Flight attendants failed to give a good service on all 4 sectors. Not one staff member gave a service with a smile.</v>
      </c>
      <c r="M1435" t="s">
        <v>4064</v>
      </c>
      <c r="N1435" t="str">
        <f t="shared" si="520"/>
        <v>Boeing 777</v>
      </c>
      <c r="O1435" t="s">
        <v>4188</v>
      </c>
      <c r="P1435" t="str">
        <f t="shared" si="524"/>
        <v>Business</v>
      </c>
      <c r="Q1435" t="s">
        <v>4192</v>
      </c>
      <c r="R1435" t="str">
        <f t="shared" si="525"/>
        <v>Economy Class</v>
      </c>
      <c r="T1435" t="str">
        <f t="shared" si="526"/>
        <v>not found</v>
      </c>
      <c r="V1435" s="1" t="str">
        <f t="shared" si="527"/>
        <v>13/10/2023</v>
      </c>
      <c r="W1435">
        <v>1</v>
      </c>
      <c r="X1435" t="str">
        <f t="shared" si="528"/>
        <v>very uncomfortable</v>
      </c>
      <c r="Y1435">
        <v>2</v>
      </c>
      <c r="Z1435" t="str">
        <f t="shared" si="529"/>
        <v>poor</v>
      </c>
      <c r="AA1435">
        <v>2</v>
      </c>
      <c r="AB1435" t="str">
        <f t="shared" si="530"/>
        <v>littile good</v>
      </c>
      <c r="AC1435">
        <v>3</v>
      </c>
      <c r="AD1435" t="str">
        <f t="shared" si="531"/>
        <v>good</v>
      </c>
      <c r="AE1435">
        <v>4</v>
      </c>
      <c r="AF1435">
        <f t="shared" si="532"/>
        <v>4</v>
      </c>
      <c r="AG1435" t="s">
        <v>39</v>
      </c>
      <c r="AH1435" t="str">
        <f t="shared" si="533"/>
        <v>yes</v>
      </c>
      <c r="AI1435">
        <v>2</v>
      </c>
      <c r="AJ1435" t="str">
        <f t="shared" si="534"/>
        <v>bad</v>
      </c>
      <c r="AK1435" t="s">
        <v>4055</v>
      </c>
    </row>
    <row r="1436" spans="1:37" ht="409.5" x14ac:dyDescent="0.35">
      <c r="A1436">
        <v>2465</v>
      </c>
      <c r="B1436">
        <v>2</v>
      </c>
      <c r="C1436" t="s">
        <v>3291</v>
      </c>
      <c r="D1436" t="str">
        <f t="shared" si="521"/>
        <v>service very good and friendly</v>
      </c>
      <c r="E1436" t="s">
        <v>139</v>
      </c>
      <c r="F1436" t="str">
        <f t="shared" si="537"/>
        <v>R Vines</v>
      </c>
      <c r="H1436" s="1" t="str">
        <f t="shared" si="522"/>
        <v>30-03-2023</v>
      </c>
      <c r="J1436" t="str">
        <f t="shared" si="523"/>
        <v>empty place</v>
      </c>
      <c r="K1436" s="2" t="s">
        <v>3292</v>
      </c>
      <c r="L1436" s="2" t="str">
        <f t="shared" si="519"/>
        <v>Third time flying the British Airways A380 and the only reason that we did is because it was a BA Amex 2for1 redemption. However to ensure that we maxed out the experience, as always we pre booked seats. On checking in online seats had been moved, contacted BA Bronze and reply was "cannot answer why, possibly operational reasons, more information should be available at check in". Check in, no response. On board our seats were occupied by what appeared to be "normal" passengers, i.e. no entourage. Seats we were allocated, lumbar and head rest functions did not operate, cabin crew tried rebooting but no luck, so onwards and upwards. Having flown BA a reasonable amount I have come to the conclusion that the cabin crew, despite operating with poorly designed cabins, poorly maintained (seats) equipment (we had a similar scenario on a Heathrow to LA and return last July where we had the same reg plane, same seats and similar problem which was not fixed after the flight out) manage to maintain a brave company face. BA Club Lounge: Again, food choice poor, running out, although granted peak hours, but if other airlines can cope why cannot BA? Cabin crew: Service very good and friendly. Food reasonable, but nothing that makes you say that "that was good". Entertainment: Poor, old "ish" and second rate movies, enough said. Seats: Unfortunately in this case we leave the worst till last. Having flown Qantas, Emirates and Qatar A380's like everybody else we wonder why BA did not take the opportunity for a redesign of layout and seat area. Well we know why = Â£Â£Â£'s, Question? Does no one on the BA cabin design team wear glasses? There is no storage space, if it goes in the drawer with the shoes, you have to move the seat from sleep position to access, so you are left with the possibility of either wearing and damaging said specs, or hanging them over the separator. Again, competitors manage it. The seat itself, is harder than the competitors above (mattress?) and apparently I discovered that extra pillows are no longer carried, so you have one and thats it. Unfortunately, we do still have to use BA next March, but have booked Qatar again for October. Additionally, the Customer Service service in India is sadly woefully short in all areas, although polite working from scripts and unable to solve / answer simple questions. Frustration. A question for BA: We really want to support and be proud of our national flag carrier but what are the incentives for using BA? I do not mean cost.</v>
      </c>
      <c r="M1436" t="s">
        <v>4064</v>
      </c>
      <c r="N1436" t="str">
        <f t="shared" si="520"/>
        <v>Boeing 777</v>
      </c>
      <c r="O1436" t="s">
        <v>4188</v>
      </c>
      <c r="P1436" t="str">
        <f t="shared" si="524"/>
        <v>Business</v>
      </c>
      <c r="Q1436" t="s">
        <v>4192</v>
      </c>
      <c r="R1436" t="str">
        <f t="shared" si="525"/>
        <v>Economy Class</v>
      </c>
      <c r="T1436" t="str">
        <f t="shared" si="526"/>
        <v>not found</v>
      </c>
      <c r="V1436" s="1" t="str">
        <f t="shared" si="527"/>
        <v>13/10/2023</v>
      </c>
      <c r="W1436">
        <v>2</v>
      </c>
      <c r="X1436" t="str">
        <f t="shared" si="528"/>
        <v>comfortable</v>
      </c>
      <c r="Y1436">
        <v>4</v>
      </c>
      <c r="Z1436" t="str">
        <f t="shared" si="529"/>
        <v>good</v>
      </c>
      <c r="AA1436">
        <v>1</v>
      </c>
      <c r="AB1436" t="str">
        <f t="shared" si="530"/>
        <v>very bad</v>
      </c>
      <c r="AC1436">
        <v>3</v>
      </c>
      <c r="AD1436" t="str">
        <f t="shared" si="531"/>
        <v>good</v>
      </c>
      <c r="AE1436">
        <v>3</v>
      </c>
      <c r="AF1436">
        <f t="shared" si="532"/>
        <v>3</v>
      </c>
      <c r="AG1436" t="s">
        <v>15</v>
      </c>
      <c r="AH1436" t="str">
        <f t="shared" si="533"/>
        <v>no</v>
      </c>
      <c r="AI1436">
        <v>2</v>
      </c>
      <c r="AJ1436" t="str">
        <f t="shared" si="534"/>
        <v>bad</v>
      </c>
      <c r="AK1436" t="s">
        <v>4055</v>
      </c>
    </row>
    <row r="1437" spans="1:37" ht="101.5" hidden="1" x14ac:dyDescent="0.35">
      <c r="A1437">
        <v>2466</v>
      </c>
      <c r="B1437">
        <v>6</v>
      </c>
      <c r="C1437" t="s">
        <v>3293</v>
      </c>
      <c r="D1437" t="str">
        <f t="shared" si="521"/>
        <v>recommend British Airways</v>
      </c>
      <c r="E1437" t="s">
        <v>5776</v>
      </c>
      <c r="H1437" s="1" t="str">
        <f t="shared" si="522"/>
        <v>30-03-2023</v>
      </c>
      <c r="J1437" t="str">
        <f t="shared" si="523"/>
        <v>empty place</v>
      </c>
      <c r="K1437" s="2" t="s">
        <v>3294</v>
      </c>
      <c r="L1437" s="2" t="str">
        <f t="shared" si="519"/>
        <v>Flew from LGW-BCN on the A320 seated in seats 2D/2F. Lounge at Gatwick prior to boarding was very nice, offered good food and drink selection including champagne on request. Cabin crew friendly and attentive. I was a bit apprehensive about BA's new business class product but the seat was comfortable and having the middle seat free does allow for more room, although the leg room is a little tight, but okay for a short flight. We were served a cold meal which was quite tasty along with complimentary drinks. I would recommend British Airways.</v>
      </c>
      <c r="M1437" t="s">
        <v>4057</v>
      </c>
      <c r="N1437" t="str">
        <f t="shared" si="520"/>
        <v>A380</v>
      </c>
      <c r="O1437" t="s">
        <v>4189</v>
      </c>
      <c r="P1437" t="str">
        <f t="shared" si="524"/>
        <v>Solo Leisure</v>
      </c>
      <c r="Q1437" t="s">
        <v>4195</v>
      </c>
      <c r="R1437" t="str">
        <f t="shared" si="525"/>
        <v>Premium Economy</v>
      </c>
      <c r="T1437" t="str">
        <f t="shared" si="526"/>
        <v>not found</v>
      </c>
      <c r="V1437" s="1" t="str">
        <f t="shared" si="527"/>
        <v>13/10/2023</v>
      </c>
      <c r="W1437">
        <v>3</v>
      </c>
      <c r="X1437" t="str">
        <f t="shared" si="528"/>
        <v>average</v>
      </c>
      <c r="Y1437">
        <v>5</v>
      </c>
      <c r="Z1437" t="str">
        <f t="shared" si="529"/>
        <v>excellent</v>
      </c>
      <c r="AA1437">
        <v>3</v>
      </c>
      <c r="AB1437" t="str">
        <f t="shared" si="530"/>
        <v>average</v>
      </c>
      <c r="AC1437">
        <v>2</v>
      </c>
      <c r="AD1437" t="str">
        <f t="shared" si="531"/>
        <v>poor</v>
      </c>
      <c r="AE1437">
        <v>5</v>
      </c>
      <c r="AF1437">
        <f t="shared" si="532"/>
        <v>5</v>
      </c>
      <c r="AG1437" t="s">
        <v>39</v>
      </c>
      <c r="AH1437" t="str">
        <f t="shared" si="533"/>
        <v>yes</v>
      </c>
      <c r="AI1437">
        <v>3</v>
      </c>
      <c r="AJ1437" t="str">
        <f t="shared" si="534"/>
        <v>not bad</v>
      </c>
      <c r="AK1437" t="s">
        <v>4055</v>
      </c>
    </row>
    <row r="1438" spans="1:37" ht="72.5" x14ac:dyDescent="0.35">
      <c r="A1438">
        <v>2468</v>
      </c>
      <c r="B1438">
        <v>1</v>
      </c>
      <c r="C1438" t="s">
        <v>3295</v>
      </c>
      <c r="D1438" t="str">
        <f t="shared" si="521"/>
        <v>would not pay the asking price</v>
      </c>
      <c r="E1438" t="s">
        <v>139</v>
      </c>
      <c r="F1438" t="str">
        <f t="shared" ref="F1438:F1442" si="538">PROPER(TRIM(E1438))</f>
        <v>R Vines</v>
      </c>
      <c r="H1438" s="1" t="str">
        <f t="shared" si="522"/>
        <v>30-03-2023</v>
      </c>
      <c r="J1438" t="str">
        <f t="shared" si="523"/>
        <v>empty place</v>
      </c>
      <c r="K1438" s="2" t="s">
        <v>3296</v>
      </c>
      <c r="L1438" s="2" t="str">
        <f t="shared" si="519"/>
        <v>My wife and I flew from Heathrow to Amsterdam in business class on a free Avios upgrade with British Airways. We made use of the galleries south lounge in terminal 5, which had a good variety of drinks and snacks. Full meal on the 45 minute flight The service was very good, but I would not pay the asking price for such a short trip. Great when its almost free.</v>
      </c>
      <c r="N1438" t="str">
        <f t="shared" si="520"/>
        <v>blank</v>
      </c>
      <c r="O1438" t="s">
        <v>4190</v>
      </c>
      <c r="P1438" t="str">
        <f t="shared" si="524"/>
        <v>Family Leisure</v>
      </c>
      <c r="Q1438" t="s">
        <v>4192</v>
      </c>
      <c r="R1438" t="str">
        <f t="shared" si="525"/>
        <v>Economy Class</v>
      </c>
      <c r="T1438" t="str">
        <f t="shared" si="526"/>
        <v>not found</v>
      </c>
      <c r="V1438" s="1" t="str">
        <f t="shared" si="527"/>
        <v>13/10/2023</v>
      </c>
      <c r="W1438">
        <v>1</v>
      </c>
      <c r="X1438" t="str">
        <f t="shared" si="528"/>
        <v>very uncomfortable</v>
      </c>
      <c r="Y1438">
        <v>1</v>
      </c>
      <c r="Z1438" t="str">
        <f t="shared" si="529"/>
        <v>very poor</v>
      </c>
      <c r="AA1438">
        <v>1</v>
      </c>
      <c r="AB1438" t="str">
        <f t="shared" si="530"/>
        <v>very bad</v>
      </c>
      <c r="AC1438">
        <v>3</v>
      </c>
      <c r="AD1438" t="str">
        <f t="shared" si="531"/>
        <v>good</v>
      </c>
      <c r="AE1438">
        <v>5</v>
      </c>
      <c r="AF1438">
        <f t="shared" si="532"/>
        <v>5</v>
      </c>
      <c r="AG1438" t="s">
        <v>39</v>
      </c>
      <c r="AH1438" t="str">
        <f t="shared" si="533"/>
        <v>yes</v>
      </c>
      <c r="AI1438">
        <v>1</v>
      </c>
      <c r="AJ1438" t="str">
        <f t="shared" si="534"/>
        <v>very bad</v>
      </c>
      <c r="AK1438" t="s">
        <v>4055</v>
      </c>
    </row>
    <row r="1439" spans="1:37" ht="188.5" x14ac:dyDescent="0.35">
      <c r="A1439">
        <v>2469</v>
      </c>
      <c r="B1439">
        <v>6</v>
      </c>
      <c r="C1439" t="s">
        <v>3297</v>
      </c>
      <c r="D1439" t="str">
        <f t="shared" si="521"/>
        <v>staff seem preoccupied</v>
      </c>
      <c r="E1439" t="s">
        <v>139</v>
      </c>
      <c r="F1439" t="str">
        <f t="shared" si="538"/>
        <v>R Vines</v>
      </c>
      <c r="H1439" s="1" t="str">
        <f t="shared" si="522"/>
        <v>30-03-2023</v>
      </c>
      <c r="J1439" t="str">
        <f t="shared" si="523"/>
        <v>empty place</v>
      </c>
      <c r="K1439" s="2" t="s">
        <v>3298</v>
      </c>
      <c r="L1439" s="2" t="str">
        <f t="shared" si="519"/>
        <v>Recently flew to LA on British Airways and was thoroughly underwhelmed with the experience on the BA A380. I travel regularly in business class on Emirates, normally on the same equipment. The BA configuration upstairs is quite cramped and far inferior to other Airlines, even to the extent of having to stretch over other passengers to leave your seat. In addition the staff seem preoccupied with their own arrangements and although were fine with me, were mildly irritated with the requests of other passengers, openly commenting to each other in front of me. The cleanliness of the plane also left a lot to be desired, after only a couple of hours into the flight, the toilets were disgusting with the floor awash - I don't think crew check them on a regular basis. The window seat has side stowage facilities, which in my case had a disgusting pale yellow fluid and rubbish in it. When mentioned to crew, they did get some paper towels to dry it out, but needless to say I didn't use it (photo attached). Overall poor value for money.</v>
      </c>
      <c r="M1439" t="s">
        <v>4058</v>
      </c>
      <c r="N1439" t="str">
        <f t="shared" si="520"/>
        <v>A320</v>
      </c>
      <c r="O1439" t="s">
        <v>4187</v>
      </c>
      <c r="P1439" t="str">
        <f t="shared" si="524"/>
        <v>Couple Leisure</v>
      </c>
      <c r="Q1439" t="s">
        <v>4193</v>
      </c>
      <c r="R1439" t="str">
        <f t="shared" si="525"/>
        <v>Business Class</v>
      </c>
      <c r="T1439" t="str">
        <f t="shared" si="526"/>
        <v>not found</v>
      </c>
      <c r="V1439" s="1" t="str">
        <f t="shared" si="527"/>
        <v>13/10/2023</v>
      </c>
      <c r="W1439">
        <v>2</v>
      </c>
      <c r="X1439" t="str">
        <f t="shared" si="528"/>
        <v>comfortable</v>
      </c>
      <c r="Y1439">
        <v>4</v>
      </c>
      <c r="Z1439" t="str">
        <f t="shared" si="529"/>
        <v>good</v>
      </c>
      <c r="AA1439">
        <v>3</v>
      </c>
      <c r="AB1439" t="str">
        <f t="shared" si="530"/>
        <v>average</v>
      </c>
      <c r="AC1439">
        <v>3</v>
      </c>
      <c r="AD1439" t="str">
        <f t="shared" si="531"/>
        <v>good</v>
      </c>
      <c r="AE1439">
        <v>1</v>
      </c>
      <c r="AF1439">
        <f t="shared" si="532"/>
        <v>1</v>
      </c>
      <c r="AG1439" t="s">
        <v>15</v>
      </c>
      <c r="AH1439" t="str">
        <f t="shared" si="533"/>
        <v>no</v>
      </c>
      <c r="AI1439">
        <v>-1</v>
      </c>
      <c r="AJ1439" t="str">
        <f t="shared" si="534"/>
        <v>no entertainment</v>
      </c>
      <c r="AK1439" t="s">
        <v>4055</v>
      </c>
    </row>
    <row r="1440" spans="1:37" ht="145" x14ac:dyDescent="0.35">
      <c r="A1440">
        <v>2470</v>
      </c>
      <c r="B1440">
        <v>4</v>
      </c>
      <c r="C1440" t="s">
        <v>3299</v>
      </c>
      <c r="D1440" t="str">
        <f t="shared" si="521"/>
        <v>definitely to be avoided</v>
      </c>
      <c r="E1440" t="s">
        <v>139</v>
      </c>
      <c r="F1440" t="str">
        <f t="shared" si="538"/>
        <v>R Vines</v>
      </c>
      <c r="H1440" s="1" t="str">
        <f t="shared" si="522"/>
        <v>30-03-2023</v>
      </c>
      <c r="J1440" t="str">
        <f t="shared" si="523"/>
        <v>empty place</v>
      </c>
      <c r="K1440" s="2" t="s">
        <v>3300</v>
      </c>
      <c r="L1440" s="2" t="str">
        <f t="shared" si="519"/>
        <v>Rio de Janeiro to London Heathrow. Several weeks after booking our flights on-line, for reasons unknown BA moved us from the flight we had booked and put us on to the previous day's flight. I had to phone them (it took 20 minutes to get through) and re-book us on to the flight we had booked in the first place. The customer service department is totally useless. I have sent several e-mails asking why they did what they did, and all I get is meaningless 'off-the-shelf' standard replies. I have asked three times for the name. position and address of someone I can write to about this but they consistently fail to give me this information. I presume the tactic is to make me so fed up that I'll just give up and go away. A second-rate airline which is definitely to be avoided.</v>
      </c>
      <c r="N1440" t="str">
        <f t="shared" si="520"/>
        <v>blank</v>
      </c>
      <c r="O1440" t="s">
        <v>4187</v>
      </c>
      <c r="P1440" t="str">
        <f t="shared" si="524"/>
        <v>Couple Leisure</v>
      </c>
      <c r="Q1440" t="s">
        <v>4193</v>
      </c>
      <c r="R1440" t="str">
        <f t="shared" si="525"/>
        <v>Business Class</v>
      </c>
      <c r="T1440" t="str">
        <f t="shared" si="526"/>
        <v>not found</v>
      </c>
      <c r="V1440" s="1" t="str">
        <f t="shared" si="527"/>
        <v>13/10/2023</v>
      </c>
      <c r="W1440">
        <v>1</v>
      </c>
      <c r="X1440" t="str">
        <f t="shared" si="528"/>
        <v>very uncomfortable</v>
      </c>
      <c r="Y1440">
        <v>3</v>
      </c>
      <c r="Z1440" t="str">
        <f t="shared" si="529"/>
        <v>average</v>
      </c>
      <c r="AA1440">
        <v>1</v>
      </c>
      <c r="AB1440" t="str">
        <f t="shared" si="530"/>
        <v>very bad</v>
      </c>
      <c r="AC1440">
        <v>3</v>
      </c>
      <c r="AD1440" t="str">
        <f t="shared" si="531"/>
        <v>good</v>
      </c>
      <c r="AE1440">
        <v>1</v>
      </c>
      <c r="AF1440">
        <f t="shared" si="532"/>
        <v>1</v>
      </c>
      <c r="AG1440" t="s">
        <v>15</v>
      </c>
      <c r="AH1440" t="str">
        <f t="shared" si="533"/>
        <v>no</v>
      </c>
      <c r="AI1440">
        <v>3</v>
      </c>
      <c r="AJ1440" t="str">
        <f t="shared" si="534"/>
        <v>not bad</v>
      </c>
      <c r="AK1440" t="s">
        <v>4055</v>
      </c>
    </row>
    <row r="1441" spans="1:37" ht="159.5" x14ac:dyDescent="0.35">
      <c r="A1441">
        <v>2471</v>
      </c>
      <c r="B1441">
        <v>3</v>
      </c>
      <c r="C1441" t="s">
        <v>635</v>
      </c>
      <c r="D1441" t="str">
        <f t="shared" si="521"/>
        <v>British Airways customer review</v>
      </c>
      <c r="E1441" t="s">
        <v>139</v>
      </c>
      <c r="F1441" t="str">
        <f t="shared" si="538"/>
        <v>R Vines</v>
      </c>
      <c r="H1441" s="1" t="str">
        <f t="shared" si="522"/>
        <v>30-03-2023</v>
      </c>
      <c r="J1441" t="str">
        <f t="shared" si="523"/>
        <v>empty place</v>
      </c>
      <c r="K1441" s="2" t="s">
        <v>3301</v>
      </c>
      <c r="L1441" s="2" t="str">
        <f t="shared" si="519"/>
        <v>My husband and I flew to Vancouver with British Airways on 2nd December 2015. We were due to return to UK on 9th December in Premium Economy. Unfortunately our flight was cancelled due to engine failure. British Airways were unable to get us onto a flight on the following day, Thursday, and so we were booked to return on the Friday, 48 hours after we were due to return home. Despite the inevitable disappointment and inconvenience as we were due to return to a busy work schedule on the Friday, British Airways were excellent. They couldn't have been more helpful and accommodating, putting us up in a lovely hotel for two nights, providing food vouchers and then upgrading us to business class when we were eventually returned home. The ground and flight staff at Vancouver were fantastic, understanding and went the extra mile without exception.</v>
      </c>
      <c r="M1441" t="s">
        <v>4064</v>
      </c>
      <c r="N1441" t="str">
        <f t="shared" si="520"/>
        <v>Boeing 777</v>
      </c>
      <c r="O1441" t="s">
        <v>4188</v>
      </c>
      <c r="P1441" t="str">
        <f t="shared" si="524"/>
        <v>Business</v>
      </c>
      <c r="Q1441" t="s">
        <v>4193</v>
      </c>
      <c r="R1441" t="str">
        <f t="shared" si="525"/>
        <v>Business Class</v>
      </c>
      <c r="T1441" t="str">
        <f t="shared" si="526"/>
        <v>not found</v>
      </c>
      <c r="V1441" s="1" t="str">
        <f t="shared" si="527"/>
        <v>13/10/2023</v>
      </c>
      <c r="W1441">
        <v>3</v>
      </c>
      <c r="X1441" t="str">
        <f t="shared" si="528"/>
        <v>average</v>
      </c>
      <c r="Y1441">
        <v>1</v>
      </c>
      <c r="Z1441" t="str">
        <f t="shared" si="529"/>
        <v>very poor</v>
      </c>
      <c r="AA1441">
        <v>1</v>
      </c>
      <c r="AB1441" t="str">
        <f t="shared" si="530"/>
        <v>very bad</v>
      </c>
      <c r="AC1441">
        <v>3</v>
      </c>
      <c r="AD1441" t="str">
        <f t="shared" si="531"/>
        <v>good</v>
      </c>
      <c r="AE1441">
        <v>5</v>
      </c>
      <c r="AF1441">
        <f t="shared" si="532"/>
        <v>5</v>
      </c>
      <c r="AG1441" t="s">
        <v>39</v>
      </c>
      <c r="AH1441" t="str">
        <f t="shared" si="533"/>
        <v>yes</v>
      </c>
      <c r="AI1441">
        <v>1</v>
      </c>
      <c r="AJ1441" t="str">
        <f t="shared" si="534"/>
        <v>very bad</v>
      </c>
      <c r="AK1441" t="s">
        <v>4055</v>
      </c>
    </row>
    <row r="1442" spans="1:37" ht="58" x14ac:dyDescent="0.35">
      <c r="A1442">
        <v>2472</v>
      </c>
      <c r="B1442">
        <v>9</v>
      </c>
      <c r="C1442" t="s">
        <v>3302</v>
      </c>
      <c r="D1442" t="str">
        <f t="shared" si="521"/>
        <v>adequate inflight service</v>
      </c>
      <c r="E1442" t="s">
        <v>2273</v>
      </c>
      <c r="F1442" t="str">
        <f t="shared" si="538"/>
        <v>R Warren</v>
      </c>
      <c r="H1442" s="1" t="str">
        <f t="shared" si="522"/>
        <v>30-03-2023</v>
      </c>
      <c r="J1442" t="str">
        <f t="shared" si="523"/>
        <v>empty place</v>
      </c>
      <c r="K1442" s="2" t="s">
        <v>3303</v>
      </c>
      <c r="L1442" s="2" t="str">
        <f t="shared" si="519"/>
        <v>Full flight efficient boarding, friendly greeting from Purser. Flight crew kept us updated on hold up, efficient and adequate inflight service for a short domestic flight, cabin interior immaculate. I had no checked baggage so from the plane to the Tube was just 7 minutes.</v>
      </c>
      <c r="M1442" t="s">
        <v>4081</v>
      </c>
      <c r="N1442" t="str">
        <f t="shared" si="520"/>
        <v>A319</v>
      </c>
      <c r="O1442" t="s">
        <v>4187</v>
      </c>
      <c r="P1442" t="str">
        <f t="shared" si="524"/>
        <v>Couple Leisure</v>
      </c>
      <c r="Q1442" t="s">
        <v>4192</v>
      </c>
      <c r="R1442" t="str">
        <f t="shared" si="525"/>
        <v>Economy Class</v>
      </c>
      <c r="T1442" t="str">
        <f t="shared" si="526"/>
        <v>not found</v>
      </c>
      <c r="V1442" s="1" t="str">
        <f t="shared" si="527"/>
        <v>13/10/2023</v>
      </c>
      <c r="W1442">
        <v>4</v>
      </c>
      <c r="X1442" t="str">
        <f t="shared" si="528"/>
        <v>comfortable</v>
      </c>
      <c r="Y1442">
        <v>5</v>
      </c>
      <c r="Z1442" t="str">
        <f t="shared" si="529"/>
        <v>excellent</v>
      </c>
      <c r="AA1442">
        <v>4</v>
      </c>
      <c r="AB1442" t="str">
        <f t="shared" si="530"/>
        <v>good</v>
      </c>
      <c r="AC1442">
        <v>4</v>
      </c>
      <c r="AD1442" t="str">
        <f t="shared" si="531"/>
        <v>very good</v>
      </c>
      <c r="AE1442">
        <v>5</v>
      </c>
      <c r="AF1442">
        <f t="shared" si="532"/>
        <v>5</v>
      </c>
      <c r="AG1442" t="s">
        <v>39</v>
      </c>
      <c r="AH1442" t="str">
        <f t="shared" si="533"/>
        <v>yes</v>
      </c>
      <c r="AI1442">
        <v>-1</v>
      </c>
      <c r="AJ1442" t="str">
        <f t="shared" si="534"/>
        <v>no entertainment</v>
      </c>
      <c r="AK1442" t="s">
        <v>4055</v>
      </c>
    </row>
    <row r="1443" spans="1:37" ht="145" hidden="1" x14ac:dyDescent="0.35">
      <c r="A1443">
        <v>2473</v>
      </c>
      <c r="B1443">
        <v>2</v>
      </c>
      <c r="C1443" t="s">
        <v>3304</v>
      </c>
      <c r="D1443" t="str">
        <f t="shared" si="521"/>
        <v>thoroughly enjoyed the food</v>
      </c>
      <c r="E1443" t="s">
        <v>5234</v>
      </c>
      <c r="H1443" s="1" t="str">
        <f t="shared" si="522"/>
        <v>30-03-2023</v>
      </c>
      <c r="J1443" t="str">
        <f t="shared" si="523"/>
        <v>empty place</v>
      </c>
      <c r="K1443" s="2" t="s">
        <v>3305</v>
      </c>
      <c r="L1443" s="2" t="str">
        <f t="shared" si="519"/>
        <v>Manchester to New York JFK via Heathrow was enjoyable from start to finish. Admittedly the Boeing 777 was showing its age and would benefit from some TLC! However the connections were on time, cabin crew were friendly, helpful and efficient. My wife and I thoroughly enjoyed the food on offer. Prior to the trip I was concerned about using BA again after 30 or more years of happily using other airlines. I was very happy with everything. If I'm picky about anything it would be that the strange yin-Yang seats in Club World were narrow at the shoulder for me, but once in the lie flat position I found the seat very comfortable. AVOD was a bit slow and clunky but did work, screen a bit smaller and duller than comparable screens I've used with Air France</v>
      </c>
      <c r="M1443" t="s">
        <v>4058</v>
      </c>
      <c r="N1443" t="str">
        <f t="shared" si="520"/>
        <v>A320</v>
      </c>
      <c r="O1443" t="s">
        <v>4187</v>
      </c>
      <c r="P1443" t="str">
        <f t="shared" si="524"/>
        <v>Couple Leisure</v>
      </c>
      <c r="Q1443" t="s">
        <v>4192</v>
      </c>
      <c r="R1443" t="str">
        <f t="shared" si="525"/>
        <v>Economy Class</v>
      </c>
      <c r="T1443" t="str">
        <f t="shared" si="526"/>
        <v>not found</v>
      </c>
      <c r="V1443" s="1" t="str">
        <f t="shared" si="527"/>
        <v>13/10/2023</v>
      </c>
      <c r="W1443">
        <v>1</v>
      </c>
      <c r="X1443" t="str">
        <f t="shared" si="528"/>
        <v>very uncomfortable</v>
      </c>
      <c r="Y1443">
        <v>1</v>
      </c>
      <c r="Z1443" t="str">
        <f t="shared" si="529"/>
        <v>very poor</v>
      </c>
      <c r="AA1443">
        <v>1</v>
      </c>
      <c r="AB1443" t="str">
        <f t="shared" si="530"/>
        <v>very bad</v>
      </c>
      <c r="AC1443">
        <v>2</v>
      </c>
      <c r="AD1443" t="str">
        <f t="shared" si="531"/>
        <v>poor</v>
      </c>
      <c r="AE1443">
        <v>5</v>
      </c>
      <c r="AF1443">
        <f t="shared" si="532"/>
        <v>5</v>
      </c>
      <c r="AG1443" t="s">
        <v>39</v>
      </c>
      <c r="AH1443" t="str">
        <f t="shared" si="533"/>
        <v>yes</v>
      </c>
      <c r="AI1443">
        <v>-1</v>
      </c>
      <c r="AJ1443" t="str">
        <f t="shared" si="534"/>
        <v>no entertainment</v>
      </c>
      <c r="AK1443" t="s">
        <v>4055</v>
      </c>
    </row>
    <row r="1444" spans="1:37" ht="304.5" x14ac:dyDescent="0.35">
      <c r="A1444">
        <v>2476</v>
      </c>
      <c r="B1444">
        <v>8</v>
      </c>
      <c r="C1444" t="s">
        <v>3306</v>
      </c>
      <c r="D1444" t="str">
        <f t="shared" si="521"/>
        <v>consistent erosion in quality</v>
      </c>
      <c r="E1444" t="s">
        <v>5467</v>
      </c>
      <c r="F1444" t="str">
        <f t="shared" ref="F1444:F1448" si="539">PROPER(TRIM(E1444))</f>
        <v>R Webb</v>
      </c>
      <c r="H1444" s="1" t="str">
        <f t="shared" si="522"/>
        <v>30-03-2023</v>
      </c>
      <c r="J1444" t="str">
        <f t="shared" si="523"/>
        <v>empty place</v>
      </c>
      <c r="K1444" s="2" t="s">
        <v>3307</v>
      </c>
      <c r="L1444" s="2" t="str">
        <f t="shared" si="519"/>
        <v>I have been flying to the US regularly from England and have noticed a consistent erosion in the quality of its booking process, website, call centre and ground staff. The British Airways website is unreliable and prone to returning baffling errors even when carrying out the simplest of activities. Its upgrade path is impenetrable and designed to confuse, call centre staff do not seem to speak English and make ridiculous requests and ground staff are didactic. Examples: Cannot check in online, but via the app on a smartphone, no problem (except I wanted a printed boarding pass). Call centre staff in India wanted to speak to my 5 year old daughter when my family accompanied me one one trip, as she was on a different booking and wouldn't give me her flight reference number "for security reasons". No problem with "security reasons" when I paid BA a lot of money for the ticket. Upgrading with points or Avios fails in the middle of a transaction. The system remains unavailable to check you in for some time after, so you have to call the call centre. BA blacks out so many flights from purchasing with Avios, it's not worth trying unless you're jobless and can fly any time, and don't care where you go. In the queue for boarding my passport wasn't open at the right page and the staff at the gate admonished me as a result. On another occasion at passport control after checking in I was directed back to the BA desk I'd just come from. "There's nothing wrong with your passport, it must be BAA. It's not us", was the response. It took a huffing, tutting, BA duty manager to run the visa check again. I advise people to avoid BA if possible. The only reason for choosing BA is flight safety. But other airlines manage that too, with a smile. So, no excuse.</v>
      </c>
      <c r="M1444" t="s">
        <v>4058</v>
      </c>
      <c r="N1444" t="str">
        <f t="shared" si="520"/>
        <v>A320</v>
      </c>
      <c r="O1444" t="s">
        <v>4190</v>
      </c>
      <c r="P1444" t="str">
        <f t="shared" si="524"/>
        <v>Family Leisure</v>
      </c>
      <c r="Q1444" t="s">
        <v>4193</v>
      </c>
      <c r="R1444" t="str">
        <f t="shared" si="525"/>
        <v>Business Class</v>
      </c>
      <c r="T1444" t="str">
        <f t="shared" si="526"/>
        <v>not found</v>
      </c>
      <c r="V1444" s="1" t="str">
        <f t="shared" si="527"/>
        <v>13/10/2023</v>
      </c>
      <c r="W1444">
        <v>4</v>
      </c>
      <c r="X1444" t="str">
        <f t="shared" si="528"/>
        <v>comfortable</v>
      </c>
      <c r="Y1444">
        <v>5</v>
      </c>
      <c r="Z1444" t="str">
        <f t="shared" si="529"/>
        <v>excellent</v>
      </c>
      <c r="AA1444">
        <v>4</v>
      </c>
      <c r="AB1444" t="str">
        <f t="shared" si="530"/>
        <v>good</v>
      </c>
      <c r="AC1444">
        <v>2</v>
      </c>
      <c r="AD1444" t="str">
        <f t="shared" si="531"/>
        <v>poor</v>
      </c>
      <c r="AE1444">
        <v>1</v>
      </c>
      <c r="AF1444">
        <f t="shared" si="532"/>
        <v>1</v>
      </c>
      <c r="AG1444" t="s">
        <v>15</v>
      </c>
      <c r="AH1444" t="str">
        <f t="shared" si="533"/>
        <v>no</v>
      </c>
      <c r="AI1444">
        <v>2</v>
      </c>
      <c r="AJ1444" t="str">
        <f t="shared" si="534"/>
        <v>bad</v>
      </c>
      <c r="AK1444" t="s">
        <v>4055</v>
      </c>
    </row>
    <row r="1445" spans="1:37" ht="58" x14ac:dyDescent="0.35">
      <c r="A1445">
        <v>2478</v>
      </c>
      <c r="B1445">
        <v>8</v>
      </c>
      <c r="C1445" t="s">
        <v>3308</v>
      </c>
      <c r="D1445" t="str">
        <f t="shared" si="521"/>
        <v>not a pleasant experience</v>
      </c>
      <c r="E1445" t="s">
        <v>5331</v>
      </c>
      <c r="F1445" t="str">
        <f t="shared" si="539"/>
        <v>R Worton</v>
      </c>
      <c r="H1445" s="1" t="str">
        <f t="shared" si="522"/>
        <v>30-03-2023</v>
      </c>
      <c r="J1445" t="str">
        <f t="shared" si="523"/>
        <v>empty place</v>
      </c>
      <c r="K1445" s="2" t="s">
        <v>3309</v>
      </c>
      <c r="L1445" s="2" t="str">
        <f t="shared" si="519"/>
        <v>British Airways flight from Punta Cana to London. The food was awful and the cabin crew gave the impression that they were doing us a favour when going about their duties. Not a pleasant experience and the last time I will use them. The fact that they fly the flag for the UK makes it even more unpalatable.</v>
      </c>
      <c r="M1445" t="s">
        <v>4081</v>
      </c>
      <c r="N1445" t="str">
        <f t="shared" si="520"/>
        <v>A319</v>
      </c>
      <c r="O1445" t="s">
        <v>4188</v>
      </c>
      <c r="P1445" t="str">
        <f t="shared" si="524"/>
        <v>Business</v>
      </c>
      <c r="Q1445" t="s">
        <v>4192</v>
      </c>
      <c r="R1445" t="str">
        <f t="shared" si="525"/>
        <v>Economy Class</v>
      </c>
      <c r="T1445" t="str">
        <f t="shared" si="526"/>
        <v>not found</v>
      </c>
      <c r="V1445" s="1" t="str">
        <f t="shared" si="527"/>
        <v>13/10/2023</v>
      </c>
      <c r="W1445">
        <v>3</v>
      </c>
      <c r="X1445" t="str">
        <f t="shared" si="528"/>
        <v>average</v>
      </c>
      <c r="Y1445">
        <v>4</v>
      </c>
      <c r="Z1445" t="str">
        <f t="shared" si="529"/>
        <v>good</v>
      </c>
      <c r="AA1445">
        <v>4</v>
      </c>
      <c r="AB1445" t="str">
        <f t="shared" si="530"/>
        <v>good</v>
      </c>
      <c r="AC1445">
        <v>5</v>
      </c>
      <c r="AD1445" t="str">
        <f t="shared" si="531"/>
        <v>excellent</v>
      </c>
      <c r="AE1445">
        <v>2</v>
      </c>
      <c r="AF1445">
        <f t="shared" si="532"/>
        <v>2</v>
      </c>
      <c r="AG1445" t="s">
        <v>15</v>
      </c>
      <c r="AH1445" t="str">
        <f t="shared" si="533"/>
        <v>no</v>
      </c>
      <c r="AI1445">
        <v>-1</v>
      </c>
      <c r="AJ1445" t="str">
        <f t="shared" si="534"/>
        <v>no entertainment</v>
      </c>
      <c r="AK1445" t="s">
        <v>4055</v>
      </c>
    </row>
    <row r="1446" spans="1:37" ht="58" x14ac:dyDescent="0.35">
      <c r="A1446">
        <v>2479</v>
      </c>
      <c r="B1446">
        <v>8</v>
      </c>
      <c r="C1446" t="s">
        <v>3310</v>
      </c>
      <c r="D1446" t="str">
        <f t="shared" si="521"/>
        <v>continues to set high standards</v>
      </c>
      <c r="E1446" t="s">
        <v>5368</v>
      </c>
      <c r="F1446" t="str">
        <f t="shared" si="539"/>
        <v>R Zhang</v>
      </c>
      <c r="H1446" s="1" t="str">
        <f t="shared" si="522"/>
        <v>30-03-2023</v>
      </c>
      <c r="J1446" t="str">
        <f t="shared" si="523"/>
        <v>empty place</v>
      </c>
      <c r="K1446" s="2" t="s">
        <v>3311</v>
      </c>
      <c r="L1446" s="2" t="str">
        <f t="shared" si="519"/>
        <v>Excellent flight with British Airways from London Heathrow to Singapore Changi. Boeing 777-300 was a great aircraft and must have been nearly new. Wonderful staff onboard and good food. British Airways continues to set high standards. We look forward to our next flights with you.</v>
      </c>
      <c r="M1446" t="s">
        <v>4063</v>
      </c>
      <c r="N1446" t="str">
        <f t="shared" si="520"/>
        <v>Boeing 777-200</v>
      </c>
      <c r="O1446" t="s">
        <v>4188</v>
      </c>
      <c r="P1446" t="str">
        <f t="shared" si="524"/>
        <v>Business</v>
      </c>
      <c r="Q1446" t="s">
        <v>4193</v>
      </c>
      <c r="R1446" t="str">
        <f t="shared" si="525"/>
        <v>Business Class</v>
      </c>
      <c r="T1446" t="str">
        <f t="shared" si="526"/>
        <v>not found</v>
      </c>
      <c r="V1446" s="1" t="str">
        <f t="shared" si="527"/>
        <v>13/10/2023</v>
      </c>
      <c r="W1446">
        <v>4</v>
      </c>
      <c r="X1446" t="str">
        <f t="shared" si="528"/>
        <v>comfortable</v>
      </c>
      <c r="Y1446">
        <v>5</v>
      </c>
      <c r="Z1446" t="str">
        <f t="shared" si="529"/>
        <v>excellent</v>
      </c>
      <c r="AA1446">
        <v>3</v>
      </c>
      <c r="AB1446" t="str">
        <f t="shared" si="530"/>
        <v>average</v>
      </c>
      <c r="AC1446">
        <v>4</v>
      </c>
      <c r="AD1446" t="str">
        <f t="shared" si="531"/>
        <v>very good</v>
      </c>
      <c r="AE1446">
        <v>5</v>
      </c>
      <c r="AF1446">
        <f t="shared" si="532"/>
        <v>5</v>
      </c>
      <c r="AG1446" t="s">
        <v>39</v>
      </c>
      <c r="AH1446" t="str">
        <f t="shared" si="533"/>
        <v>yes</v>
      </c>
      <c r="AI1446">
        <v>-1</v>
      </c>
      <c r="AJ1446" t="str">
        <f t="shared" si="534"/>
        <v>no entertainment</v>
      </c>
      <c r="AK1446" t="s">
        <v>4055</v>
      </c>
    </row>
    <row r="1447" spans="1:37" ht="87" x14ac:dyDescent="0.35">
      <c r="A1447">
        <v>2481</v>
      </c>
      <c r="B1447">
        <v>9</v>
      </c>
      <c r="C1447" t="s">
        <v>3312</v>
      </c>
      <c r="D1447" t="str">
        <f t="shared" si="521"/>
        <v>efficient and friendly service</v>
      </c>
      <c r="E1447" t="s">
        <v>5438</v>
      </c>
      <c r="F1447" t="str">
        <f t="shared" si="539"/>
        <v>Rachel Mercado</v>
      </c>
      <c r="H1447" s="1" t="str">
        <f t="shared" si="522"/>
        <v>30-03-2023</v>
      </c>
      <c r="J1447" t="str">
        <f t="shared" si="523"/>
        <v>empty place</v>
      </c>
      <c r="K1447" s="2" t="s">
        <v>3313</v>
      </c>
      <c r="L1447" s="2" t="str">
        <f t="shared" si="519"/>
        <v>Very abrupt check-in staff at SEA. On board, PE not full so enjoyed an empty seat next to me contributing to feeling of additional space PE brings. Efficient and friendly service although one or two FA's were a little shoddy in appearance. Newer BA plane so very good IFE system/choice/screen size and comfortable seat. Meal quality good. Enjoyable flight although British Airways PE only worth the money on new fit out standard.</v>
      </c>
      <c r="M1447" t="s">
        <v>4058</v>
      </c>
      <c r="N1447" t="str">
        <f t="shared" si="520"/>
        <v>A320</v>
      </c>
      <c r="O1447" t="s">
        <v>4190</v>
      </c>
      <c r="P1447" t="str">
        <f t="shared" si="524"/>
        <v>Family Leisure</v>
      </c>
      <c r="Q1447" t="s">
        <v>4193</v>
      </c>
      <c r="R1447" t="str">
        <f t="shared" si="525"/>
        <v>Business Class</v>
      </c>
      <c r="T1447" t="str">
        <f t="shared" si="526"/>
        <v>not found</v>
      </c>
      <c r="V1447" s="1" t="str">
        <f t="shared" si="527"/>
        <v>13/10/2023</v>
      </c>
      <c r="W1447">
        <v>4</v>
      </c>
      <c r="X1447" t="str">
        <f t="shared" si="528"/>
        <v>comfortable</v>
      </c>
      <c r="Y1447">
        <v>5</v>
      </c>
      <c r="Z1447" t="str">
        <f t="shared" si="529"/>
        <v>excellent</v>
      </c>
      <c r="AA1447">
        <v>4</v>
      </c>
      <c r="AB1447" t="str">
        <f t="shared" si="530"/>
        <v>good</v>
      </c>
      <c r="AC1447">
        <v>5</v>
      </c>
      <c r="AD1447" t="str">
        <f t="shared" si="531"/>
        <v>excellent</v>
      </c>
      <c r="AE1447">
        <v>4</v>
      </c>
      <c r="AF1447">
        <f t="shared" si="532"/>
        <v>4</v>
      </c>
      <c r="AG1447" t="s">
        <v>39</v>
      </c>
      <c r="AH1447" t="str">
        <f t="shared" si="533"/>
        <v>yes</v>
      </c>
      <c r="AI1447">
        <v>2</v>
      </c>
      <c r="AJ1447" t="str">
        <f t="shared" si="534"/>
        <v>bad</v>
      </c>
      <c r="AK1447" t="s">
        <v>4055</v>
      </c>
    </row>
    <row r="1448" spans="1:37" ht="101.5" x14ac:dyDescent="0.35">
      <c r="A1448">
        <v>2482</v>
      </c>
      <c r="B1448">
        <v>8</v>
      </c>
      <c r="C1448" t="s">
        <v>3314</v>
      </c>
      <c r="D1448" t="str">
        <f t="shared" si="521"/>
        <v>suffered with seat A by the window</v>
      </c>
      <c r="E1448" t="s">
        <v>5381</v>
      </c>
      <c r="F1448" t="str">
        <f t="shared" si="539"/>
        <v>Raj Gharu</v>
      </c>
      <c r="H1448" s="1" t="str">
        <f t="shared" si="522"/>
        <v>30-03-2023</v>
      </c>
      <c r="J1448" t="str">
        <f t="shared" si="523"/>
        <v>empty place</v>
      </c>
      <c r="K1448" s="2" t="s">
        <v>3315</v>
      </c>
      <c r="L1448" s="2" t="str">
        <f t="shared" si="519"/>
        <v>Flew British Airways from LHR to SEA. Very good check-in at LHR T5 and fortunate with efficient security checks. On board, very full flight and hadn't paid extra to book seat early so suffered with seat A by the window. Old fit-out 747, small screens very poor for watching what was a decent selection on IFE. Paid extra for enhanced meal service which was a big plus. Could be improved by offering better quality wine as meal is B-class standard. Definitely worth the extra (in the context of onboard catering).</v>
      </c>
      <c r="M1448" t="s">
        <v>4057</v>
      </c>
      <c r="N1448" t="str">
        <f t="shared" si="520"/>
        <v>A380</v>
      </c>
      <c r="O1448" t="s">
        <v>4190</v>
      </c>
      <c r="P1448" t="str">
        <f t="shared" si="524"/>
        <v>Family Leisure</v>
      </c>
      <c r="Q1448" t="s">
        <v>4192</v>
      </c>
      <c r="R1448" t="str">
        <f t="shared" si="525"/>
        <v>Economy Class</v>
      </c>
      <c r="T1448" t="str">
        <f t="shared" si="526"/>
        <v>not found</v>
      </c>
      <c r="V1448" s="1" t="str">
        <f t="shared" si="527"/>
        <v>13/10/2023</v>
      </c>
      <c r="W1448">
        <v>3</v>
      </c>
      <c r="X1448" t="str">
        <f t="shared" si="528"/>
        <v>average</v>
      </c>
      <c r="Y1448">
        <v>5</v>
      </c>
      <c r="Z1448" t="str">
        <f t="shared" si="529"/>
        <v>excellent</v>
      </c>
      <c r="AA1448">
        <v>3</v>
      </c>
      <c r="AB1448" t="str">
        <f t="shared" si="530"/>
        <v>average</v>
      </c>
      <c r="AC1448">
        <v>4</v>
      </c>
      <c r="AD1448" t="str">
        <f t="shared" si="531"/>
        <v>very good</v>
      </c>
      <c r="AE1448">
        <v>3</v>
      </c>
      <c r="AF1448">
        <f t="shared" si="532"/>
        <v>3</v>
      </c>
      <c r="AG1448" t="s">
        <v>39</v>
      </c>
      <c r="AH1448" t="str">
        <f t="shared" si="533"/>
        <v>yes</v>
      </c>
      <c r="AI1448">
        <v>4</v>
      </c>
      <c r="AJ1448" t="str">
        <f t="shared" si="534"/>
        <v>good</v>
      </c>
      <c r="AK1448" t="s">
        <v>4055</v>
      </c>
    </row>
    <row r="1449" spans="1:37" ht="188.5" hidden="1" x14ac:dyDescent="0.35">
      <c r="A1449">
        <v>2483</v>
      </c>
      <c r="B1449">
        <v>6</v>
      </c>
      <c r="C1449" t="s">
        <v>1323</v>
      </c>
      <c r="D1449" t="str">
        <f t="shared" si="521"/>
        <v>a very enjoyable flight</v>
      </c>
      <c r="E1449" t="s">
        <v>5260</v>
      </c>
      <c r="H1449" s="1" t="str">
        <f t="shared" si="522"/>
        <v>30-03-2023</v>
      </c>
      <c r="J1449" t="str">
        <f t="shared" si="523"/>
        <v>empty place</v>
      </c>
      <c r="K1449" s="2" t="s">
        <v>3961</v>
      </c>
      <c r="L1449" s="2" t="str">
        <f t="shared" si="519"/>
        <v>Flew British Airways back from Bangkok to London Heathrow at the end of our holiday and I was not much looking forward to Club World on a 777 having started the holiday with a flight in First in an A380 (absolutely wonderful). I was very pleasantly surprised. Checkin involved no queueing and the same through priority security. Had access to the Cathay lounge and this was good. The pleasant surprise was the Club cabin. I have got used to the rather warn and used state of the Club World cabin in BAnothings 777 and 747. This one appeared very clean and smart. The seats we find comfortable and enjoy the ying yang seating for couples travelling together. We found food to be very good for the two meals we were served. The final comment is that the staff appeared to be friendlier and more enthusiastic about their jobs. We found the staff on the flight home in Club were friendly and attentive. Overall, a very enjoyable flight. The IFE was the old product but it works and managed to sit though 4 films to pass the time.</v>
      </c>
      <c r="M1449" t="s">
        <v>4095</v>
      </c>
      <c r="N1449" t="str">
        <f t="shared" si="520"/>
        <v>Boeing 777-200ER</v>
      </c>
      <c r="O1449" t="s">
        <v>4188</v>
      </c>
      <c r="P1449" t="str">
        <f t="shared" si="524"/>
        <v>Business</v>
      </c>
      <c r="Q1449" t="s">
        <v>4192</v>
      </c>
      <c r="R1449" t="str">
        <f t="shared" si="525"/>
        <v>Economy Class</v>
      </c>
      <c r="T1449" t="str">
        <f t="shared" si="526"/>
        <v>not found</v>
      </c>
      <c r="V1449" s="1" t="str">
        <f t="shared" si="527"/>
        <v>13/10/2023</v>
      </c>
      <c r="W1449">
        <v>2</v>
      </c>
      <c r="X1449" t="str">
        <f t="shared" si="528"/>
        <v>comfortable</v>
      </c>
      <c r="Y1449">
        <v>4</v>
      </c>
      <c r="Z1449" t="str">
        <f t="shared" si="529"/>
        <v>good</v>
      </c>
      <c r="AA1449">
        <v>2</v>
      </c>
      <c r="AB1449" t="str">
        <f t="shared" si="530"/>
        <v>littile good</v>
      </c>
      <c r="AC1449">
        <v>5</v>
      </c>
      <c r="AD1449" t="str">
        <f t="shared" si="531"/>
        <v>excellent</v>
      </c>
      <c r="AE1449">
        <v>5</v>
      </c>
      <c r="AF1449">
        <f t="shared" si="532"/>
        <v>5</v>
      </c>
      <c r="AG1449" t="s">
        <v>39</v>
      </c>
      <c r="AH1449" t="str">
        <f t="shared" si="533"/>
        <v>yes</v>
      </c>
      <c r="AI1449">
        <v>4</v>
      </c>
      <c r="AJ1449" t="str">
        <f t="shared" si="534"/>
        <v>good</v>
      </c>
      <c r="AK1449" t="s">
        <v>4055</v>
      </c>
    </row>
    <row r="1450" spans="1:37" ht="87" x14ac:dyDescent="0.35">
      <c r="A1450">
        <v>2484</v>
      </c>
      <c r="B1450">
        <v>1</v>
      </c>
      <c r="C1450" t="s">
        <v>3316</v>
      </c>
      <c r="D1450" t="str">
        <f t="shared" si="521"/>
        <v>definitely fly again</v>
      </c>
      <c r="E1450" t="s">
        <v>5493</v>
      </c>
      <c r="F1450" t="str">
        <f>PROPER(TRIM(E1450))</f>
        <v>Raj Quadros</v>
      </c>
      <c r="H1450" s="1" t="str">
        <f t="shared" si="522"/>
        <v>30-03-2023</v>
      </c>
      <c r="J1450" t="str">
        <f t="shared" si="523"/>
        <v>empty place</v>
      </c>
      <c r="K1450" s="2" t="s">
        <v>3317</v>
      </c>
      <c r="L1450" s="2" t="str">
        <f t="shared" si="519"/>
        <v>Flew British Airways TXL-LHR-TXL in Business Class. Aircraft looked new, bright and clean. Seats in Club Europe are comfortable. IFE is not available, except for viewing the route displayed on LCD maps. Cabin crew were attentive and quick in offering drinks and meals. On the flight back, I really a tasty prawn salad served with white wine or champagne. Perfect punctuality and smooth boarding. I would definitely fly again and recommend them.</v>
      </c>
      <c r="N1450" t="str">
        <f t="shared" si="520"/>
        <v>blank</v>
      </c>
      <c r="O1450" t="s">
        <v>4188</v>
      </c>
      <c r="P1450" t="str">
        <f t="shared" si="524"/>
        <v>Business</v>
      </c>
      <c r="Q1450" t="s">
        <v>4193</v>
      </c>
      <c r="R1450" t="str">
        <f t="shared" si="525"/>
        <v>Business Class</v>
      </c>
      <c r="T1450" t="str">
        <f t="shared" si="526"/>
        <v>not found</v>
      </c>
      <c r="V1450" s="1" t="str">
        <f t="shared" si="527"/>
        <v>13/10/2023</v>
      </c>
      <c r="W1450">
        <v>1</v>
      </c>
      <c r="X1450" t="str">
        <f t="shared" si="528"/>
        <v>very uncomfortable</v>
      </c>
      <c r="Y1450">
        <v>3</v>
      </c>
      <c r="Z1450" t="str">
        <f t="shared" si="529"/>
        <v>average</v>
      </c>
      <c r="AA1450">
        <v>1</v>
      </c>
      <c r="AB1450" t="str">
        <f t="shared" si="530"/>
        <v>very bad</v>
      </c>
      <c r="AC1450">
        <v>2</v>
      </c>
      <c r="AD1450" t="str">
        <f t="shared" si="531"/>
        <v>poor</v>
      </c>
      <c r="AE1450">
        <v>4</v>
      </c>
      <c r="AF1450">
        <f t="shared" si="532"/>
        <v>4</v>
      </c>
      <c r="AG1450" t="s">
        <v>39</v>
      </c>
      <c r="AH1450" t="str">
        <f t="shared" si="533"/>
        <v>yes</v>
      </c>
      <c r="AI1450">
        <v>-1</v>
      </c>
      <c r="AJ1450" t="str">
        <f t="shared" si="534"/>
        <v>no entertainment</v>
      </c>
      <c r="AK1450" t="s">
        <v>4055</v>
      </c>
    </row>
    <row r="1451" spans="1:37" ht="304.5" hidden="1" x14ac:dyDescent="0.35">
      <c r="A1451">
        <v>2486</v>
      </c>
      <c r="B1451">
        <v>1</v>
      </c>
      <c r="C1451" t="s">
        <v>3318</v>
      </c>
      <c r="D1451" t="str">
        <f t="shared" si="521"/>
        <v>relaxing and luxurious</v>
      </c>
      <c r="E1451" t="s">
        <v>5234</v>
      </c>
      <c r="H1451" s="1" t="str">
        <f t="shared" si="522"/>
        <v>30-03-2023</v>
      </c>
      <c r="J1451" t="str">
        <f t="shared" si="523"/>
        <v>empty place</v>
      </c>
      <c r="K1451" s="2" t="s">
        <v>3319</v>
      </c>
      <c r="L1451" s="2" t="str">
        <f t="shared" si="519"/>
        <v>Fantastic flight in Club World with British Airways from London Gatwick to Punta Cana. On time departure from Gatwick on a 777-200 - it's true the plane was showing its age with a little wear and tear in the cabin, but seats 2A and 2B were comfortable and functioning perfectly. Greeted by friendly mixed-fleet crew and provided with champagne and amentiy kits before take off. Prompt lunch service after departure and a varied menu with excellent wine choices. I enjoyed a goats cheese and honeyed walnut salad, followed by steak in a port wine sauce which was well cooked and tasty. The delicious Castelnau brut rose champagne was available but disappeared quickly so I recommend ordering this promptly. As this was a leisure flight, all champagne did run out about 3 hours in, for which the crew apologised sincerely, but there was plenty of red and white wine available including an excellent Chablis and Medoc. The Club Kitchen was well stocked throughout and manned by a friendly and personable crew who were always willing to help. Plenty of juice and water runs throughout and a very pleasant afternoon tea served an hour before landing. Bathrooms were well stocked and cleaned regularly. The entertainment system was great in Club with a decent selection of new release films, though the screen resolution could be better, especially Wilhelmina the cabin lighting is on full. We were kept well informed of the flight progress throughout by a cheery and personable First Officer, who navigated a mean-looking thunderstorm near landing with aplomb. All in all this was a relaxing and luxurious way to begin our holiday and a great to example of BA at their best.</v>
      </c>
      <c r="M1451" t="s">
        <v>4064</v>
      </c>
      <c r="N1451" t="str">
        <f t="shared" si="520"/>
        <v>Boeing 777</v>
      </c>
      <c r="O1451" t="s">
        <v>4189</v>
      </c>
      <c r="P1451" t="str">
        <f t="shared" si="524"/>
        <v>Solo Leisure</v>
      </c>
      <c r="Q1451" t="s">
        <v>4193</v>
      </c>
      <c r="R1451" t="str">
        <f t="shared" si="525"/>
        <v>Business Class</v>
      </c>
      <c r="T1451" t="str">
        <f t="shared" si="526"/>
        <v>not found</v>
      </c>
      <c r="V1451" s="1" t="str">
        <f t="shared" si="527"/>
        <v>13/10/2023</v>
      </c>
      <c r="W1451">
        <v>4</v>
      </c>
      <c r="X1451" t="str">
        <f t="shared" si="528"/>
        <v>comfortable</v>
      </c>
      <c r="Y1451">
        <v>1</v>
      </c>
      <c r="Z1451" t="str">
        <f t="shared" si="529"/>
        <v>very poor</v>
      </c>
      <c r="AA1451">
        <v>1</v>
      </c>
      <c r="AB1451" t="str">
        <f t="shared" si="530"/>
        <v>very bad</v>
      </c>
      <c r="AC1451">
        <v>4</v>
      </c>
      <c r="AD1451" t="str">
        <f t="shared" si="531"/>
        <v>very good</v>
      </c>
      <c r="AE1451">
        <v>5</v>
      </c>
      <c r="AF1451">
        <f t="shared" si="532"/>
        <v>5</v>
      </c>
      <c r="AG1451" t="s">
        <v>39</v>
      </c>
      <c r="AH1451" t="str">
        <f t="shared" si="533"/>
        <v>yes</v>
      </c>
      <c r="AI1451">
        <v>2</v>
      </c>
      <c r="AJ1451" t="str">
        <f t="shared" si="534"/>
        <v>bad</v>
      </c>
      <c r="AK1451" t="s">
        <v>4055</v>
      </c>
    </row>
    <row r="1452" spans="1:37" ht="72.5" x14ac:dyDescent="0.35">
      <c r="A1452">
        <v>2487</v>
      </c>
      <c r="B1452">
        <v>1</v>
      </c>
      <c r="C1452" t="s">
        <v>3320</v>
      </c>
      <c r="D1452" t="str">
        <f t="shared" si="521"/>
        <v>very friendly crew</v>
      </c>
      <c r="E1452" t="s">
        <v>5363</v>
      </c>
      <c r="F1452" t="str">
        <f t="shared" ref="F1452:F1453" si="540">PROPER(TRIM(E1452))</f>
        <v>Raneem Awad</v>
      </c>
      <c r="H1452" s="1" t="str">
        <f t="shared" si="522"/>
        <v>30-03-2023</v>
      </c>
      <c r="J1452" t="str">
        <f t="shared" si="523"/>
        <v>empty place</v>
      </c>
      <c r="K1452" s="2" t="s">
        <v>3321</v>
      </c>
      <c r="L1452" s="2" t="str">
        <f t="shared" si="519"/>
        <v>LGW to TPA with British Airways. Boeing 777-200 was an older aircraft but clean, very friendly crew, all smiles and helpful. Food was ok, three different choices, though sadly ran out of red wine mid flight. Seat ok for economy apart from the woman in front of me who must have thought she was in Club and kept trying to recline her seat into a flat bed.</v>
      </c>
      <c r="N1452" t="str">
        <f t="shared" si="520"/>
        <v>blank</v>
      </c>
      <c r="O1452" t="s">
        <v>4189</v>
      </c>
      <c r="P1452" t="str">
        <f t="shared" si="524"/>
        <v>Solo Leisure</v>
      </c>
      <c r="Q1452" t="s">
        <v>4192</v>
      </c>
      <c r="R1452" t="str">
        <f t="shared" si="525"/>
        <v>Economy Class</v>
      </c>
      <c r="T1452" t="str">
        <f t="shared" si="526"/>
        <v>not found</v>
      </c>
      <c r="V1452" s="1" t="str">
        <f t="shared" si="527"/>
        <v>13/10/2023</v>
      </c>
      <c r="W1452">
        <v>1</v>
      </c>
      <c r="X1452" t="str">
        <f t="shared" si="528"/>
        <v>very uncomfortable</v>
      </c>
      <c r="Y1452">
        <v>2</v>
      </c>
      <c r="Z1452" t="str">
        <f t="shared" si="529"/>
        <v>poor</v>
      </c>
      <c r="AA1452">
        <v>-1</v>
      </c>
      <c r="AB1452" t="str">
        <f t="shared" si="530"/>
        <v>no beverage</v>
      </c>
      <c r="AC1452">
        <v>1</v>
      </c>
      <c r="AD1452" t="str">
        <f t="shared" si="531"/>
        <v>very poor</v>
      </c>
      <c r="AE1452">
        <v>4</v>
      </c>
      <c r="AF1452">
        <f t="shared" si="532"/>
        <v>4</v>
      </c>
      <c r="AG1452" t="s">
        <v>39</v>
      </c>
      <c r="AH1452" t="str">
        <f t="shared" si="533"/>
        <v>yes</v>
      </c>
      <c r="AI1452">
        <v>-1</v>
      </c>
      <c r="AJ1452" t="str">
        <f t="shared" si="534"/>
        <v>no entertainment</v>
      </c>
      <c r="AK1452" t="s">
        <v>4055</v>
      </c>
    </row>
    <row r="1453" spans="1:37" ht="87" x14ac:dyDescent="0.35">
      <c r="A1453">
        <v>2488</v>
      </c>
      <c r="B1453">
        <v>3</v>
      </c>
      <c r="C1453" t="s">
        <v>3322</v>
      </c>
      <c r="D1453" t="str">
        <f t="shared" si="521"/>
        <v>unlimited legroom and a speedy exit</v>
      </c>
      <c r="E1453" t="s">
        <v>5583</v>
      </c>
      <c r="F1453" t="str">
        <f t="shared" si="540"/>
        <v>Rangamani Vinjamoor</v>
      </c>
      <c r="H1453" s="1" t="str">
        <f t="shared" si="522"/>
        <v>30-03-2023</v>
      </c>
      <c r="J1453" t="str">
        <f t="shared" si="523"/>
        <v>empty place</v>
      </c>
      <c r="K1453" s="2" t="s">
        <v>3323</v>
      </c>
      <c r="L1453" s="2" t="str">
        <f t="shared" si="519"/>
        <v>Heathrow to Cape Town with British Airways. I was aware that the 747 is past it's best but I had two wonderful flights due mainly to the superb service from cabin crew, who are better than any other airline I have travelled. I did however have maybe the best seats ie 28b and 28j in the entire economy section which give unlimited legroom and a speedy exit. The food was extremely good with dinner and breakfast served. The toilets were spotless.</v>
      </c>
      <c r="M1453" t="s">
        <v>4107</v>
      </c>
      <c r="N1453" t="str">
        <f t="shared" si="520"/>
        <v>Boeing 747-400</v>
      </c>
      <c r="O1453" t="s">
        <v>4187</v>
      </c>
      <c r="P1453" t="str">
        <f t="shared" si="524"/>
        <v>Couple Leisure</v>
      </c>
      <c r="Q1453" t="s">
        <v>4193</v>
      </c>
      <c r="R1453" t="str">
        <f t="shared" si="525"/>
        <v>Business Class</v>
      </c>
      <c r="T1453" t="str">
        <f t="shared" si="526"/>
        <v>not found</v>
      </c>
      <c r="V1453" s="1" t="str">
        <f t="shared" si="527"/>
        <v>13/10/2023</v>
      </c>
      <c r="W1453">
        <v>2</v>
      </c>
      <c r="X1453" t="str">
        <f t="shared" si="528"/>
        <v>comfortable</v>
      </c>
      <c r="Y1453">
        <v>2</v>
      </c>
      <c r="Z1453" t="str">
        <f t="shared" si="529"/>
        <v>poor</v>
      </c>
      <c r="AA1453">
        <v>2</v>
      </c>
      <c r="AB1453" t="str">
        <f t="shared" si="530"/>
        <v>littile good</v>
      </c>
      <c r="AC1453">
        <v>1</v>
      </c>
      <c r="AD1453" t="str">
        <f t="shared" si="531"/>
        <v>very poor</v>
      </c>
      <c r="AE1453">
        <v>4</v>
      </c>
      <c r="AF1453">
        <f t="shared" si="532"/>
        <v>4</v>
      </c>
      <c r="AG1453" t="s">
        <v>39</v>
      </c>
      <c r="AH1453" t="str">
        <f t="shared" si="533"/>
        <v>yes</v>
      </c>
      <c r="AI1453">
        <v>1</v>
      </c>
      <c r="AJ1453" t="str">
        <f t="shared" si="534"/>
        <v>very bad</v>
      </c>
      <c r="AK1453" t="s">
        <v>4055</v>
      </c>
    </row>
    <row r="1454" spans="1:37" ht="101.5" hidden="1" x14ac:dyDescent="0.35">
      <c r="A1454">
        <v>2490</v>
      </c>
      <c r="B1454">
        <v>4</v>
      </c>
      <c r="C1454" t="s">
        <v>3324</v>
      </c>
      <c r="D1454" t="str">
        <f t="shared" si="521"/>
        <v>wasn't as unpleasant as I had expected</v>
      </c>
      <c r="E1454" t="s">
        <v>5468</v>
      </c>
      <c r="H1454" s="1" t="str">
        <f t="shared" si="522"/>
        <v>30-03-2023</v>
      </c>
      <c r="J1454" t="str">
        <f t="shared" si="523"/>
        <v>empty place</v>
      </c>
      <c r="K1454" s="2" t="s">
        <v>3325</v>
      </c>
      <c r="L1454" s="2" t="str">
        <f t="shared" si="519"/>
        <v>This was the first time in a decade that I have flown British Airways economy across the Atlantic from London to Chicago. It wasn't as unpleasant as I had expected and I wouldn't mind doing it again. I was surprised by how minimalist the catering has become, including breakfast being reduced to a roll. Having said that, I'd be happy to buy some food at the airport, if only BA would allow passengers to buy a decent bottle of wine on board. It's when you pay for premium that the food becomes annoyingly bad.</v>
      </c>
      <c r="M1454" t="s">
        <v>4081</v>
      </c>
      <c r="N1454" t="str">
        <f t="shared" si="520"/>
        <v>A319</v>
      </c>
      <c r="O1454" t="s">
        <v>4188</v>
      </c>
      <c r="P1454" t="str">
        <f t="shared" si="524"/>
        <v>Business</v>
      </c>
      <c r="Q1454" t="s">
        <v>4192</v>
      </c>
      <c r="R1454" t="str">
        <f t="shared" si="525"/>
        <v>Economy Class</v>
      </c>
      <c r="T1454" t="str">
        <f t="shared" si="526"/>
        <v>not found</v>
      </c>
      <c r="V1454" s="1" t="str">
        <f t="shared" si="527"/>
        <v>13/10/2023</v>
      </c>
      <c r="W1454">
        <v>3</v>
      </c>
      <c r="X1454" t="str">
        <f t="shared" si="528"/>
        <v>average</v>
      </c>
      <c r="Y1454">
        <v>1</v>
      </c>
      <c r="Z1454" t="str">
        <f t="shared" si="529"/>
        <v>very poor</v>
      </c>
      <c r="AA1454">
        <v>1</v>
      </c>
      <c r="AB1454" t="str">
        <f t="shared" si="530"/>
        <v>very bad</v>
      </c>
      <c r="AC1454">
        <v>3</v>
      </c>
      <c r="AD1454" t="str">
        <f t="shared" si="531"/>
        <v>good</v>
      </c>
      <c r="AE1454">
        <v>3</v>
      </c>
      <c r="AF1454">
        <f t="shared" si="532"/>
        <v>3</v>
      </c>
      <c r="AG1454" t="s">
        <v>39</v>
      </c>
      <c r="AH1454" t="str">
        <f t="shared" si="533"/>
        <v>yes</v>
      </c>
      <c r="AI1454">
        <v>-1</v>
      </c>
      <c r="AJ1454" t="str">
        <f t="shared" si="534"/>
        <v>no entertainment</v>
      </c>
      <c r="AK1454" t="s">
        <v>4055</v>
      </c>
    </row>
    <row r="1455" spans="1:37" ht="101.5" x14ac:dyDescent="0.35">
      <c r="A1455">
        <v>2491</v>
      </c>
      <c r="B1455">
        <v>5</v>
      </c>
      <c r="C1455" t="s">
        <v>3326</v>
      </c>
      <c r="D1455" t="str">
        <f t="shared" si="521"/>
        <v>cabin now feels outdated</v>
      </c>
      <c r="E1455" t="s">
        <v>5462</v>
      </c>
      <c r="F1455" t="str">
        <f t="shared" ref="F1455:F1462" si="541">PROPER(TRIM(E1455))</f>
        <v>Ratna Pillai</v>
      </c>
      <c r="H1455" s="1" t="str">
        <f t="shared" si="522"/>
        <v>30-03-2023</v>
      </c>
      <c r="J1455" t="str">
        <f t="shared" si="523"/>
        <v>empty place</v>
      </c>
      <c r="K1455" s="2" t="s">
        <v>3327</v>
      </c>
      <c r="L1455" s="2" t="str">
        <f t="shared" si="519"/>
        <v>British Airways from Gatwick to Las Vegas return, both flights both on time. On the outward flight, we were served sparkling wine before departure, on the return only juice and water were offered. Each flight included two meals of acceptable quality, although small portions. Soft drinks were provided at intervals during the flight. This Premium Economy cabin now feels outdated, with no at-seat power, and a very small IFE screen. The best part was the larger seat and extra room, which made a big difference to comfort. Flight attendant service was professional.</v>
      </c>
      <c r="M1455" t="s">
        <v>4060</v>
      </c>
      <c r="N1455" t="str">
        <f t="shared" si="520"/>
        <v>A321</v>
      </c>
      <c r="O1455" t="s">
        <v>4188</v>
      </c>
      <c r="P1455" t="str">
        <f t="shared" si="524"/>
        <v>Business</v>
      </c>
      <c r="Q1455" t="s">
        <v>4192</v>
      </c>
      <c r="R1455" t="str">
        <f t="shared" si="525"/>
        <v>Economy Class</v>
      </c>
      <c r="T1455" t="str">
        <f t="shared" si="526"/>
        <v>not found</v>
      </c>
      <c r="V1455" s="1" t="str">
        <f t="shared" si="527"/>
        <v>13/10/2023</v>
      </c>
      <c r="W1455">
        <v>2</v>
      </c>
      <c r="X1455" t="str">
        <f t="shared" si="528"/>
        <v>comfortable</v>
      </c>
      <c r="Y1455">
        <v>4</v>
      </c>
      <c r="Z1455" t="str">
        <f t="shared" si="529"/>
        <v>good</v>
      </c>
      <c r="AA1455">
        <v>2</v>
      </c>
      <c r="AB1455" t="str">
        <f t="shared" si="530"/>
        <v>littile good</v>
      </c>
      <c r="AC1455">
        <v>3</v>
      </c>
      <c r="AD1455" t="str">
        <f t="shared" si="531"/>
        <v>good</v>
      </c>
      <c r="AE1455">
        <v>3</v>
      </c>
      <c r="AF1455">
        <f t="shared" si="532"/>
        <v>3</v>
      </c>
      <c r="AG1455" t="s">
        <v>39</v>
      </c>
      <c r="AH1455" t="str">
        <f t="shared" si="533"/>
        <v>yes</v>
      </c>
      <c r="AI1455">
        <v>1</v>
      </c>
      <c r="AJ1455" t="str">
        <f t="shared" si="534"/>
        <v>very bad</v>
      </c>
      <c r="AK1455" t="s">
        <v>4055</v>
      </c>
    </row>
    <row r="1456" spans="1:37" ht="101.5" x14ac:dyDescent="0.35">
      <c r="A1456">
        <v>2492</v>
      </c>
      <c r="B1456">
        <v>7</v>
      </c>
      <c r="C1456" t="s">
        <v>2023</v>
      </c>
      <c r="D1456" t="str">
        <f t="shared" si="521"/>
        <v>get your act together</v>
      </c>
      <c r="E1456" t="s">
        <v>586</v>
      </c>
      <c r="F1456" t="str">
        <f t="shared" si="541"/>
        <v>Rayan Hunjan</v>
      </c>
      <c r="H1456" s="1" t="str">
        <f t="shared" si="522"/>
        <v>30-03-2023</v>
      </c>
      <c r="J1456" t="str">
        <f t="shared" si="523"/>
        <v>empty place</v>
      </c>
      <c r="K1456" s="2" t="s">
        <v>3328</v>
      </c>
      <c r="L1456" s="2" t="str">
        <f t="shared" si="519"/>
        <v>Tokyo Haneda to Brussels via Heathrow on British Airways. Good check in, security smooth due to fast track. Excellent Japan Airlines lounge. Boarding was messy and shameless. Once onboard, you realize how old and worn out these British Airways planes are, they need revamping. Service was okay. Food was a shame but staff was attentive. Transit in Heathrow fabulous lounge. The connecting flight was late and no food available due to delay. They give you a 15 Euro voucher, British Airways get your act together.</v>
      </c>
      <c r="M1456" t="s">
        <v>4060</v>
      </c>
      <c r="N1456" t="str">
        <f t="shared" si="520"/>
        <v>A321</v>
      </c>
      <c r="O1456" t="s">
        <v>4187</v>
      </c>
      <c r="P1456" t="str">
        <f t="shared" si="524"/>
        <v>Couple Leisure</v>
      </c>
      <c r="Q1456" t="s">
        <v>4192</v>
      </c>
      <c r="R1456" t="str">
        <f t="shared" si="525"/>
        <v>Economy Class</v>
      </c>
      <c r="T1456" t="str">
        <f t="shared" si="526"/>
        <v>not found</v>
      </c>
      <c r="V1456" s="1" t="str">
        <f t="shared" si="527"/>
        <v>13/10/2023</v>
      </c>
      <c r="W1456">
        <v>4</v>
      </c>
      <c r="X1456" t="str">
        <f t="shared" si="528"/>
        <v>comfortable</v>
      </c>
      <c r="Y1456">
        <v>4</v>
      </c>
      <c r="Z1456" t="str">
        <f t="shared" si="529"/>
        <v>good</v>
      </c>
      <c r="AA1456">
        <v>2</v>
      </c>
      <c r="AB1456" t="str">
        <f t="shared" si="530"/>
        <v>littile good</v>
      </c>
      <c r="AC1456">
        <v>4</v>
      </c>
      <c r="AD1456" t="str">
        <f t="shared" si="531"/>
        <v>very good</v>
      </c>
      <c r="AE1456">
        <v>3</v>
      </c>
      <c r="AF1456">
        <f t="shared" si="532"/>
        <v>3</v>
      </c>
      <c r="AG1456" t="s">
        <v>39</v>
      </c>
      <c r="AH1456" t="str">
        <f t="shared" si="533"/>
        <v>yes</v>
      </c>
      <c r="AI1456">
        <v>1</v>
      </c>
      <c r="AJ1456" t="str">
        <f t="shared" si="534"/>
        <v>very bad</v>
      </c>
      <c r="AK1456" t="s">
        <v>4055</v>
      </c>
    </row>
    <row r="1457" spans="1:37" ht="130.5" x14ac:dyDescent="0.35">
      <c r="A1457">
        <v>2493</v>
      </c>
      <c r="B1457">
        <v>8</v>
      </c>
      <c r="C1457" t="s">
        <v>3329</v>
      </c>
      <c r="D1457" t="str">
        <f t="shared" si="521"/>
        <v>never been so disappointed</v>
      </c>
      <c r="E1457" t="s">
        <v>5780</v>
      </c>
      <c r="F1457" t="str">
        <f t="shared" si="541"/>
        <v>Raymond Grayson</v>
      </c>
      <c r="H1457" s="1" t="str">
        <f t="shared" si="522"/>
        <v>30-03-2023</v>
      </c>
      <c r="J1457" t="str">
        <f t="shared" si="523"/>
        <v>empty place</v>
      </c>
      <c r="K1457" s="2" t="s">
        <v>3330</v>
      </c>
      <c r="L1457" s="2" t="str">
        <f t="shared" si="519"/>
        <v>Las Vegas to London Heathrow in November, after the Thanksgiving Holidays, we splashed out some Avios points for a First Class Upgrade. I have never been so disappointed - Business Class on British Airways is better than First as the cabin is much cleaner and modern. The first class section was dirty and cold, the Entertainment System broke down and had to be rebooted again and again. The service was good but food was nothing special. I must say I am very disappointed as I was looking forward to this upgrade. However, there was nothing First Class about it. I have flown with Qatar Airways and Emirates Business and First and they both beat twice over.</v>
      </c>
      <c r="M1457" t="s">
        <v>4058</v>
      </c>
      <c r="N1457" t="str">
        <f t="shared" si="520"/>
        <v>A320</v>
      </c>
      <c r="O1457" t="s">
        <v>4188</v>
      </c>
      <c r="P1457" t="str">
        <f t="shared" si="524"/>
        <v>Business</v>
      </c>
      <c r="Q1457" t="s">
        <v>4193</v>
      </c>
      <c r="R1457" t="str">
        <f t="shared" si="525"/>
        <v>Business Class</v>
      </c>
      <c r="T1457" t="str">
        <f t="shared" si="526"/>
        <v>not found</v>
      </c>
      <c r="V1457" s="1" t="str">
        <f t="shared" si="527"/>
        <v>13/10/2023</v>
      </c>
      <c r="W1457">
        <v>3</v>
      </c>
      <c r="X1457" t="str">
        <f t="shared" si="528"/>
        <v>average</v>
      </c>
      <c r="Y1457">
        <v>5</v>
      </c>
      <c r="Z1457" t="str">
        <f t="shared" si="529"/>
        <v>excellent</v>
      </c>
      <c r="AA1457">
        <v>4</v>
      </c>
      <c r="AB1457" t="str">
        <f t="shared" si="530"/>
        <v>good</v>
      </c>
      <c r="AC1457">
        <v>4</v>
      </c>
      <c r="AD1457" t="str">
        <f t="shared" si="531"/>
        <v>very good</v>
      </c>
      <c r="AE1457">
        <v>1</v>
      </c>
      <c r="AF1457">
        <f t="shared" si="532"/>
        <v>1</v>
      </c>
      <c r="AG1457" t="s">
        <v>15</v>
      </c>
      <c r="AH1457" t="str">
        <f t="shared" si="533"/>
        <v>no</v>
      </c>
      <c r="AI1457">
        <v>1</v>
      </c>
      <c r="AJ1457" t="str">
        <f t="shared" si="534"/>
        <v>very bad</v>
      </c>
      <c r="AK1457" t="s">
        <v>4055</v>
      </c>
    </row>
    <row r="1458" spans="1:37" ht="232" x14ac:dyDescent="0.35">
      <c r="A1458">
        <v>2494</v>
      </c>
      <c r="B1458">
        <v>2</v>
      </c>
      <c r="C1458" t="s">
        <v>3331</v>
      </c>
      <c r="D1458" t="str">
        <f t="shared" si="521"/>
        <v>comfortable, if narrow, seats</v>
      </c>
      <c r="E1458" t="s">
        <v>5391</v>
      </c>
      <c r="F1458" t="str">
        <f t="shared" si="541"/>
        <v>Rene Verhoef</v>
      </c>
      <c r="H1458" s="1" t="str">
        <f t="shared" si="522"/>
        <v>30-03-2023</v>
      </c>
      <c r="J1458" t="str">
        <f t="shared" si="523"/>
        <v>empty place</v>
      </c>
      <c r="K1458" s="2" t="s">
        <v>3332</v>
      </c>
      <c r="L1458" s="2" t="str">
        <f t="shared" si="519"/>
        <v>British Airways from Tampa to Gatwick on Boeing 777 Club World. Having travelled out WT Plus to Miami we got a good deal coming back from Tampa so flew Club Class. Checked in at Tampa with no queues, and used the International Lounge at Tampa. Supposed to be exclusive to BA customers this had comfortable seats, and good choice of newspapers and magazines. Did not try WiFi. However, there was disappointingly very poor choice of snacks - a few dried up sorry looking sandwiches which were not replenished during my time there, and crackers with some processed cheese with a few dips, some wine, beer, liquor and soft drinks. Pretty uninspiring stuff. On board comfortable, if narrow, seats that extended into (more or less) flat beds. British Airways still have the very camped 2-4-2 layout with fellow passengers having to clamber over people to go to the rest room etc. Reasonable meal (beef) accompanied by an outstanding Chablis Premier Cru and a very nice Sauvignon Blanc. My wife slept for 5 straight hours - I could only sleep fitfully as not much room at shoulder level but at least the seats were comfortable. Terrible selection of films on the entertainment system. Took off on time, and landed slightly early. FA's quite smiley and nice.</v>
      </c>
      <c r="M1458" t="s">
        <v>4058</v>
      </c>
      <c r="N1458" t="str">
        <f t="shared" si="520"/>
        <v>A320</v>
      </c>
      <c r="O1458" t="s">
        <v>4190</v>
      </c>
      <c r="P1458" t="str">
        <f t="shared" si="524"/>
        <v>Family Leisure</v>
      </c>
      <c r="Q1458" t="s">
        <v>4192</v>
      </c>
      <c r="R1458" t="str">
        <f t="shared" si="525"/>
        <v>Economy Class</v>
      </c>
      <c r="T1458" t="str">
        <f t="shared" si="526"/>
        <v>not found</v>
      </c>
      <c r="V1458" s="1" t="str">
        <f t="shared" si="527"/>
        <v>13/10/2023</v>
      </c>
      <c r="W1458">
        <v>3</v>
      </c>
      <c r="X1458" t="str">
        <f t="shared" si="528"/>
        <v>average</v>
      </c>
      <c r="Y1458">
        <v>1</v>
      </c>
      <c r="Z1458" t="str">
        <f t="shared" si="529"/>
        <v>very poor</v>
      </c>
      <c r="AA1458">
        <v>2</v>
      </c>
      <c r="AB1458" t="str">
        <f t="shared" si="530"/>
        <v>littile good</v>
      </c>
      <c r="AC1458">
        <v>4</v>
      </c>
      <c r="AD1458" t="str">
        <f t="shared" si="531"/>
        <v>very good</v>
      </c>
      <c r="AE1458">
        <v>4</v>
      </c>
      <c r="AF1458">
        <f t="shared" si="532"/>
        <v>4</v>
      </c>
      <c r="AG1458" t="s">
        <v>39</v>
      </c>
      <c r="AH1458" t="str">
        <f t="shared" si="533"/>
        <v>yes</v>
      </c>
      <c r="AI1458">
        <v>-1</v>
      </c>
      <c r="AJ1458" t="str">
        <f t="shared" si="534"/>
        <v>no entertainment</v>
      </c>
      <c r="AK1458" t="s">
        <v>4055</v>
      </c>
    </row>
    <row r="1459" spans="1:37" ht="145" x14ac:dyDescent="0.35">
      <c r="A1459">
        <v>2495</v>
      </c>
      <c r="B1459">
        <v>9</v>
      </c>
      <c r="C1459" t="s">
        <v>3333</v>
      </c>
      <c r="D1459" t="str">
        <f t="shared" si="521"/>
        <v>crummy Boeing 747s</v>
      </c>
      <c r="E1459" t="s">
        <v>5348</v>
      </c>
      <c r="F1459" t="str">
        <f t="shared" si="541"/>
        <v>Reyes Diaz</v>
      </c>
      <c r="H1459" s="1" t="str">
        <f t="shared" si="522"/>
        <v>30-03-2023</v>
      </c>
      <c r="J1459" t="str">
        <f t="shared" si="523"/>
        <v>empty place</v>
      </c>
      <c r="K1459" s="2" t="s">
        <v>3334</v>
      </c>
      <c r="L1459" s="2" t="str">
        <f t="shared" si="519"/>
        <v>London Heathrow to Miami on one of British Airways crummy Boeing 747s. Originally Booked WT Plus choosing flight in an A380 with shiny new updated cabin and entertainment system for 3rd year in a row, and for the 3rd year in a row they promptly changed the plane on my flight for a very elderly and not updated Boeing 747. Do BA actually have any A380's? Reasonably comfortable, but the old on demand entertainment system had a poor choice of films and programs. Cabin staff and food okay from memory but, as usual with British Airways nowadays, very small portions. Took off slightly late in fog, made up time on flight and landed slightly early at Miami. Old aircraft notwithstanding I still think WT Plus is well worth the extra - 7 inches of extra legroom is so much more comfortable than coach.</v>
      </c>
      <c r="N1459" t="str">
        <f t="shared" si="520"/>
        <v>blank</v>
      </c>
      <c r="O1459" t="s">
        <v>4189</v>
      </c>
      <c r="P1459" t="str">
        <f t="shared" si="524"/>
        <v>Solo Leisure</v>
      </c>
      <c r="Q1459" t="s">
        <v>4192</v>
      </c>
      <c r="R1459" t="str">
        <f t="shared" si="525"/>
        <v>Economy Class</v>
      </c>
      <c r="T1459" t="str">
        <f t="shared" si="526"/>
        <v>not found</v>
      </c>
      <c r="V1459" s="1" t="str">
        <f t="shared" si="527"/>
        <v>13/10/2023</v>
      </c>
      <c r="W1459">
        <v>4</v>
      </c>
      <c r="X1459" t="str">
        <f t="shared" si="528"/>
        <v>comfortable</v>
      </c>
      <c r="Y1459">
        <v>5</v>
      </c>
      <c r="Z1459" t="str">
        <f t="shared" si="529"/>
        <v>excellent</v>
      </c>
      <c r="AA1459">
        <v>4</v>
      </c>
      <c r="AB1459" t="str">
        <f t="shared" si="530"/>
        <v>good</v>
      </c>
      <c r="AC1459">
        <v>5</v>
      </c>
      <c r="AD1459" t="str">
        <f t="shared" si="531"/>
        <v>excellent</v>
      </c>
      <c r="AE1459">
        <v>3</v>
      </c>
      <c r="AF1459">
        <f t="shared" si="532"/>
        <v>3</v>
      </c>
      <c r="AG1459" t="s">
        <v>39</v>
      </c>
      <c r="AH1459" t="str">
        <f t="shared" si="533"/>
        <v>yes</v>
      </c>
      <c r="AI1459">
        <v>3</v>
      </c>
      <c r="AJ1459" t="str">
        <f t="shared" si="534"/>
        <v>not bad</v>
      </c>
      <c r="AK1459" t="s">
        <v>4055</v>
      </c>
    </row>
    <row r="1460" spans="1:37" ht="130.5" x14ac:dyDescent="0.35">
      <c r="A1460">
        <v>2497</v>
      </c>
      <c r="B1460">
        <v>1</v>
      </c>
      <c r="C1460" t="s">
        <v>3335</v>
      </c>
      <c r="D1460" t="str">
        <f t="shared" si="521"/>
        <v>disappointed by lack of care</v>
      </c>
      <c r="E1460" t="s">
        <v>57</v>
      </c>
      <c r="F1460" t="str">
        <f t="shared" si="541"/>
        <v>Rich Glasier</v>
      </c>
      <c r="H1460" s="1" t="str">
        <f t="shared" si="522"/>
        <v>30-03-2023</v>
      </c>
      <c r="J1460" t="str">
        <f t="shared" si="523"/>
        <v>empty place</v>
      </c>
      <c r="K1460" s="2" t="s">
        <v>3336</v>
      </c>
      <c r="L1460" s="2" t="str">
        <f t="shared" si="519"/>
        <v>New York to London with British Airways, and disappointed by the lack of care provided by the cabin crew. Passenger boarded with two overweight and oversize cabin cases that crew struggle to place in the overhead storage bins. Coats and bags were tossed out to make room, owners told to stuff them under their seat. We therefore spent the 6-7 hours with coats and bags wedged between us making it very difficult to sleep or use the seat tables. Upon landing there were no crew on hand to help the customer to get their cases down or to offer any sort of apology for the inconvenience caused. British Airways seem to be adopting Ryanair's approach to customer service. Why not also check bags at the gate.</v>
      </c>
      <c r="N1460" t="str">
        <f t="shared" si="520"/>
        <v>blank</v>
      </c>
      <c r="O1460" t="s">
        <v>4187</v>
      </c>
      <c r="P1460" t="str">
        <f t="shared" si="524"/>
        <v>Couple Leisure</v>
      </c>
      <c r="Q1460" t="s">
        <v>4192</v>
      </c>
      <c r="R1460" t="str">
        <f t="shared" si="525"/>
        <v>Economy Class</v>
      </c>
      <c r="T1460" t="str">
        <f t="shared" si="526"/>
        <v>not found</v>
      </c>
      <c r="V1460" s="1" t="str">
        <f t="shared" si="527"/>
        <v>13/10/2023</v>
      </c>
      <c r="W1460">
        <v>1</v>
      </c>
      <c r="X1460" t="str">
        <f t="shared" si="528"/>
        <v>very uncomfortable</v>
      </c>
      <c r="Y1460">
        <v>1</v>
      </c>
      <c r="Z1460" t="str">
        <f t="shared" si="529"/>
        <v>very poor</v>
      </c>
      <c r="AA1460">
        <v>-1</v>
      </c>
      <c r="AB1460" t="str">
        <f t="shared" si="530"/>
        <v>no beverage</v>
      </c>
      <c r="AC1460">
        <v>1</v>
      </c>
      <c r="AD1460" t="str">
        <f t="shared" si="531"/>
        <v>very poor</v>
      </c>
      <c r="AE1460">
        <v>3</v>
      </c>
      <c r="AF1460">
        <f t="shared" si="532"/>
        <v>3</v>
      </c>
      <c r="AG1460" t="s">
        <v>39</v>
      </c>
      <c r="AH1460" t="str">
        <f t="shared" si="533"/>
        <v>yes</v>
      </c>
      <c r="AI1460">
        <v>-1</v>
      </c>
      <c r="AJ1460" t="str">
        <f t="shared" si="534"/>
        <v>no entertainment</v>
      </c>
      <c r="AK1460" t="s">
        <v>4055</v>
      </c>
    </row>
    <row r="1461" spans="1:37" ht="217.5" x14ac:dyDescent="0.35">
      <c r="A1461">
        <v>2498</v>
      </c>
      <c r="B1461">
        <v>3</v>
      </c>
      <c r="C1461" t="s">
        <v>3337</v>
      </c>
      <c r="D1461" t="str">
        <f t="shared" si="521"/>
        <v>horrid excuse for customer service</v>
      </c>
      <c r="E1461" t="s">
        <v>5358</v>
      </c>
      <c r="F1461" t="str">
        <f t="shared" si="541"/>
        <v>Richard Cowling</v>
      </c>
      <c r="H1461" s="1" t="str">
        <f t="shared" si="522"/>
        <v>30-03-2023</v>
      </c>
      <c r="J1461" t="str">
        <f t="shared" si="523"/>
        <v>empty place</v>
      </c>
      <c r="K1461" s="2" t="s">
        <v>3338</v>
      </c>
      <c r="L1461" s="2" t="str">
        <f t="shared" si="519"/>
        <v>Montreal to Rome via London with British Airways. Boarded the plane on time (20.30hrs) and sat for six hours on the tarmac while BA tried to clear a glitch in the landing gear system. They finally gave up and cancelled the flight. I had to get to Rome to catch a cruise ship that was departing at 8pm on Tuesday evening, and here I am in Montreal at 1pm Monday, Rome time. British Airways ticket agent refused to help me change my itinerary ("Go to the hotel on the bus and at 2pm today - local time - we will have new itineraries for everyone."). I tried to explain the urgency to my situation but she cut me off, "I can't help you, if I help you now I have to help everyone." When I pressed her further she gave me the BA 800 number, which was closed due to the late hour. Finally I called British Airways Reservations in London, who re-routed me, on American Airlines. The final kick: I put in a claim for a wasted night's guaranteed stay in Rome, and for cancellation compensation. A month later, British Airways advised me that my claim was approved and I would receive payment in two weeks. Since then, nothing for the last 6 weeks. Phone calls to customer support involve at least a 40 minute hold. What a horrid excuse for customer service!</v>
      </c>
      <c r="M1461" t="s">
        <v>4065</v>
      </c>
      <c r="N1461" t="str">
        <f t="shared" si="520"/>
        <v>Boeing 777-300</v>
      </c>
      <c r="O1461" t="s">
        <v>4187</v>
      </c>
      <c r="P1461" t="str">
        <f t="shared" si="524"/>
        <v>Couple Leisure</v>
      </c>
      <c r="Q1461" t="s">
        <v>4192</v>
      </c>
      <c r="R1461" t="str">
        <f t="shared" si="525"/>
        <v>Economy Class</v>
      </c>
      <c r="T1461" t="str">
        <f t="shared" si="526"/>
        <v>not found</v>
      </c>
      <c r="V1461" s="1" t="str">
        <f t="shared" si="527"/>
        <v>13/10/2023</v>
      </c>
      <c r="W1461">
        <v>3</v>
      </c>
      <c r="X1461" t="str">
        <f t="shared" si="528"/>
        <v>average</v>
      </c>
      <c r="Y1461">
        <v>3</v>
      </c>
      <c r="Z1461" t="str">
        <f t="shared" si="529"/>
        <v>average</v>
      </c>
      <c r="AA1461">
        <v>1</v>
      </c>
      <c r="AB1461" t="str">
        <f t="shared" si="530"/>
        <v>very bad</v>
      </c>
      <c r="AC1461">
        <v>2</v>
      </c>
      <c r="AD1461" t="str">
        <f t="shared" si="531"/>
        <v>poor</v>
      </c>
      <c r="AE1461">
        <v>1</v>
      </c>
      <c r="AF1461">
        <f t="shared" si="532"/>
        <v>1</v>
      </c>
      <c r="AG1461" t="s">
        <v>15</v>
      </c>
      <c r="AH1461" t="str">
        <f t="shared" si="533"/>
        <v>no</v>
      </c>
      <c r="AI1461">
        <v>3</v>
      </c>
      <c r="AJ1461" t="str">
        <f t="shared" si="534"/>
        <v>not bad</v>
      </c>
      <c r="AK1461" t="s">
        <v>4055</v>
      </c>
    </row>
    <row r="1462" spans="1:37" ht="145" x14ac:dyDescent="0.35">
      <c r="A1462">
        <v>2499</v>
      </c>
      <c r="B1462">
        <v>1</v>
      </c>
      <c r="C1462" t="s">
        <v>3339</v>
      </c>
      <c r="D1462" t="str">
        <f t="shared" si="521"/>
        <v>staff bordering on rude</v>
      </c>
      <c r="E1462" t="s">
        <v>5301</v>
      </c>
      <c r="F1462" t="str">
        <f t="shared" si="541"/>
        <v>Richard Cruise</v>
      </c>
      <c r="H1462" s="1" t="str">
        <f t="shared" si="522"/>
        <v>30-03-2023</v>
      </c>
      <c r="J1462" t="str">
        <f t="shared" si="523"/>
        <v>empty place</v>
      </c>
      <c r="K1462" s="2" t="s">
        <v>3340</v>
      </c>
      <c r="L1462" s="2" t="str">
        <f t="shared" si="519"/>
        <v>Flew to Kuala Lumpur with British Airways on an old Boeing 777-200 in business class (upgrade) which was OK although choice of IFE very poor. Crew pleasant but not particularly efficient and since my wife and I were seated together in the middle rear-facing seats it is an odd practice to serve us separately - her meals were served well before mine. Flight was punctual and we had a few hours sleep. Coming back was in Premium Economy and might as well have been on a different airline. Same old plane with TV screens extremely small. Meals not particularly great. The main difference is that British Airways crew treat anybody flying in a lower class as lesser individuals and they are bordering on rude. They forget that whatever class of cabin you are flying in that you are the customer and pay their wages. Next time Malaysia Airlines I think.</v>
      </c>
      <c r="M1462" t="s">
        <v>4144</v>
      </c>
      <c r="N1462" t="str">
        <f t="shared" si="520"/>
        <v>Boeing 767</v>
      </c>
      <c r="O1462" t="s">
        <v>4187</v>
      </c>
      <c r="P1462" t="str">
        <f t="shared" si="524"/>
        <v>Couple Leisure</v>
      </c>
      <c r="Q1462" t="s">
        <v>4192</v>
      </c>
      <c r="R1462" t="str">
        <f t="shared" si="525"/>
        <v>Economy Class</v>
      </c>
      <c r="T1462" t="str">
        <f t="shared" si="526"/>
        <v>not found</v>
      </c>
      <c r="V1462" s="1" t="str">
        <f t="shared" si="527"/>
        <v>13/10/2023</v>
      </c>
      <c r="W1462">
        <v>1</v>
      </c>
      <c r="X1462" t="str">
        <f t="shared" si="528"/>
        <v>very uncomfortable</v>
      </c>
      <c r="Y1462">
        <v>1</v>
      </c>
      <c r="Z1462" t="str">
        <f t="shared" si="529"/>
        <v>very poor</v>
      </c>
      <c r="AA1462">
        <v>1</v>
      </c>
      <c r="AB1462" t="str">
        <f t="shared" si="530"/>
        <v>very bad</v>
      </c>
      <c r="AC1462">
        <v>1</v>
      </c>
      <c r="AD1462" t="str">
        <f t="shared" si="531"/>
        <v>very poor</v>
      </c>
      <c r="AE1462">
        <v>3</v>
      </c>
      <c r="AF1462">
        <f t="shared" si="532"/>
        <v>3</v>
      </c>
      <c r="AG1462" t="s">
        <v>15</v>
      </c>
      <c r="AH1462" t="str">
        <f t="shared" si="533"/>
        <v>no</v>
      </c>
      <c r="AI1462">
        <v>1</v>
      </c>
      <c r="AJ1462" t="str">
        <f t="shared" si="534"/>
        <v>very bad</v>
      </c>
      <c r="AK1462" t="s">
        <v>4055</v>
      </c>
    </row>
    <row r="1463" spans="1:37" ht="217.5" hidden="1" x14ac:dyDescent="0.35">
      <c r="A1463">
        <v>2500</v>
      </c>
      <c r="B1463">
        <v>7</v>
      </c>
      <c r="C1463" t="s">
        <v>3341</v>
      </c>
      <c r="D1463" t="str">
        <f t="shared" si="521"/>
        <v>flights therefore very uncomfortable</v>
      </c>
      <c r="E1463" t="s">
        <v>5351</v>
      </c>
      <c r="H1463" s="1" t="str">
        <f t="shared" si="522"/>
        <v>30-03-2023</v>
      </c>
      <c r="J1463" t="str">
        <f t="shared" si="523"/>
        <v>empty place</v>
      </c>
      <c r="K1463" s="2" t="s">
        <v>3342</v>
      </c>
      <c r="L1463" s="2" t="str">
        <f t="shared" si="519"/>
        <v>Washington to Dubai via London return with British Airways. My concern is regarding seat allocation. When we booked our flight (2 adults, one child and one infant), the seats with the bassinets for the infants were not available. We then chose 3 seats together on the side. I presumed that those are granted first come first served, based on the needs of the passengers that are traveling with children. Nonetheless, in 3 out of the 4 flights we took, those seats were taken by single individuals with no children/infants accompanying them. I asked at the check in if the seats with the bassinets were occupied by people with infants and the ground attendant responded by "yes". That was not the case, unfortunately. The flights were therefore very uncomfortable due to not having a place for the infant while food and drinks were served. I do not understand that when you try to book those seats with the bassinet, the system does not grant priority to the people traveling with infants. British Airways should consider that instead of having passengers with the hassle of keeping their infants on their laps for 7-8 hours while the bassinets are empty. The priority seating chart is for that purpose useful.</v>
      </c>
      <c r="M1463" t="s">
        <v>4167</v>
      </c>
      <c r="N1463" t="str">
        <f t="shared" si="520"/>
        <v>A320-233</v>
      </c>
      <c r="O1463" t="s">
        <v>4190</v>
      </c>
      <c r="P1463" t="str">
        <f t="shared" si="524"/>
        <v>Family Leisure</v>
      </c>
      <c r="Q1463" t="s">
        <v>4192</v>
      </c>
      <c r="R1463" t="str">
        <f t="shared" si="525"/>
        <v>Economy Class</v>
      </c>
      <c r="T1463" t="str">
        <f t="shared" si="526"/>
        <v>not found</v>
      </c>
      <c r="V1463" s="1" t="str">
        <f t="shared" si="527"/>
        <v>13/10/2023</v>
      </c>
      <c r="W1463">
        <v>3</v>
      </c>
      <c r="X1463" t="str">
        <f t="shared" si="528"/>
        <v>average</v>
      </c>
      <c r="Y1463">
        <v>4</v>
      </c>
      <c r="Z1463" t="str">
        <f t="shared" si="529"/>
        <v>good</v>
      </c>
      <c r="AA1463">
        <v>-1</v>
      </c>
      <c r="AB1463" t="str">
        <f t="shared" si="530"/>
        <v>no beverage</v>
      </c>
      <c r="AC1463">
        <v>4</v>
      </c>
      <c r="AD1463" t="str">
        <f t="shared" si="531"/>
        <v>very good</v>
      </c>
      <c r="AE1463">
        <v>4</v>
      </c>
      <c r="AF1463">
        <f t="shared" si="532"/>
        <v>4</v>
      </c>
      <c r="AG1463" t="s">
        <v>39</v>
      </c>
      <c r="AH1463" t="str">
        <f t="shared" si="533"/>
        <v>yes</v>
      </c>
      <c r="AI1463">
        <v>-1</v>
      </c>
      <c r="AJ1463" t="str">
        <f t="shared" si="534"/>
        <v>no entertainment</v>
      </c>
      <c r="AK1463" t="s">
        <v>4055</v>
      </c>
    </row>
    <row r="1464" spans="1:37" ht="116" x14ac:dyDescent="0.35">
      <c r="A1464">
        <v>2501</v>
      </c>
      <c r="B1464">
        <v>3</v>
      </c>
      <c r="C1464" t="s">
        <v>3343</v>
      </c>
      <c r="D1464" t="str">
        <f t="shared" si="521"/>
        <v>pleasantly surprised</v>
      </c>
      <c r="E1464" t="s">
        <v>2475</v>
      </c>
      <c r="F1464" t="str">
        <f t="shared" ref="F1464:F1484" si="542">PROPER(TRIM(E1464))</f>
        <v>Richard Holt</v>
      </c>
      <c r="H1464" s="1" t="str">
        <f t="shared" si="522"/>
        <v>30-03-2023</v>
      </c>
      <c r="J1464" t="str">
        <f t="shared" si="523"/>
        <v>empty place</v>
      </c>
      <c r="K1464" s="2" t="s">
        <v>3344</v>
      </c>
      <c r="L1464" s="2" t="str">
        <f t="shared" si="519"/>
        <v>Pleasantly surprised with my British Airways return flights from Edinburgh to Las Vegas via LHR. Great crew on the outward flight and whilst we were in economy we were treated to champagne to celebrate a fiftieth birthday and offered the usual complimentary drinks. Two hot meals outbound were tasty. Return also fine but dinner was a bit dodgy, chicken gnocchi allegedly but hot breakfast compensated for this. Although the flights were full it was quiet and managed to get some sleep. Only slight criticism is the in flight entertainment. Not much of a selection in comparison to other airlines.</v>
      </c>
      <c r="N1464" t="str">
        <f t="shared" si="520"/>
        <v>blank</v>
      </c>
      <c r="O1464" t="s">
        <v>4188</v>
      </c>
      <c r="P1464" t="str">
        <f t="shared" si="524"/>
        <v>Business</v>
      </c>
      <c r="Q1464" t="s">
        <v>4192</v>
      </c>
      <c r="R1464" t="str">
        <f t="shared" si="525"/>
        <v>Economy Class</v>
      </c>
      <c r="T1464" t="str">
        <f t="shared" si="526"/>
        <v>not found</v>
      </c>
      <c r="V1464" s="1" t="str">
        <f t="shared" si="527"/>
        <v>13/10/2023</v>
      </c>
      <c r="W1464">
        <v>2</v>
      </c>
      <c r="X1464" t="str">
        <f t="shared" si="528"/>
        <v>comfortable</v>
      </c>
      <c r="Y1464">
        <v>2</v>
      </c>
      <c r="Z1464" t="str">
        <f t="shared" si="529"/>
        <v>poor</v>
      </c>
      <c r="AA1464">
        <v>2</v>
      </c>
      <c r="AB1464" t="str">
        <f t="shared" si="530"/>
        <v>littile good</v>
      </c>
      <c r="AC1464">
        <v>2</v>
      </c>
      <c r="AD1464" t="str">
        <f t="shared" si="531"/>
        <v>poor</v>
      </c>
      <c r="AE1464">
        <v>5</v>
      </c>
      <c r="AF1464">
        <f t="shared" si="532"/>
        <v>5</v>
      </c>
      <c r="AG1464" t="s">
        <v>39</v>
      </c>
      <c r="AH1464" t="str">
        <f t="shared" si="533"/>
        <v>yes</v>
      </c>
      <c r="AI1464">
        <v>-1</v>
      </c>
      <c r="AJ1464" t="str">
        <f t="shared" si="534"/>
        <v>no entertainment</v>
      </c>
      <c r="AK1464" t="s">
        <v>4055</v>
      </c>
    </row>
    <row r="1465" spans="1:37" ht="87" x14ac:dyDescent="0.35">
      <c r="A1465">
        <v>2502</v>
      </c>
      <c r="B1465">
        <v>3</v>
      </c>
      <c r="C1465" t="s">
        <v>3345</v>
      </c>
      <c r="D1465" t="str">
        <f t="shared" si="521"/>
        <v>vegetarian salad was welcome</v>
      </c>
      <c r="E1465" t="s">
        <v>2112</v>
      </c>
      <c r="F1465" t="str">
        <f t="shared" si="542"/>
        <v>Richard Marshall</v>
      </c>
      <c r="H1465" s="1" t="str">
        <f t="shared" si="522"/>
        <v>30-03-2023</v>
      </c>
      <c r="J1465" t="str">
        <f t="shared" si="523"/>
        <v>empty place</v>
      </c>
      <c r="K1465" s="2" t="s">
        <v>3346</v>
      </c>
      <c r="L1465" s="2" t="str">
        <f t="shared" si="519"/>
        <v>We boarded and arrived to destination late (30 minutes) but inflight experience was nearly flawless. Cabin seemed to have some mood lighting, comfortable leather seats with headrest, and enough legroom. Crew pleasant and hardworking, they spoke to passengers with onward connections about the state of their flight. Vegetarian salad was welcome, as was the small bottle of wine. It certainly wasn't the cheapest flight but I noticed the difference.</v>
      </c>
      <c r="M1465" t="s">
        <v>4107</v>
      </c>
      <c r="N1465" t="str">
        <f t="shared" si="520"/>
        <v>Boeing 747-400</v>
      </c>
      <c r="O1465" t="s">
        <v>4188</v>
      </c>
      <c r="P1465" t="str">
        <f t="shared" si="524"/>
        <v>Business</v>
      </c>
      <c r="Q1465" t="s">
        <v>4194</v>
      </c>
      <c r="R1465" t="str">
        <f t="shared" si="525"/>
        <v>First Class</v>
      </c>
      <c r="T1465" t="str">
        <f t="shared" si="526"/>
        <v>not found</v>
      </c>
      <c r="V1465" s="1" t="str">
        <f t="shared" si="527"/>
        <v>13/10/2023</v>
      </c>
      <c r="W1465">
        <v>2</v>
      </c>
      <c r="X1465" t="str">
        <f t="shared" si="528"/>
        <v>comfortable</v>
      </c>
      <c r="Y1465">
        <v>4</v>
      </c>
      <c r="Z1465" t="str">
        <f t="shared" si="529"/>
        <v>good</v>
      </c>
      <c r="AA1465">
        <v>2</v>
      </c>
      <c r="AB1465" t="str">
        <f t="shared" si="530"/>
        <v>littile good</v>
      </c>
      <c r="AC1465">
        <v>3</v>
      </c>
      <c r="AD1465" t="str">
        <f t="shared" si="531"/>
        <v>good</v>
      </c>
      <c r="AE1465">
        <v>4</v>
      </c>
      <c r="AF1465">
        <f t="shared" si="532"/>
        <v>4</v>
      </c>
      <c r="AG1465" t="s">
        <v>39</v>
      </c>
      <c r="AH1465" t="str">
        <f t="shared" si="533"/>
        <v>yes</v>
      </c>
      <c r="AI1465">
        <v>2</v>
      </c>
      <c r="AJ1465" t="str">
        <f t="shared" si="534"/>
        <v>bad</v>
      </c>
      <c r="AK1465" t="s">
        <v>4055</v>
      </c>
    </row>
    <row r="1466" spans="1:37" ht="116" x14ac:dyDescent="0.35">
      <c r="A1466">
        <v>2503</v>
      </c>
      <c r="B1466">
        <v>2</v>
      </c>
      <c r="C1466" t="s">
        <v>3347</v>
      </c>
      <c r="D1466" t="str">
        <f t="shared" si="521"/>
        <v>miserable Business Class experience</v>
      </c>
      <c r="E1466" t="s">
        <v>5533</v>
      </c>
      <c r="F1466" t="str">
        <f t="shared" si="542"/>
        <v>Richard Odendaal</v>
      </c>
      <c r="H1466" s="1" t="str">
        <f t="shared" si="522"/>
        <v>30-03-2023</v>
      </c>
      <c r="J1466" t="str">
        <f t="shared" si="523"/>
        <v>empty place</v>
      </c>
      <c r="K1466" s="2" t="s">
        <v>3348</v>
      </c>
      <c r="L1466" s="2" t="str">
        <f t="shared" si="519"/>
        <v>My wife and I flew British Airways from Heathrow to Istanbul, Business Class (supposedly!), on an A320. We found our seats to be both hard and uncomfortable with minimal legroom and the hot meal provided, breakfast in our case, was dire. The toilet at the front of the aircraft was so unbelievably small as to be difficult to use. We consider that the conditions we had to put up with were quite unsuitable for a four hour flight. I am puzzled why British Airways would choose to offer such a miserable Business Class experience, it would be more honest and cause less disappointment if they were to declare all their European A320 flights to be economy only.</v>
      </c>
      <c r="M1466" t="s">
        <v>4105</v>
      </c>
      <c r="N1466" t="str">
        <f t="shared" si="520"/>
        <v>Boeing 747</v>
      </c>
      <c r="O1466" t="s">
        <v>4188</v>
      </c>
      <c r="P1466" t="str">
        <f t="shared" si="524"/>
        <v>Business</v>
      </c>
      <c r="Q1466" t="s">
        <v>4193</v>
      </c>
      <c r="R1466" t="str">
        <f t="shared" si="525"/>
        <v>Business Class</v>
      </c>
      <c r="T1466" t="str">
        <f t="shared" si="526"/>
        <v>not found</v>
      </c>
      <c r="V1466" s="1" t="str">
        <f t="shared" si="527"/>
        <v>13/10/2023</v>
      </c>
      <c r="W1466">
        <v>3</v>
      </c>
      <c r="X1466" t="str">
        <f t="shared" si="528"/>
        <v>average</v>
      </c>
      <c r="Y1466">
        <v>1</v>
      </c>
      <c r="Z1466" t="str">
        <f t="shared" si="529"/>
        <v>very poor</v>
      </c>
      <c r="AA1466">
        <v>1</v>
      </c>
      <c r="AB1466" t="str">
        <f t="shared" si="530"/>
        <v>very bad</v>
      </c>
      <c r="AC1466">
        <v>2</v>
      </c>
      <c r="AD1466" t="str">
        <f t="shared" si="531"/>
        <v>poor</v>
      </c>
      <c r="AE1466">
        <v>1</v>
      </c>
      <c r="AF1466">
        <f t="shared" si="532"/>
        <v>1</v>
      </c>
      <c r="AG1466" t="s">
        <v>15</v>
      </c>
      <c r="AH1466" t="str">
        <f t="shared" si="533"/>
        <v>no</v>
      </c>
      <c r="AI1466">
        <v>1</v>
      </c>
      <c r="AJ1466" t="str">
        <f t="shared" si="534"/>
        <v>very bad</v>
      </c>
      <c r="AK1466" t="s">
        <v>4055</v>
      </c>
    </row>
    <row r="1467" spans="1:37" ht="159.5" x14ac:dyDescent="0.35">
      <c r="A1467">
        <v>2505</v>
      </c>
      <c r="B1467">
        <v>10</v>
      </c>
      <c r="C1467" t="s">
        <v>3349</v>
      </c>
      <c r="D1467" t="str">
        <f t="shared" si="521"/>
        <v>aircraft are old and shabby</v>
      </c>
      <c r="E1467" t="s">
        <v>2411</v>
      </c>
      <c r="F1467" t="str">
        <f t="shared" si="542"/>
        <v>Richard Turnley</v>
      </c>
      <c r="H1467" s="1" t="str">
        <f t="shared" si="522"/>
        <v>30-03-2023</v>
      </c>
      <c r="J1467" t="str">
        <f t="shared" si="523"/>
        <v>empty place</v>
      </c>
      <c r="K1467" s="2" t="s">
        <v>3350</v>
      </c>
      <c r="L1467" s="2" t="str">
        <f t="shared" si="519"/>
        <v>Glasgow to Bangkok via Heathrow with British Airways. We never received "paid for seats" that we have just had Â£160.00 refunded back on to my credit card after complaining that we never on both legs of our flights. We had been told that we would not get refund as we had assistance? I e-mail them and informed I had my e-mail confirmation of set numbers and payment and seat ticket subs to prove my claim and at no point did I ask for or need or receive any assistance. They back tracked and I was informed my claim was authorised and it would take 6/8 weeks. British Airways need to stop this practice as it does not show the Airline in a good light. I would be wary of using British Airways long haul again, the aircraft are too old and shabby, and the female stewardess need to go back on a training course on customer service. Spirit of service what happened to that.</v>
      </c>
      <c r="N1467" t="str">
        <f t="shared" si="520"/>
        <v>blank</v>
      </c>
      <c r="O1467" t="s">
        <v>4190</v>
      </c>
      <c r="P1467" t="str">
        <f t="shared" si="524"/>
        <v>Family Leisure</v>
      </c>
      <c r="Q1467" t="s">
        <v>4192</v>
      </c>
      <c r="R1467" t="str">
        <f t="shared" si="525"/>
        <v>Economy Class</v>
      </c>
      <c r="T1467" t="str">
        <f t="shared" si="526"/>
        <v>not found</v>
      </c>
      <c r="V1467" s="1" t="str">
        <f t="shared" si="527"/>
        <v>13/10/2023</v>
      </c>
      <c r="W1467">
        <v>5</v>
      </c>
      <c r="X1467" t="str">
        <f t="shared" si="528"/>
        <v>very comfortable</v>
      </c>
      <c r="Y1467">
        <v>5</v>
      </c>
      <c r="Z1467" t="str">
        <f t="shared" si="529"/>
        <v>excellent</v>
      </c>
      <c r="AA1467">
        <v>5</v>
      </c>
      <c r="AB1467" t="str">
        <f t="shared" si="530"/>
        <v>very good</v>
      </c>
      <c r="AC1467">
        <v>5</v>
      </c>
      <c r="AD1467" t="str">
        <f t="shared" si="531"/>
        <v>excellent</v>
      </c>
      <c r="AE1467">
        <v>2</v>
      </c>
      <c r="AF1467">
        <f t="shared" si="532"/>
        <v>2</v>
      </c>
      <c r="AG1467" t="s">
        <v>15</v>
      </c>
      <c r="AH1467" t="str">
        <f t="shared" si="533"/>
        <v>no</v>
      </c>
      <c r="AI1467">
        <v>-1</v>
      </c>
      <c r="AJ1467" t="str">
        <f t="shared" si="534"/>
        <v>no entertainment</v>
      </c>
      <c r="AK1467" t="s">
        <v>4055</v>
      </c>
    </row>
    <row r="1468" spans="1:37" ht="130.5" x14ac:dyDescent="0.35">
      <c r="A1468">
        <v>2507</v>
      </c>
      <c r="B1468">
        <v>2</v>
      </c>
      <c r="C1468" t="s">
        <v>3351</v>
      </c>
      <c r="D1468" t="str">
        <f t="shared" si="521"/>
        <v>treat passengers poorly</v>
      </c>
      <c r="E1468" t="s">
        <v>5251</v>
      </c>
      <c r="F1468" t="str">
        <f t="shared" si="542"/>
        <v>Robert Brown</v>
      </c>
      <c r="H1468" s="1" t="str">
        <f t="shared" si="522"/>
        <v>30-03-2023</v>
      </c>
      <c r="J1468" t="str">
        <f t="shared" si="523"/>
        <v>empty place</v>
      </c>
      <c r="K1468" s="2" t="s">
        <v>3352</v>
      </c>
      <c r="L1468" s="2" t="str">
        <f t="shared" si="519"/>
        <v>Manchester to Mumbai via Heathrow return, an A320 for the shorter leg and a Boeing 777-300ER on the long haul leg. Sadly British Airways seems to have it's most rude and arrogant staff on flights to India, who treat passengers poorly and don't really care. Flew MAN-LHR-BOS return last month and the staff on those flights seemed to be much better. Same with the food - food on the flight to and from India wasn't great - I asked for a specific meal on the outward journey which wasn't there and was instead there on the return leg - which I did not need. When I queried this - the answer was "You must have made a mistake" and the attitude was of a "take it or leave it".</v>
      </c>
      <c r="M1468" t="s">
        <v>4058</v>
      </c>
      <c r="N1468" t="str">
        <f t="shared" si="520"/>
        <v>A320</v>
      </c>
      <c r="O1468" t="s">
        <v>4189</v>
      </c>
      <c r="P1468" t="str">
        <f t="shared" si="524"/>
        <v>Solo Leisure</v>
      </c>
      <c r="Q1468" t="s">
        <v>4192</v>
      </c>
      <c r="R1468" t="str">
        <f t="shared" si="525"/>
        <v>Economy Class</v>
      </c>
      <c r="T1468" t="str">
        <f t="shared" si="526"/>
        <v>not found</v>
      </c>
      <c r="V1468" s="1" t="str">
        <f t="shared" si="527"/>
        <v>13/10/2023</v>
      </c>
      <c r="W1468">
        <v>2</v>
      </c>
      <c r="X1468" t="str">
        <f t="shared" si="528"/>
        <v>comfortable</v>
      </c>
      <c r="Y1468">
        <v>1</v>
      </c>
      <c r="Z1468" t="str">
        <f t="shared" si="529"/>
        <v>very poor</v>
      </c>
      <c r="AA1468">
        <v>1</v>
      </c>
      <c r="AB1468" t="str">
        <f t="shared" si="530"/>
        <v>very bad</v>
      </c>
      <c r="AC1468">
        <v>5</v>
      </c>
      <c r="AD1468" t="str">
        <f t="shared" si="531"/>
        <v>excellent</v>
      </c>
      <c r="AE1468">
        <v>4</v>
      </c>
      <c r="AF1468">
        <f t="shared" si="532"/>
        <v>4</v>
      </c>
      <c r="AG1468" t="s">
        <v>39</v>
      </c>
      <c r="AH1468" t="str">
        <f t="shared" si="533"/>
        <v>yes</v>
      </c>
      <c r="AI1468">
        <v>1</v>
      </c>
      <c r="AJ1468" t="str">
        <f t="shared" si="534"/>
        <v>very bad</v>
      </c>
      <c r="AK1468" t="s">
        <v>4055</v>
      </c>
    </row>
    <row r="1469" spans="1:37" ht="159.5" x14ac:dyDescent="0.35">
      <c r="A1469">
        <v>2509</v>
      </c>
      <c r="B1469">
        <v>1</v>
      </c>
      <c r="C1469" t="s">
        <v>3353</v>
      </c>
      <c r="D1469" t="str">
        <f t="shared" si="521"/>
        <v>service very mediocre at best</v>
      </c>
      <c r="E1469" t="s">
        <v>2510</v>
      </c>
      <c r="F1469" t="str">
        <f t="shared" si="542"/>
        <v>Robert Crawford</v>
      </c>
      <c r="H1469" s="1" t="str">
        <f t="shared" si="522"/>
        <v>30-03-2023</v>
      </c>
      <c r="J1469" t="str">
        <f t="shared" si="523"/>
        <v>empty place</v>
      </c>
      <c r="K1469" s="2" t="s">
        <v>3354</v>
      </c>
      <c r="L1469" s="2" t="str">
        <f t="shared" si="519"/>
        <v>We were not able to check in online for our British Airways flight from Bangkok to London. Boarding was a shambles with no clear boarding of business class first. I was travelling with my partner and we were not initially seated together. Seating together was only confirmed at the time of boarding. It is unacceptable to have to pay for a seat. Food selection and quality was poor. Chicken Tikka dry, and the appearance a murky brown colour except the rice. Meal was starchy with both rice and potatoes. Overall cheap! They had run out of our choice for the next meal by the time they reached us. Again the selection very limited. Meal very cheap and unappetising and left almost uneaten. Offered only one drink (tea, coffee, water) with no refill offered. Staff service very mediocre at best. I could not charge my computer on either the outbound or return flights.</v>
      </c>
      <c r="N1469" t="str">
        <f t="shared" si="520"/>
        <v>blank</v>
      </c>
      <c r="O1469" t="s">
        <v>4187</v>
      </c>
      <c r="P1469" t="str">
        <f t="shared" si="524"/>
        <v>Couple Leisure</v>
      </c>
      <c r="Q1469" t="s">
        <v>4192</v>
      </c>
      <c r="R1469" t="str">
        <f t="shared" si="525"/>
        <v>Economy Class</v>
      </c>
      <c r="T1469" t="str">
        <f t="shared" si="526"/>
        <v>not found</v>
      </c>
      <c r="V1469" s="1" t="str">
        <f t="shared" si="527"/>
        <v>13/10/2023</v>
      </c>
      <c r="W1469">
        <v>2</v>
      </c>
      <c r="X1469" t="str">
        <f t="shared" si="528"/>
        <v>comfortable</v>
      </c>
      <c r="Y1469">
        <v>1</v>
      </c>
      <c r="Z1469" t="str">
        <f t="shared" si="529"/>
        <v>very poor</v>
      </c>
      <c r="AA1469">
        <v>1</v>
      </c>
      <c r="AB1469" t="str">
        <f t="shared" si="530"/>
        <v>very bad</v>
      </c>
      <c r="AC1469">
        <v>1</v>
      </c>
      <c r="AD1469" t="str">
        <f t="shared" si="531"/>
        <v>very poor</v>
      </c>
      <c r="AE1469">
        <v>2</v>
      </c>
      <c r="AF1469">
        <f t="shared" si="532"/>
        <v>2</v>
      </c>
      <c r="AG1469" t="s">
        <v>15</v>
      </c>
      <c r="AH1469" t="str">
        <f t="shared" si="533"/>
        <v>no</v>
      </c>
      <c r="AI1469">
        <v>-1</v>
      </c>
      <c r="AJ1469" t="str">
        <f t="shared" si="534"/>
        <v>no entertainment</v>
      </c>
      <c r="AK1469" t="s">
        <v>4055</v>
      </c>
    </row>
    <row r="1470" spans="1:37" ht="130.5" x14ac:dyDescent="0.35">
      <c r="A1470">
        <v>2510</v>
      </c>
      <c r="B1470">
        <v>2</v>
      </c>
      <c r="C1470" t="s">
        <v>3355</v>
      </c>
      <c r="D1470" t="str">
        <f t="shared" si="521"/>
        <v>disgusted by such treatment</v>
      </c>
      <c r="E1470" t="s">
        <v>5334</v>
      </c>
      <c r="F1470" t="str">
        <f t="shared" si="542"/>
        <v>Robert Davis</v>
      </c>
      <c r="H1470" s="1" t="str">
        <f t="shared" si="522"/>
        <v>30-03-2023</v>
      </c>
      <c r="J1470" t="str">
        <f t="shared" si="523"/>
        <v>empty place</v>
      </c>
      <c r="K1470" s="2" t="s">
        <v>3356</v>
      </c>
      <c r="L1470" s="2" t="str">
        <f t="shared" si="519"/>
        <v>I travel quite often to Europe and elsewhere but have avoided flying British Airways due to bad experiences in the past. However I decided to try the airline again - and a big mistake! Checked in online and selected a widow seat near the front of the aircraft. On arriving at LGW I was informed my seat had been unilaterally changed to an aisle seat at the rear of the aircraft! I am absolutely disgusted by such treatment. No other airline has done that to me ever in 20 years of flying. As a result of this I shall now try even harder to avoid flying British Airways whenever possible. Oh and the flight was delayed and the boarding staff were slow and inefficient. Bad experience all round.</v>
      </c>
      <c r="M1470" t="s">
        <v>4058</v>
      </c>
      <c r="N1470" t="str">
        <f t="shared" si="520"/>
        <v>A320</v>
      </c>
      <c r="O1470" t="s">
        <v>4187</v>
      </c>
      <c r="P1470" t="str">
        <f t="shared" si="524"/>
        <v>Couple Leisure</v>
      </c>
      <c r="Q1470" t="s">
        <v>4193</v>
      </c>
      <c r="R1470" t="str">
        <f t="shared" si="525"/>
        <v>Business Class</v>
      </c>
      <c r="T1470" t="str">
        <f t="shared" si="526"/>
        <v>not found</v>
      </c>
      <c r="V1470" s="1" t="str">
        <f t="shared" si="527"/>
        <v>13/10/2023</v>
      </c>
      <c r="W1470">
        <v>2</v>
      </c>
      <c r="X1470" t="str">
        <f t="shared" si="528"/>
        <v>comfortable</v>
      </c>
      <c r="Y1470">
        <v>5</v>
      </c>
      <c r="Z1470" t="str">
        <f t="shared" si="529"/>
        <v>excellent</v>
      </c>
      <c r="AA1470">
        <v>1</v>
      </c>
      <c r="AB1470" t="str">
        <f t="shared" si="530"/>
        <v>very bad</v>
      </c>
      <c r="AC1470">
        <v>5</v>
      </c>
      <c r="AD1470" t="str">
        <f t="shared" si="531"/>
        <v>excellent</v>
      </c>
      <c r="AE1470">
        <v>3</v>
      </c>
      <c r="AF1470">
        <f t="shared" si="532"/>
        <v>3</v>
      </c>
      <c r="AG1470" t="s">
        <v>15</v>
      </c>
      <c r="AH1470" t="str">
        <f t="shared" si="533"/>
        <v>no</v>
      </c>
      <c r="AI1470">
        <v>-1</v>
      </c>
      <c r="AJ1470" t="str">
        <f t="shared" si="534"/>
        <v>no entertainment</v>
      </c>
      <c r="AK1470" t="s">
        <v>4055</v>
      </c>
    </row>
    <row r="1471" spans="1:37" ht="58" x14ac:dyDescent="0.35">
      <c r="A1471">
        <v>2511</v>
      </c>
      <c r="B1471">
        <v>5</v>
      </c>
      <c r="C1471" t="s">
        <v>3357</v>
      </c>
      <c r="D1471" t="str">
        <f t="shared" si="521"/>
        <v>large and very private seating</v>
      </c>
      <c r="E1471" t="s">
        <v>5334</v>
      </c>
      <c r="F1471" t="str">
        <f t="shared" si="542"/>
        <v>Robert Davis</v>
      </c>
      <c r="H1471" s="1" t="str">
        <f t="shared" si="522"/>
        <v>30-03-2023</v>
      </c>
      <c r="J1471" t="str">
        <f t="shared" si="523"/>
        <v>empty place</v>
      </c>
      <c r="K1471" s="2" t="s">
        <v>3358</v>
      </c>
      <c r="L1471" s="2" t="str">
        <f t="shared" si="519"/>
        <v>Our first flight in an A380 and not disappointed. The aircraft still seemed new and a bit if a culture shock after so many years travelling in rather well used BA 777s and 747s. The first class cabin was spacious with large and very private seating. The aircraft is also very quiet. Service from the staff was attentive and friendly.</v>
      </c>
      <c r="M1471" t="s">
        <v>4081</v>
      </c>
      <c r="N1471" t="str">
        <f t="shared" si="520"/>
        <v>A319</v>
      </c>
      <c r="O1471" t="s">
        <v>4190</v>
      </c>
      <c r="P1471" t="str">
        <f t="shared" si="524"/>
        <v>Family Leisure</v>
      </c>
      <c r="Q1471" t="s">
        <v>4193</v>
      </c>
      <c r="R1471" t="str">
        <f t="shared" si="525"/>
        <v>Business Class</v>
      </c>
      <c r="T1471" t="str">
        <f t="shared" si="526"/>
        <v>not found</v>
      </c>
      <c r="V1471" s="1" t="str">
        <f t="shared" si="527"/>
        <v>13/10/2023</v>
      </c>
      <c r="W1471">
        <v>3</v>
      </c>
      <c r="X1471" t="str">
        <f t="shared" si="528"/>
        <v>average</v>
      </c>
      <c r="Y1471">
        <v>3</v>
      </c>
      <c r="Z1471" t="str">
        <f t="shared" si="529"/>
        <v>average</v>
      </c>
      <c r="AA1471">
        <v>2</v>
      </c>
      <c r="AB1471" t="str">
        <f t="shared" si="530"/>
        <v>littile good</v>
      </c>
      <c r="AC1471">
        <v>3</v>
      </c>
      <c r="AD1471" t="str">
        <f t="shared" si="531"/>
        <v>good</v>
      </c>
      <c r="AE1471">
        <v>5</v>
      </c>
      <c r="AF1471">
        <f t="shared" si="532"/>
        <v>5</v>
      </c>
      <c r="AG1471" t="s">
        <v>39</v>
      </c>
      <c r="AH1471" t="str">
        <f t="shared" si="533"/>
        <v>yes</v>
      </c>
      <c r="AI1471">
        <v>-1</v>
      </c>
      <c r="AJ1471" t="str">
        <f t="shared" si="534"/>
        <v>no entertainment</v>
      </c>
      <c r="AK1471" t="s">
        <v>4055</v>
      </c>
    </row>
    <row r="1472" spans="1:37" ht="58" x14ac:dyDescent="0.35">
      <c r="A1472">
        <v>2512</v>
      </c>
      <c r="B1472">
        <v>2</v>
      </c>
      <c r="C1472" t="s">
        <v>3359</v>
      </c>
      <c r="D1472" t="str">
        <f t="shared" si="521"/>
        <v>just about okay overall</v>
      </c>
      <c r="E1472" t="s">
        <v>1552</v>
      </c>
      <c r="F1472" t="str">
        <f t="shared" si="542"/>
        <v>Robert Dixon-Gough</v>
      </c>
      <c r="H1472" s="1" t="str">
        <f t="shared" si="522"/>
        <v>30-03-2023</v>
      </c>
      <c r="J1472" t="str">
        <f t="shared" si="523"/>
        <v>empty place</v>
      </c>
      <c r="K1472" s="2" t="s">
        <v>3360</v>
      </c>
      <c r="L1472" s="2" t="str">
        <f t="shared" si="519"/>
        <v>London Heathrow to Krakow, good flights with efficient, friendly crews, although the seating is so cramped these days - not a business class experience any more. Reasonable food and plenty of drinks. No lounge in Krakow and nothing like enough seats at gate made it a poor airport experience there. Just about okay overall.</v>
      </c>
      <c r="N1472" t="str">
        <f t="shared" si="520"/>
        <v>blank</v>
      </c>
      <c r="O1472" t="s">
        <v>4187</v>
      </c>
      <c r="P1472" t="str">
        <f t="shared" si="524"/>
        <v>Couple Leisure</v>
      </c>
      <c r="Q1472" t="s">
        <v>4192</v>
      </c>
      <c r="R1472" t="str">
        <f t="shared" si="525"/>
        <v>Economy Class</v>
      </c>
      <c r="T1472" t="str">
        <f t="shared" si="526"/>
        <v>not found</v>
      </c>
      <c r="V1472" s="1" t="str">
        <f t="shared" si="527"/>
        <v>13/10/2023</v>
      </c>
      <c r="W1472">
        <v>3</v>
      </c>
      <c r="X1472" t="str">
        <f t="shared" si="528"/>
        <v>average</v>
      </c>
      <c r="Y1472">
        <v>2</v>
      </c>
      <c r="Z1472" t="str">
        <f t="shared" si="529"/>
        <v>poor</v>
      </c>
      <c r="AA1472">
        <v>1</v>
      </c>
      <c r="AB1472" t="str">
        <f t="shared" si="530"/>
        <v>very bad</v>
      </c>
      <c r="AC1472">
        <v>2</v>
      </c>
      <c r="AD1472" t="str">
        <f t="shared" si="531"/>
        <v>poor</v>
      </c>
      <c r="AE1472">
        <v>3</v>
      </c>
      <c r="AF1472">
        <f t="shared" si="532"/>
        <v>3</v>
      </c>
      <c r="AG1472" t="s">
        <v>39</v>
      </c>
      <c r="AH1472" t="str">
        <f t="shared" si="533"/>
        <v>yes</v>
      </c>
      <c r="AI1472">
        <v>1</v>
      </c>
      <c r="AJ1472" t="str">
        <f t="shared" si="534"/>
        <v>very bad</v>
      </c>
      <c r="AK1472" t="s">
        <v>4055</v>
      </c>
    </row>
    <row r="1473" spans="1:37" ht="58" x14ac:dyDescent="0.35">
      <c r="A1473">
        <v>2513</v>
      </c>
      <c r="B1473">
        <v>2</v>
      </c>
      <c r="C1473" t="s">
        <v>3361</v>
      </c>
      <c r="D1473" t="str">
        <f t="shared" si="521"/>
        <v>excellent flight on A380</v>
      </c>
      <c r="E1473" t="s">
        <v>1905</v>
      </c>
      <c r="F1473" t="str">
        <f t="shared" si="542"/>
        <v>Robert Lazare</v>
      </c>
      <c r="H1473" s="1" t="str">
        <f t="shared" si="522"/>
        <v>30-03-2023</v>
      </c>
      <c r="J1473" t="str">
        <f t="shared" si="523"/>
        <v>empty place</v>
      </c>
      <c r="K1473" s="2" t="s">
        <v>3362</v>
      </c>
      <c r="L1473" s="2" t="str">
        <f t="shared" si="519"/>
        <v>Excellent flight on the A380 from LHR and back from JNB. No problems encountered. Boarding was speedy and efficient Good, pleasant service from FA's. Food and drinks good, with a very good choice of entertainment Will fly BA as long as the price is reasonable.</v>
      </c>
      <c r="M1473" t="s">
        <v>4168</v>
      </c>
      <c r="N1473" t="str">
        <f t="shared" si="520"/>
        <v>Embraer 170</v>
      </c>
      <c r="O1473" t="s">
        <v>4188</v>
      </c>
      <c r="P1473" t="str">
        <f t="shared" si="524"/>
        <v>Business</v>
      </c>
      <c r="Q1473" t="s">
        <v>4193</v>
      </c>
      <c r="R1473" t="str">
        <f t="shared" si="525"/>
        <v>Business Class</v>
      </c>
      <c r="T1473" t="str">
        <f t="shared" si="526"/>
        <v>not found</v>
      </c>
      <c r="V1473" s="1" t="str">
        <f t="shared" si="527"/>
        <v>13/10/2023</v>
      </c>
      <c r="W1473">
        <v>4</v>
      </c>
      <c r="X1473" t="str">
        <f t="shared" si="528"/>
        <v>comfortable</v>
      </c>
      <c r="Y1473">
        <v>2</v>
      </c>
      <c r="Z1473" t="str">
        <f t="shared" si="529"/>
        <v>poor</v>
      </c>
      <c r="AA1473">
        <v>1</v>
      </c>
      <c r="AB1473" t="str">
        <f t="shared" si="530"/>
        <v>very bad</v>
      </c>
      <c r="AC1473">
        <v>1</v>
      </c>
      <c r="AD1473" t="str">
        <f t="shared" si="531"/>
        <v>very poor</v>
      </c>
      <c r="AE1473">
        <v>4</v>
      </c>
      <c r="AF1473">
        <f t="shared" si="532"/>
        <v>4</v>
      </c>
      <c r="AG1473" t="s">
        <v>39</v>
      </c>
      <c r="AH1473" t="str">
        <f t="shared" si="533"/>
        <v>yes</v>
      </c>
      <c r="AI1473">
        <v>-1</v>
      </c>
      <c r="AJ1473" t="str">
        <f t="shared" si="534"/>
        <v>no entertainment</v>
      </c>
      <c r="AK1473" t="s">
        <v>4055</v>
      </c>
    </row>
    <row r="1474" spans="1:37" ht="130.5" x14ac:dyDescent="0.35">
      <c r="A1474">
        <v>2514</v>
      </c>
      <c r="B1474">
        <v>1</v>
      </c>
      <c r="C1474" t="s">
        <v>3363</v>
      </c>
      <c r="D1474" t="str">
        <f t="shared" si="521"/>
        <v>pleased with my flight</v>
      </c>
      <c r="E1474" t="s">
        <v>1110</v>
      </c>
      <c r="F1474" t="str">
        <f t="shared" si="542"/>
        <v>Robert Taylor</v>
      </c>
      <c r="H1474" s="1" t="str">
        <f t="shared" si="522"/>
        <v>30-03-2023</v>
      </c>
      <c r="J1474" t="str">
        <f t="shared" si="523"/>
        <v>empty place</v>
      </c>
      <c r="K1474" s="2" t="s">
        <v>3364</v>
      </c>
      <c r="L1474" s="2" t="str">
        <f t="shared" ref="L1474:L1537" si="543">TRIM(K1474)</f>
        <v>I was very pleased with my flight on this aircraft, it was my first time flying on a B747, and it made quite the impression. This flight was full with a duration of approx 9 hours. Rough start as we had to wait an extra 45 min for additional crew for the flight. Each seat equipped with a blanket and pillow, e individual TV screens with a broad range of movies/tv shows. I am 6ft and found the leg room to be adequate (my knees did start to become sore towards the end), but enough room. Crew were great and food service the best I've received. A couple rounds of snack/drink service and a hot meal served which was great. It seemed very easy for everyone around to sleep but I can never sleep on planes so I stayed awake.</v>
      </c>
      <c r="M1474" t="s">
        <v>4057</v>
      </c>
      <c r="N1474" t="str">
        <f t="shared" ref="N1474:N1537" si="544">IF(ISBLANK(M1474),"blank",M1474)</f>
        <v>A380</v>
      </c>
      <c r="O1474" t="s">
        <v>4190</v>
      </c>
      <c r="P1474" t="str">
        <f t="shared" si="524"/>
        <v>Family Leisure</v>
      </c>
      <c r="Q1474" t="s">
        <v>4193</v>
      </c>
      <c r="R1474" t="str">
        <f t="shared" si="525"/>
        <v>Business Class</v>
      </c>
      <c r="T1474" t="str">
        <f t="shared" si="526"/>
        <v>not found</v>
      </c>
      <c r="V1474" s="1" t="str">
        <f t="shared" si="527"/>
        <v>13/10/2023</v>
      </c>
      <c r="W1474">
        <v>1</v>
      </c>
      <c r="X1474" t="str">
        <f t="shared" si="528"/>
        <v>very uncomfortable</v>
      </c>
      <c r="Y1474">
        <v>4</v>
      </c>
      <c r="Z1474" t="str">
        <f t="shared" si="529"/>
        <v>good</v>
      </c>
      <c r="AA1474">
        <v>1</v>
      </c>
      <c r="AB1474" t="str">
        <f t="shared" si="530"/>
        <v>very bad</v>
      </c>
      <c r="AC1474">
        <v>2</v>
      </c>
      <c r="AD1474" t="str">
        <f t="shared" si="531"/>
        <v>poor</v>
      </c>
      <c r="AE1474">
        <v>3</v>
      </c>
      <c r="AF1474">
        <f t="shared" si="532"/>
        <v>3</v>
      </c>
      <c r="AG1474" t="s">
        <v>39</v>
      </c>
      <c r="AH1474" t="str">
        <f t="shared" si="533"/>
        <v>yes</v>
      </c>
      <c r="AI1474">
        <v>2</v>
      </c>
      <c r="AJ1474" t="str">
        <f t="shared" si="534"/>
        <v>bad</v>
      </c>
      <c r="AK1474" t="s">
        <v>4055</v>
      </c>
    </row>
    <row r="1475" spans="1:37" ht="130.5" x14ac:dyDescent="0.35">
      <c r="A1475">
        <v>2515</v>
      </c>
      <c r="B1475">
        <v>9</v>
      </c>
      <c r="C1475" t="s">
        <v>3365</v>
      </c>
      <c r="D1475" t="str">
        <f t="shared" ref="D1475:D1538" si="545">IF(ISBLANK(C1475),"unknown",C1475)</f>
        <v>is well worth the extra</v>
      </c>
      <c r="E1475" t="s">
        <v>5588</v>
      </c>
      <c r="F1475" t="str">
        <f t="shared" si="542"/>
        <v>Robert Young</v>
      </c>
      <c r="H1475" s="1" t="str">
        <f t="shared" ref="H1475:H1538" si="546">IF(ISBLANK(G1475),"30-03-2023",G1475)</f>
        <v>30-03-2023</v>
      </c>
      <c r="J1475" t="str">
        <f t="shared" ref="J1475:J1538" si="547">IF(ISBLANK(I1475),"empty place",I1475)</f>
        <v>empty place</v>
      </c>
      <c r="K1475" s="2" t="s">
        <v>3366</v>
      </c>
      <c r="L1475" s="2" t="str">
        <f t="shared" si="543"/>
        <v>Outward leg in Premium Economy on British Airways A380. Seats very comfortable, great leg room and much larger entertainment screen. Food acceptable, has improved since last trip. However, Premium Economy section is now so big you lose any exclusive experience that you used to enjoy on older aircraft. Also, what do you have to do to get a window seat.? Even as a Ruby member able to select a seat 7 days in advance I have just found it to be impossible. Who or what do those guys sitting in the window seats know? Return leg on the Boeing 747-400, old but in good condition and very clean. Still no window seat but I do feel that Premium Economy is well worth the extra coin.</v>
      </c>
      <c r="M1475" t="s">
        <v>4169</v>
      </c>
      <c r="N1475" t="str">
        <f t="shared" si="544"/>
        <v>Boeing 747-400 / A380</v>
      </c>
      <c r="O1475" t="s">
        <v>4189</v>
      </c>
      <c r="P1475" t="str">
        <f t="shared" ref="P1475:P1538" si="548">IF(ISBLANK(O1475),"no travellers",O1475)</f>
        <v>Solo Leisure</v>
      </c>
      <c r="Q1475" t="s">
        <v>4195</v>
      </c>
      <c r="R1475" t="str">
        <f t="shared" ref="R1475:R1538" si="549">IF(ISBLANK(Q1475),"N/A",Q1475)</f>
        <v>Premium Economy</v>
      </c>
      <c r="T1475" t="str">
        <f t="shared" ref="T1475:T1538" si="550">IF(ISBLANK(S1475),"not found",S1475)</f>
        <v>not found</v>
      </c>
      <c r="V1475" s="1" t="str">
        <f t="shared" ref="V1475:V1538" si="551">IF(ISBLANK(U1475),"13/10/2023",U1475)</f>
        <v>13/10/2023</v>
      </c>
      <c r="W1475">
        <v>5</v>
      </c>
      <c r="X1475" t="str">
        <f t="shared" ref="X1475:X1538" si="552">IF(W1475=1,"very uncomfortable",IF(W1475=2,"comfortable",IF(W1475=3,"average",IF(W1475=4,"comfortable",IF(W1475=5,"very comfortable","no review")))))</f>
        <v>very comfortable</v>
      </c>
      <c r="Y1475">
        <v>5</v>
      </c>
      <c r="Z1475" t="str">
        <f t="shared" ref="Z1475:Z1538" si="553">IF(Y1475=1,"very poor",IF(Y1475=2,"poor",IF(Y1475=3,"average",IF(Y1475=4,"good",IF(Y1475=5,"excellent","no service")))))</f>
        <v>excellent</v>
      </c>
      <c r="AA1475">
        <v>5</v>
      </c>
      <c r="AB1475" t="str">
        <f t="shared" ref="AB1475:AB1538" si="554">IF(AA1475=1,"very bad",IF(AA1475=2,"littile good",IF(AA1475=3,"average",IF(AA1475=4,"good",IF(AA1475=5,"very good","no beverage")))))</f>
        <v>very good</v>
      </c>
      <c r="AC1475">
        <v>4</v>
      </c>
      <c r="AD1475" t="str">
        <f t="shared" ref="AD1475:AD1538" si="555">IF(AC1475=1,"very poor",IF(AC1475=2,"poor",IF(AC1475=3,"good",IF(AC1475=4,"very good",IF(AC1475=5,"excellent","no srvice")))))</f>
        <v>very good</v>
      </c>
      <c r="AE1475">
        <v>5</v>
      </c>
      <c r="AF1475">
        <f t="shared" ref="AF1475:AF1538" si="556">IF(AE1475="yes",1,AE1475)</f>
        <v>5</v>
      </c>
      <c r="AG1475" t="s">
        <v>39</v>
      </c>
      <c r="AH1475" t="str">
        <f t="shared" ref="AH1475:AH1538" si="557">IF(AG1475=3,"yes",IF(AG1475=4,"no",AG1475))</f>
        <v>yes</v>
      </c>
      <c r="AI1475">
        <v>5</v>
      </c>
      <c r="AJ1475" t="str">
        <f t="shared" ref="AJ1475:AJ1538" si="558">IF(AI1475=1,"very bad",IF(AI1475=2,"bad",IF(AI1475=3,"not bad",IF(AI1475=4,"good",IF(AI1475=5,"very good","no entertainment")))))</f>
        <v>very good</v>
      </c>
      <c r="AK1475" t="s">
        <v>4055</v>
      </c>
    </row>
    <row r="1476" spans="1:37" ht="101.5" x14ac:dyDescent="0.35">
      <c r="A1476">
        <v>2517</v>
      </c>
      <c r="B1476">
        <v>3</v>
      </c>
      <c r="C1476" t="s">
        <v>3367</v>
      </c>
      <c r="D1476" t="str">
        <f t="shared" si="545"/>
        <v>uncomfortable business class flight</v>
      </c>
      <c r="E1476" t="s">
        <v>2507</v>
      </c>
      <c r="F1476" t="str">
        <f t="shared" si="542"/>
        <v>Robin Ingleton</v>
      </c>
      <c r="H1476" s="1" t="str">
        <f t="shared" si="546"/>
        <v>30-03-2023</v>
      </c>
      <c r="J1476" t="str">
        <f t="shared" si="547"/>
        <v>empty place</v>
      </c>
      <c r="K1476" s="2" t="s">
        <v>4052</v>
      </c>
      <c r="L1476" s="2" t="str">
        <f t="shared" si="543"/>
        <v>London Heathrow to S-£o Paulo with British Airways was one of the most uncomfortable business class flights I have taken in recent years. The Boeing 747-400 is old and tired. BA claim their seat is 6'0 long. Not very comfortable when you're 6'6". The seats are narrow and very uncomfortable. Previous week I travelled to Hong Kong with Emirates from the UK Maybe BA should checkout the competition! I am travelling back to the UK tomorrow and not looking forward to 11 hours of discomfort. The last time I will travel with BA.</v>
      </c>
      <c r="M1476" t="s">
        <v>4107</v>
      </c>
      <c r="N1476" t="str">
        <f t="shared" si="544"/>
        <v>Boeing 747-400</v>
      </c>
      <c r="O1476" t="s">
        <v>4189</v>
      </c>
      <c r="P1476" t="str">
        <f t="shared" si="548"/>
        <v>Solo Leisure</v>
      </c>
      <c r="Q1476" t="s">
        <v>4193</v>
      </c>
      <c r="R1476" t="str">
        <f t="shared" si="549"/>
        <v>Business Class</v>
      </c>
      <c r="T1476" t="str">
        <f t="shared" si="550"/>
        <v>not found</v>
      </c>
      <c r="V1476" s="1" t="str">
        <f t="shared" si="551"/>
        <v>13/10/2023</v>
      </c>
      <c r="W1476">
        <v>2</v>
      </c>
      <c r="X1476" t="str">
        <f t="shared" si="552"/>
        <v>comfortable</v>
      </c>
      <c r="Y1476">
        <v>2</v>
      </c>
      <c r="Z1476" t="str">
        <f t="shared" si="553"/>
        <v>poor</v>
      </c>
      <c r="AA1476">
        <v>1</v>
      </c>
      <c r="AB1476" t="str">
        <f t="shared" si="554"/>
        <v>very bad</v>
      </c>
      <c r="AC1476">
        <v>3</v>
      </c>
      <c r="AD1476" t="str">
        <f t="shared" si="555"/>
        <v>good</v>
      </c>
      <c r="AE1476">
        <v>1</v>
      </c>
      <c r="AF1476">
        <f t="shared" si="556"/>
        <v>1</v>
      </c>
      <c r="AG1476" t="s">
        <v>15</v>
      </c>
      <c r="AH1476" t="str">
        <f t="shared" si="557"/>
        <v>no</v>
      </c>
      <c r="AI1476">
        <v>3</v>
      </c>
      <c r="AJ1476" t="str">
        <f t="shared" si="558"/>
        <v>not bad</v>
      </c>
      <c r="AK1476" t="s">
        <v>4055</v>
      </c>
    </row>
    <row r="1477" spans="1:37" ht="72.5" x14ac:dyDescent="0.35">
      <c r="A1477">
        <v>2518</v>
      </c>
      <c r="B1477">
        <v>3</v>
      </c>
      <c r="C1477" t="s">
        <v>3368</v>
      </c>
      <c r="D1477" t="str">
        <f t="shared" si="545"/>
        <v>Not great, not bad, just OK</v>
      </c>
      <c r="E1477" t="s">
        <v>1499</v>
      </c>
      <c r="F1477" t="str">
        <f t="shared" si="542"/>
        <v>Roger Stone</v>
      </c>
      <c r="H1477" s="1" t="str">
        <f t="shared" si="546"/>
        <v>30-03-2023</v>
      </c>
      <c r="J1477" t="str">
        <f t="shared" si="547"/>
        <v>empty place</v>
      </c>
      <c r="K1477" s="2" t="s">
        <v>3369</v>
      </c>
      <c r="L1477" s="2" t="str">
        <f t="shared" si="543"/>
        <v>Check in a Gatwick for flight to Grenada was quick and efficient with British Airways. Boarding was unusually organised and we departed on time. The seats were OK, the food and drink was OK and the service was just OK, which really sums up BA. Not great, not bad, just OK. Despite having priority labels on our luggage our cases were among the last 6 to arrive although I don't suppose that was BA's fault.</v>
      </c>
      <c r="N1477" t="str">
        <f t="shared" si="544"/>
        <v>blank</v>
      </c>
      <c r="O1477" t="s">
        <v>4188</v>
      </c>
      <c r="P1477" t="str">
        <f t="shared" si="548"/>
        <v>Business</v>
      </c>
      <c r="Q1477" t="s">
        <v>4192</v>
      </c>
      <c r="R1477" t="str">
        <f t="shared" si="549"/>
        <v>Economy Class</v>
      </c>
      <c r="T1477" t="str">
        <f t="shared" si="550"/>
        <v>not found</v>
      </c>
      <c r="V1477" s="1" t="str">
        <f t="shared" si="551"/>
        <v>13/10/2023</v>
      </c>
      <c r="W1477">
        <v>2</v>
      </c>
      <c r="X1477" t="str">
        <f t="shared" si="552"/>
        <v>comfortable</v>
      </c>
      <c r="Y1477">
        <v>3</v>
      </c>
      <c r="Z1477" t="str">
        <f t="shared" si="553"/>
        <v>average</v>
      </c>
      <c r="AA1477">
        <v>1</v>
      </c>
      <c r="AB1477" t="str">
        <f t="shared" si="554"/>
        <v>very bad</v>
      </c>
      <c r="AC1477">
        <v>3</v>
      </c>
      <c r="AD1477" t="str">
        <f t="shared" si="555"/>
        <v>good</v>
      </c>
      <c r="AE1477">
        <v>3</v>
      </c>
      <c r="AF1477">
        <f t="shared" si="556"/>
        <v>3</v>
      </c>
      <c r="AG1477" t="s">
        <v>39</v>
      </c>
      <c r="AH1477" t="str">
        <f t="shared" si="557"/>
        <v>yes</v>
      </c>
      <c r="AI1477">
        <v>1</v>
      </c>
      <c r="AJ1477" t="str">
        <f t="shared" si="558"/>
        <v>very bad</v>
      </c>
      <c r="AK1477" t="s">
        <v>4055</v>
      </c>
    </row>
    <row r="1478" spans="1:37" ht="145" x14ac:dyDescent="0.35">
      <c r="A1478">
        <v>2519</v>
      </c>
      <c r="B1478">
        <v>3</v>
      </c>
      <c r="C1478" t="s">
        <v>3370</v>
      </c>
      <c r="D1478" t="str">
        <f t="shared" si="545"/>
        <v>service pretty good</v>
      </c>
      <c r="E1478" t="s">
        <v>1146</v>
      </c>
      <c r="F1478" t="str">
        <f t="shared" si="542"/>
        <v>Roger Street</v>
      </c>
      <c r="H1478" s="1" t="str">
        <f t="shared" si="546"/>
        <v>30-03-2023</v>
      </c>
      <c r="J1478" t="str">
        <f t="shared" si="547"/>
        <v>empty place</v>
      </c>
      <c r="K1478" s="2" t="s">
        <v>3371</v>
      </c>
      <c r="L1478" s="2" t="str">
        <f t="shared" si="543"/>
        <v>London Heathrow to Edinburgh return, checked in on line with only hand luggage, used the app to download the boarding pass so through security and to the BA Galleries North Lounge which was packed but had a good spread of breakfast. Boarding from Gate A8 onto a Boeing 767 which appeared pretty old and not very clean, but fine for a 1hr 20min flight. A hot breakfast served which was nice, the flight was only half full. Return the BA app refused to work so checked in at the airport, quick security quick and had time in the Galleries lounge. A newish A320, seat 2F which was fine with the aircraft an all economy layout. During the 1hr flight served a coffee and snack. Service pretty good, and I guess there is no other option these days apart from BA.</v>
      </c>
      <c r="M1478" t="s">
        <v>4058</v>
      </c>
      <c r="N1478" t="str">
        <f t="shared" si="544"/>
        <v>A320</v>
      </c>
      <c r="O1478" t="s">
        <v>4190</v>
      </c>
      <c r="P1478" t="str">
        <f t="shared" si="548"/>
        <v>Family Leisure</v>
      </c>
      <c r="Q1478" t="s">
        <v>4193</v>
      </c>
      <c r="R1478" t="str">
        <f t="shared" si="549"/>
        <v>Business Class</v>
      </c>
      <c r="T1478" t="str">
        <f t="shared" si="550"/>
        <v>not found</v>
      </c>
      <c r="V1478" s="1" t="str">
        <f t="shared" si="551"/>
        <v>13/10/2023</v>
      </c>
      <c r="W1478">
        <v>1</v>
      </c>
      <c r="X1478" t="str">
        <f t="shared" si="552"/>
        <v>very uncomfortable</v>
      </c>
      <c r="Y1478">
        <v>2</v>
      </c>
      <c r="Z1478" t="str">
        <f t="shared" si="553"/>
        <v>poor</v>
      </c>
      <c r="AA1478">
        <v>1</v>
      </c>
      <c r="AB1478" t="str">
        <f t="shared" si="554"/>
        <v>very bad</v>
      </c>
      <c r="AC1478">
        <v>3</v>
      </c>
      <c r="AD1478" t="str">
        <f t="shared" si="555"/>
        <v>good</v>
      </c>
      <c r="AE1478">
        <v>4</v>
      </c>
      <c r="AF1478">
        <f t="shared" si="556"/>
        <v>4</v>
      </c>
      <c r="AG1478" t="s">
        <v>39</v>
      </c>
      <c r="AH1478" t="str">
        <f t="shared" si="557"/>
        <v>yes</v>
      </c>
      <c r="AI1478">
        <v>1</v>
      </c>
      <c r="AJ1478" t="str">
        <f t="shared" si="558"/>
        <v>very bad</v>
      </c>
      <c r="AK1478" t="s">
        <v>4055</v>
      </c>
    </row>
    <row r="1479" spans="1:37" ht="232" x14ac:dyDescent="0.35">
      <c r="A1479">
        <v>2522</v>
      </c>
      <c r="B1479">
        <v>2</v>
      </c>
      <c r="C1479" t="s">
        <v>3331</v>
      </c>
      <c r="D1479" t="str">
        <f t="shared" si="545"/>
        <v>comfortable, if narrow, seats</v>
      </c>
      <c r="E1479" t="s">
        <v>458</v>
      </c>
      <c r="F1479" t="str">
        <f t="shared" si="542"/>
        <v>Rolf Linden</v>
      </c>
      <c r="H1479" s="1" t="str">
        <f t="shared" si="546"/>
        <v>30-03-2023</v>
      </c>
      <c r="J1479" t="str">
        <f t="shared" si="547"/>
        <v>empty place</v>
      </c>
      <c r="K1479" s="2" t="s">
        <v>3332</v>
      </c>
      <c r="L1479" s="2" t="str">
        <f t="shared" si="543"/>
        <v>British Airways from Tampa to Gatwick on Boeing 777 Club World. Having travelled out WT Plus to Miami we got a good deal coming back from Tampa so flew Club Class. Checked in at Tampa with no queues, and used the International Lounge at Tampa. Supposed to be exclusive to BA customers this had comfortable seats, and good choice of newspapers and magazines. Did not try WiFi. However, there was disappointingly very poor choice of snacks - a few dried up sorry looking sandwiches which were not replenished during my time there, and crackers with some processed cheese with a few dips, some wine, beer, liquor and soft drinks. Pretty uninspiring stuff. On board comfortable, if narrow, seats that extended into (more or less) flat beds. British Airways still have the very camped 2-4-2 layout with fellow passengers having to clamber over people to go to the rest room etc. Reasonable meal (beef) accompanied by an outstanding Chablis Premier Cru and a very nice Sauvignon Blanc. My wife slept for 5 straight hours - I could only sleep fitfully as not much room at shoulder level but at least the seats were comfortable. Terrible selection of films on the entertainment system. Took off on time, and landed slightly early. FA's quite smiley and nice.</v>
      </c>
      <c r="N1479" t="str">
        <f t="shared" si="544"/>
        <v>blank</v>
      </c>
      <c r="O1479" t="s">
        <v>4189</v>
      </c>
      <c r="P1479" t="str">
        <f t="shared" si="548"/>
        <v>Solo Leisure</v>
      </c>
      <c r="Q1479" t="s">
        <v>4192</v>
      </c>
      <c r="R1479" t="str">
        <f t="shared" si="549"/>
        <v>Economy Class</v>
      </c>
      <c r="T1479" t="str">
        <f t="shared" si="550"/>
        <v>not found</v>
      </c>
      <c r="V1479" s="1" t="str">
        <f t="shared" si="551"/>
        <v>13/10/2023</v>
      </c>
      <c r="W1479">
        <v>3</v>
      </c>
      <c r="X1479" t="str">
        <f t="shared" si="552"/>
        <v>average</v>
      </c>
      <c r="Y1479">
        <v>4</v>
      </c>
      <c r="Z1479" t="str">
        <f t="shared" si="553"/>
        <v>good</v>
      </c>
      <c r="AA1479">
        <v>4</v>
      </c>
      <c r="AB1479" t="str">
        <f t="shared" si="554"/>
        <v>good</v>
      </c>
      <c r="AC1479">
        <v>1</v>
      </c>
      <c r="AD1479" t="str">
        <f t="shared" si="555"/>
        <v>very poor</v>
      </c>
      <c r="AE1479">
        <v>4</v>
      </c>
      <c r="AF1479">
        <f t="shared" si="556"/>
        <v>4</v>
      </c>
      <c r="AG1479" t="s">
        <v>39</v>
      </c>
      <c r="AH1479" t="str">
        <f t="shared" si="557"/>
        <v>yes</v>
      </c>
      <c r="AI1479">
        <v>3</v>
      </c>
      <c r="AJ1479" t="str">
        <f t="shared" si="558"/>
        <v>not bad</v>
      </c>
      <c r="AK1479" t="s">
        <v>4055</v>
      </c>
    </row>
    <row r="1480" spans="1:37" ht="174" x14ac:dyDescent="0.35">
      <c r="A1480">
        <v>2523</v>
      </c>
      <c r="B1480">
        <v>3</v>
      </c>
      <c r="C1480" t="s">
        <v>3372</v>
      </c>
      <c r="D1480" t="str">
        <f t="shared" si="545"/>
        <v>inconsistency with cabin crew</v>
      </c>
      <c r="E1480" t="s">
        <v>2518</v>
      </c>
      <c r="F1480" t="str">
        <f t="shared" si="542"/>
        <v>Ron Baker</v>
      </c>
      <c r="H1480" s="1" t="str">
        <f t="shared" si="546"/>
        <v>30-03-2023</v>
      </c>
      <c r="J1480" t="str">
        <f t="shared" si="547"/>
        <v>empty place</v>
      </c>
      <c r="K1480" s="2" t="s">
        <v>3373</v>
      </c>
      <c r="L1480" s="2" t="str">
        <f t="shared" si="543"/>
        <v>I have used British Airways on a regular basis between Rome and Gatwick. My flights have usually been on time, most aircraft do not have the new interior, a few with bmi screens at the door. I always order AVML meals which are good quality for dinner, but plain cheese, cucumber and tomoato sandwiches for afternoon tea. My issue is the inconsistency with the cabin crew who can vary from pleasant to rude and cut corners with the service when they can. I appreciate that the LGW base is a "low cost" base for BA, but there is no excuse for the crew to behave as they do. easyJet and Vueling crew look more professional and are more pleasant on the same route. The LGW lounge is tired and average at best. It needs a good clean. FCO still has no lounge after the fire in the summer nor have any other arrangements been made. Flying in and out of LGW with BA you are aware that this is not the real BA and is downgraded in all ways from LHR.</v>
      </c>
      <c r="N1480" t="str">
        <f t="shared" si="544"/>
        <v>blank</v>
      </c>
      <c r="O1480" t="s">
        <v>4190</v>
      </c>
      <c r="P1480" t="str">
        <f t="shared" si="548"/>
        <v>Family Leisure</v>
      </c>
      <c r="Q1480" t="s">
        <v>4192</v>
      </c>
      <c r="R1480" t="str">
        <f t="shared" si="549"/>
        <v>Economy Class</v>
      </c>
      <c r="T1480" t="str">
        <f t="shared" si="550"/>
        <v>not found</v>
      </c>
      <c r="V1480" s="1" t="str">
        <f t="shared" si="551"/>
        <v>13/10/2023</v>
      </c>
      <c r="W1480">
        <v>1</v>
      </c>
      <c r="X1480" t="str">
        <f t="shared" si="552"/>
        <v>very uncomfortable</v>
      </c>
      <c r="Y1480">
        <v>5</v>
      </c>
      <c r="Z1480" t="str">
        <f t="shared" si="553"/>
        <v>excellent</v>
      </c>
      <c r="AA1480">
        <v>-1</v>
      </c>
      <c r="AB1480" t="str">
        <f t="shared" si="554"/>
        <v>no beverage</v>
      </c>
      <c r="AC1480">
        <v>1</v>
      </c>
      <c r="AD1480" t="str">
        <f t="shared" si="555"/>
        <v>very poor</v>
      </c>
      <c r="AE1480">
        <v>4</v>
      </c>
      <c r="AF1480">
        <f t="shared" si="556"/>
        <v>4</v>
      </c>
      <c r="AG1480" t="s">
        <v>39</v>
      </c>
      <c r="AH1480" t="str">
        <f t="shared" si="557"/>
        <v>yes</v>
      </c>
      <c r="AI1480">
        <v>-1</v>
      </c>
      <c r="AJ1480" t="str">
        <f t="shared" si="558"/>
        <v>no entertainment</v>
      </c>
      <c r="AK1480" t="s">
        <v>4055</v>
      </c>
    </row>
    <row r="1481" spans="1:37" ht="145" x14ac:dyDescent="0.35">
      <c r="A1481">
        <v>2524</v>
      </c>
      <c r="B1481">
        <v>1</v>
      </c>
      <c r="C1481" t="s">
        <v>3333</v>
      </c>
      <c r="D1481" t="str">
        <f t="shared" si="545"/>
        <v>crummy Boeing 747s</v>
      </c>
      <c r="E1481" t="s">
        <v>915</v>
      </c>
      <c r="F1481" t="str">
        <f t="shared" si="542"/>
        <v>Rosemary Prescott</v>
      </c>
      <c r="H1481" s="1" t="str">
        <f t="shared" si="546"/>
        <v>30-03-2023</v>
      </c>
      <c r="J1481" t="str">
        <f t="shared" si="547"/>
        <v>empty place</v>
      </c>
      <c r="K1481" s="2" t="s">
        <v>3334</v>
      </c>
      <c r="L1481" s="2" t="str">
        <f t="shared" si="543"/>
        <v>London Heathrow to Miami on one of British Airways crummy Boeing 747s. Originally Booked WT Plus choosing flight in an A380 with shiny new updated cabin and entertainment system for 3rd year in a row, and for the 3rd year in a row they promptly changed the plane on my flight for a very elderly and not updated Boeing 747. Do BA actually have any A380's? Reasonably comfortable, but the old on demand entertainment system had a poor choice of films and programs. Cabin staff and food okay from memory but, as usual with British Airways nowadays, very small portions. Took off slightly late in fog, made up time on flight and landed slightly early at Miami. Old aircraft notwithstanding I still think WT Plus is well worth the extra - 7 inches of extra legroom is so much more comfortable than coach.</v>
      </c>
      <c r="M1481" t="s">
        <v>4144</v>
      </c>
      <c r="N1481" t="str">
        <f t="shared" si="544"/>
        <v>Boeing 767</v>
      </c>
      <c r="O1481" t="s">
        <v>4188</v>
      </c>
      <c r="P1481" t="str">
        <f t="shared" si="548"/>
        <v>Business</v>
      </c>
      <c r="Q1481" t="s">
        <v>4192</v>
      </c>
      <c r="R1481" t="str">
        <f t="shared" si="549"/>
        <v>Economy Class</v>
      </c>
      <c r="T1481" t="str">
        <f t="shared" si="550"/>
        <v>not found</v>
      </c>
      <c r="V1481" s="1" t="str">
        <f t="shared" si="551"/>
        <v>13/10/2023</v>
      </c>
      <c r="W1481">
        <v>1</v>
      </c>
      <c r="X1481" t="str">
        <f t="shared" si="552"/>
        <v>very uncomfortable</v>
      </c>
      <c r="Y1481">
        <v>1</v>
      </c>
      <c r="Z1481" t="str">
        <f t="shared" si="553"/>
        <v>very poor</v>
      </c>
      <c r="AA1481">
        <v>1</v>
      </c>
      <c r="AB1481" t="str">
        <f t="shared" si="554"/>
        <v>very bad</v>
      </c>
      <c r="AC1481">
        <v>1</v>
      </c>
      <c r="AD1481" t="str">
        <f t="shared" si="555"/>
        <v>very poor</v>
      </c>
      <c r="AE1481">
        <v>3</v>
      </c>
      <c r="AF1481">
        <f t="shared" si="556"/>
        <v>3</v>
      </c>
      <c r="AG1481" t="s">
        <v>39</v>
      </c>
      <c r="AH1481" t="str">
        <f t="shared" si="557"/>
        <v>yes</v>
      </c>
      <c r="AI1481">
        <v>-1</v>
      </c>
      <c r="AJ1481" t="str">
        <f t="shared" si="558"/>
        <v>no entertainment</v>
      </c>
      <c r="AK1481" t="s">
        <v>4055</v>
      </c>
    </row>
    <row r="1482" spans="1:37" ht="188.5" x14ac:dyDescent="0.35">
      <c r="A1482">
        <v>2525</v>
      </c>
      <c r="B1482">
        <v>2</v>
      </c>
      <c r="C1482" t="s">
        <v>3374</v>
      </c>
      <c r="D1482" t="str">
        <f t="shared" si="545"/>
        <v>return trip not worth it</v>
      </c>
      <c r="E1482" t="s">
        <v>158</v>
      </c>
      <c r="F1482" t="str">
        <f t="shared" si="542"/>
        <v>S Anderson</v>
      </c>
      <c r="H1482" s="1" t="str">
        <f t="shared" si="546"/>
        <v>30-03-2023</v>
      </c>
      <c r="J1482" t="str">
        <f t="shared" si="547"/>
        <v>empty place</v>
      </c>
      <c r="K1482" s="2" t="s">
        <v>3375</v>
      </c>
      <c r="L1482" s="2" t="str">
        <f t="shared" si="543"/>
        <v>Checked in and found the Club lounge was "landside" meaning one had to allow time to get through security after using it. I need not have worried as I spent all of 60 seconds in the shared lounge that British Airways use with about eight airlines. As BA have 3 daily flights to Hannover and potentially 60+ users of the facility, I could have been forgiven to thinking there might be some decent food around. Wrong! The meal was a bunch of dried up sausages in a steamer that looked like samples in a medical lab. Ghastly. A few bits of cheese here and there and that was it. I quickly moved on and had an excellent dinner in the Movenpick restaurant a few meters away. Only three passenger in Club and the plane pushed back 5 minutes early. The meal I was offered was a reasonable looking prawn salad. I declined as I was well fed. A couple of Gin and Tonics and the flight of 90 minutes passed easily. FAs very friendly. Landing was in high winds and very well executed. Was the return trip worth it for Â£800? Not really but then my client paid the bill.</v>
      </c>
      <c r="N1482" t="str">
        <f t="shared" si="544"/>
        <v>blank</v>
      </c>
      <c r="O1482" t="s">
        <v>4188</v>
      </c>
      <c r="P1482" t="str">
        <f t="shared" si="548"/>
        <v>Business</v>
      </c>
      <c r="Q1482" t="s">
        <v>4195</v>
      </c>
      <c r="R1482" t="str">
        <f t="shared" si="549"/>
        <v>Premium Economy</v>
      </c>
      <c r="T1482" t="str">
        <f t="shared" si="550"/>
        <v>not found</v>
      </c>
      <c r="V1482" s="1" t="str">
        <f t="shared" si="551"/>
        <v>13/10/2023</v>
      </c>
      <c r="W1482">
        <v>-1</v>
      </c>
      <c r="X1482" t="str">
        <f t="shared" si="552"/>
        <v>no review</v>
      </c>
      <c r="Y1482">
        <v>-1</v>
      </c>
      <c r="Z1482" t="str">
        <f t="shared" si="553"/>
        <v>no service</v>
      </c>
      <c r="AA1482">
        <v>-1</v>
      </c>
      <c r="AB1482" t="str">
        <f t="shared" si="554"/>
        <v>no beverage</v>
      </c>
      <c r="AC1482">
        <v>2</v>
      </c>
      <c r="AD1482" t="str">
        <f t="shared" si="555"/>
        <v>poor</v>
      </c>
      <c r="AE1482">
        <v>1</v>
      </c>
      <c r="AF1482">
        <f t="shared" si="556"/>
        <v>1</v>
      </c>
      <c r="AG1482" t="s">
        <v>15</v>
      </c>
      <c r="AH1482" t="str">
        <f t="shared" si="557"/>
        <v>no</v>
      </c>
      <c r="AI1482">
        <v>-1</v>
      </c>
      <c r="AJ1482" t="str">
        <f t="shared" si="558"/>
        <v>no entertainment</v>
      </c>
      <c r="AK1482" t="s">
        <v>4055</v>
      </c>
    </row>
    <row r="1483" spans="1:37" ht="101.5" x14ac:dyDescent="0.35">
      <c r="A1483">
        <v>2527</v>
      </c>
      <c r="B1483">
        <v>10</v>
      </c>
      <c r="C1483" t="s">
        <v>3376</v>
      </c>
      <c r="D1483" t="str">
        <f t="shared" si="545"/>
        <v>dried up sandwich</v>
      </c>
      <c r="E1483" t="s">
        <v>158</v>
      </c>
      <c r="F1483" t="str">
        <f t="shared" si="542"/>
        <v>S Anderson</v>
      </c>
      <c r="H1483" s="1" t="str">
        <f t="shared" si="546"/>
        <v>30-03-2023</v>
      </c>
      <c r="J1483" t="str">
        <f t="shared" si="547"/>
        <v>empty place</v>
      </c>
      <c r="K1483" s="2" t="s">
        <v>3377</v>
      </c>
      <c r="L1483" s="2" t="str">
        <f t="shared" si="543"/>
        <v>Trip got off to a good start with the Club lounge at Terminal 3, and I prefer it to T5. Decent seating. Reasonable food and plenty of drinks. Plane was newish and in good shape. Was seated in 1A so leg room was fine. Anywhere else in Club Europe is a waste of time and little space. Plane took off 40 minutes late. FAs were fine. Declined the miserable, pathetic looking dried up sandwich which was the inflight meal. Had a couple of Gin and Tonics instead. Comfortable flight of about 80 minutes.</v>
      </c>
      <c r="M1483" t="s">
        <v>4058</v>
      </c>
      <c r="N1483" t="str">
        <f t="shared" si="544"/>
        <v>A320</v>
      </c>
      <c r="O1483" t="s">
        <v>4188</v>
      </c>
      <c r="P1483" t="str">
        <f t="shared" si="548"/>
        <v>Business</v>
      </c>
      <c r="Q1483" t="s">
        <v>4193</v>
      </c>
      <c r="R1483" t="str">
        <f t="shared" si="549"/>
        <v>Business Class</v>
      </c>
      <c r="T1483" t="str">
        <f t="shared" si="550"/>
        <v>not found</v>
      </c>
      <c r="V1483" s="1" t="str">
        <f t="shared" si="551"/>
        <v>13/10/2023</v>
      </c>
      <c r="W1483">
        <v>3</v>
      </c>
      <c r="X1483" t="str">
        <f t="shared" si="552"/>
        <v>average</v>
      </c>
      <c r="Y1483">
        <v>1</v>
      </c>
      <c r="Z1483" t="str">
        <f t="shared" si="553"/>
        <v>very poor</v>
      </c>
      <c r="AA1483">
        <v>-1</v>
      </c>
      <c r="AB1483" t="str">
        <f t="shared" si="554"/>
        <v>no beverage</v>
      </c>
      <c r="AC1483">
        <v>1</v>
      </c>
      <c r="AD1483" t="str">
        <f t="shared" si="555"/>
        <v>very poor</v>
      </c>
      <c r="AE1483">
        <v>2</v>
      </c>
      <c r="AF1483">
        <f t="shared" si="556"/>
        <v>2</v>
      </c>
      <c r="AG1483" t="s">
        <v>15</v>
      </c>
      <c r="AH1483" t="str">
        <f t="shared" si="557"/>
        <v>no</v>
      </c>
      <c r="AI1483">
        <v>-1</v>
      </c>
      <c r="AJ1483" t="str">
        <f t="shared" si="558"/>
        <v>no entertainment</v>
      </c>
      <c r="AK1483" t="s">
        <v>4055</v>
      </c>
    </row>
    <row r="1484" spans="1:37" ht="217.5" x14ac:dyDescent="0.35">
      <c r="A1484">
        <v>2528</v>
      </c>
      <c r="B1484">
        <v>1</v>
      </c>
      <c r="C1484" t="s">
        <v>3378</v>
      </c>
      <c r="D1484" t="str">
        <f t="shared" si="545"/>
        <v>out of date with modern standards</v>
      </c>
      <c r="E1484" t="s">
        <v>1454</v>
      </c>
      <c r="F1484" t="str">
        <f t="shared" si="542"/>
        <v>S Andrews</v>
      </c>
      <c r="H1484" s="1" t="str">
        <f t="shared" si="546"/>
        <v>30-03-2023</v>
      </c>
      <c r="J1484" t="str">
        <f t="shared" si="547"/>
        <v>empty place</v>
      </c>
      <c r="K1484" s="2" t="s">
        <v>3379</v>
      </c>
      <c r="L1484" s="2" t="str">
        <f t="shared" si="543"/>
        <v>This review covers my usual return trip from London Heathrow to Dubai. Both flights are overnight and I use points to upgrade to business. It was a Boeing 777 going out and Boeing 747 on the return trip. There was nothing really wrong with either flight but I only really use them for the timings and the flat bed to get some sleep. I don't like the weird front to back 2x4x2 layout and cannot forsee how much longer British Airways can get away with this as it is so out of date with modern standards. It is fine if you get a window seat and no one attached to you. Having watched the seating pattern filling up over several months I eventually paid Â£136 extra to reserve a window seat both ways. After a couple of hours the bed is very hard and the storage is almost non existent. That said, the crew were polite and served well. They seemed to be older and I think that makes the difference, they understand customer service. On the return, one cabin crew in particular was very responsive and helpful in offering tea mid flight. Overall the product is outdated and this time the service was good. It got me there and back safely and I was fed and watered. I am very open to moving my custom elsewhere though, primarily due to the seat layout.</v>
      </c>
      <c r="M1484" t="s">
        <v>4058</v>
      </c>
      <c r="N1484" t="str">
        <f t="shared" si="544"/>
        <v>A320</v>
      </c>
      <c r="O1484" t="s">
        <v>4189</v>
      </c>
      <c r="P1484" t="str">
        <f t="shared" si="548"/>
        <v>Solo Leisure</v>
      </c>
      <c r="Q1484" t="s">
        <v>4192</v>
      </c>
      <c r="R1484" t="str">
        <f t="shared" si="549"/>
        <v>Economy Class</v>
      </c>
      <c r="T1484" t="str">
        <f t="shared" si="550"/>
        <v>not found</v>
      </c>
      <c r="V1484" s="1" t="str">
        <f t="shared" si="551"/>
        <v>13/10/2023</v>
      </c>
      <c r="W1484">
        <v>1</v>
      </c>
      <c r="X1484" t="str">
        <f t="shared" si="552"/>
        <v>very uncomfortable</v>
      </c>
      <c r="Y1484">
        <v>1</v>
      </c>
      <c r="Z1484" t="str">
        <f t="shared" si="553"/>
        <v>very poor</v>
      </c>
      <c r="AA1484">
        <v>1</v>
      </c>
      <c r="AB1484" t="str">
        <f t="shared" si="554"/>
        <v>very bad</v>
      </c>
      <c r="AC1484">
        <v>2</v>
      </c>
      <c r="AD1484" t="str">
        <f t="shared" si="555"/>
        <v>poor</v>
      </c>
      <c r="AE1484">
        <v>4</v>
      </c>
      <c r="AF1484">
        <f t="shared" si="556"/>
        <v>4</v>
      </c>
      <c r="AG1484" t="s">
        <v>39</v>
      </c>
      <c r="AH1484" t="str">
        <f t="shared" si="557"/>
        <v>yes</v>
      </c>
      <c r="AI1484">
        <v>1</v>
      </c>
      <c r="AJ1484" t="str">
        <f t="shared" si="558"/>
        <v>very bad</v>
      </c>
      <c r="AK1484" t="s">
        <v>4055</v>
      </c>
    </row>
    <row r="1485" spans="1:37" ht="232" hidden="1" x14ac:dyDescent="0.35">
      <c r="A1485">
        <v>2529</v>
      </c>
      <c r="B1485">
        <v>3</v>
      </c>
      <c r="C1485" t="s">
        <v>3380</v>
      </c>
      <c r="D1485" t="str">
        <f t="shared" si="545"/>
        <v xml:space="preserve">not a First Class experience </v>
      </c>
      <c r="E1485" t="s">
        <v>5234</v>
      </c>
      <c r="H1485" s="1" t="str">
        <f t="shared" si="546"/>
        <v>30-03-2023</v>
      </c>
      <c r="J1485" t="str">
        <f t="shared" si="547"/>
        <v>empty place</v>
      </c>
      <c r="K1485" s="2" t="s">
        <v>3381</v>
      </c>
      <c r="L1485" s="2" t="str">
        <f t="shared" si="543"/>
        <v>Check in both ways was excellent and priority security. British Airways lounge at Heathrow and Spa very nice as was breakfast served there. Lounge at Houston is far too small, so many 'status' holders in there that it became standing room only. Outbound plane we were due to fly on went 'tech' 45 mins before departure so swapped and after delay of 2 hours they got a 'new' plane. Sadly neither plane nor interior were new. The 'new first' First class seats ageing badly, grubby and scuffed, seat electrics hesitant to work at times and old entertainment system that failed during the flight. Interior much better on the way back. Crew excellent and attentive on way out. Food well presented but poor outbound, better coming back, wine same both ways and rather average. Surprised the hand baggage allowance is same in all classes now, In First class you have an entire overhead to yourself and seat storage, so why not allow First passengers to make use of it?. Priority baggage labelling as always pointless - came out in the middle of everyone elses. The simple question to ask is was it worth it - if I had paid for it, a no. Not a big enough upgrade on business class to justify the difference and not a First Class experience in some important aspects.</v>
      </c>
      <c r="M1485" t="s">
        <v>4057</v>
      </c>
      <c r="N1485" t="str">
        <f t="shared" si="544"/>
        <v>A380</v>
      </c>
      <c r="O1485" t="s">
        <v>4189</v>
      </c>
      <c r="P1485" t="str">
        <f t="shared" si="548"/>
        <v>Solo Leisure</v>
      </c>
      <c r="Q1485" t="s">
        <v>4192</v>
      </c>
      <c r="R1485" t="str">
        <f t="shared" si="549"/>
        <v>Economy Class</v>
      </c>
      <c r="T1485" t="str">
        <f t="shared" si="550"/>
        <v>not found</v>
      </c>
      <c r="V1485" s="1" t="str">
        <f t="shared" si="551"/>
        <v>13/10/2023</v>
      </c>
      <c r="W1485">
        <v>3</v>
      </c>
      <c r="X1485" t="str">
        <f t="shared" si="552"/>
        <v>average</v>
      </c>
      <c r="Y1485">
        <v>1</v>
      </c>
      <c r="Z1485" t="str">
        <f t="shared" si="553"/>
        <v>very poor</v>
      </c>
      <c r="AA1485">
        <v>1</v>
      </c>
      <c r="AB1485" t="str">
        <f t="shared" si="554"/>
        <v>very bad</v>
      </c>
      <c r="AC1485">
        <v>4</v>
      </c>
      <c r="AD1485" t="str">
        <f t="shared" si="555"/>
        <v>very good</v>
      </c>
      <c r="AE1485">
        <v>4</v>
      </c>
      <c r="AF1485">
        <f t="shared" si="556"/>
        <v>4</v>
      </c>
      <c r="AG1485" t="s">
        <v>39</v>
      </c>
      <c r="AH1485" t="str">
        <f t="shared" si="557"/>
        <v>yes</v>
      </c>
      <c r="AI1485">
        <v>2</v>
      </c>
      <c r="AJ1485" t="str">
        <f t="shared" si="558"/>
        <v>bad</v>
      </c>
      <c r="AK1485" t="s">
        <v>4055</v>
      </c>
    </row>
    <row r="1486" spans="1:37" ht="304.5" hidden="1" x14ac:dyDescent="0.35">
      <c r="A1486">
        <v>2530</v>
      </c>
      <c r="B1486">
        <v>2</v>
      </c>
      <c r="C1486" t="s">
        <v>3382</v>
      </c>
      <c r="D1486" t="str">
        <f t="shared" si="545"/>
        <v>uninterested and unfriendly</v>
      </c>
      <c r="E1486" t="s">
        <v>5318</v>
      </c>
      <c r="H1486" s="1" t="str">
        <f t="shared" si="546"/>
        <v>30-03-2023</v>
      </c>
      <c r="J1486" t="str">
        <f t="shared" si="547"/>
        <v>empty place</v>
      </c>
      <c r="K1486" s="2" t="s">
        <v>3383</v>
      </c>
      <c r="L1486" s="2" t="str">
        <f t="shared" si="543"/>
        <v>I regularly travel British Airways to LCY and LHR and found them to be nothing more than a glorified Ryanair in terms of service. I also flew a longer sector (Kiev to London) last week and it was awful. On the A319 they only have 1 toilet at the rear of the plane for all economy passenger. On a 4 hour flight this resulted in massive queues discomforting passenger on the last 4-5 rows as well as long waits for those actually using the loo. The food was horrendous (Chicken Kiev!) and the air hostesses were surly, abrupt and really uninterested and unfriendly. I don't want them to do the fake smile and friendliness thing, but these girls and guys were genuinely unhappy and unfriendly. As for my regular weekly or biweekly flights between Dublin and LCY or LHR, the E170 service to LCY is ok, it's punctual, and you get a stale croissant for breakfast on it. What really annoys me is how British Airways treats its frequent flyers, makes it impossible to get any meaningful benefit from BA despite having travelled numerous times with them (every other week at least!) and paid hundreds of pounds in fares that are usually well above the competition. They also have this "seat selection" fee for their bronze members if they book a hand luggage only fare. They cite that these fares are there to make it competitive but they really are not anywhere near competitive on routes they sell from Dublin and the treatment of regular flyers and bronze members leaves a lot to be desired (it's basically meaningless: I would have far better service on Cityjet or Aer Lingus which both server those routes, for a lower fare, while being able to choose my seat for free at check-in time). As a result, I am seriously considering my use of British Airways.</v>
      </c>
      <c r="M1486" t="s">
        <v>4057</v>
      </c>
      <c r="N1486" t="str">
        <f t="shared" si="544"/>
        <v>A380</v>
      </c>
      <c r="O1486" t="s">
        <v>4189</v>
      </c>
      <c r="P1486" t="str">
        <f t="shared" si="548"/>
        <v>Solo Leisure</v>
      </c>
      <c r="Q1486" t="s">
        <v>4195</v>
      </c>
      <c r="R1486" t="str">
        <f t="shared" si="549"/>
        <v>Premium Economy</v>
      </c>
      <c r="T1486" t="str">
        <f t="shared" si="550"/>
        <v>not found</v>
      </c>
      <c r="V1486" s="1" t="str">
        <f t="shared" si="551"/>
        <v>13/10/2023</v>
      </c>
      <c r="W1486">
        <v>2</v>
      </c>
      <c r="X1486" t="str">
        <f t="shared" si="552"/>
        <v>comfortable</v>
      </c>
      <c r="Y1486">
        <v>1</v>
      </c>
      <c r="Z1486" t="str">
        <f t="shared" si="553"/>
        <v>very poor</v>
      </c>
      <c r="AA1486">
        <v>1</v>
      </c>
      <c r="AB1486" t="str">
        <f t="shared" si="554"/>
        <v>very bad</v>
      </c>
      <c r="AC1486">
        <v>3</v>
      </c>
      <c r="AD1486" t="str">
        <f t="shared" si="555"/>
        <v>good</v>
      </c>
      <c r="AE1486">
        <v>1</v>
      </c>
      <c r="AF1486">
        <f t="shared" si="556"/>
        <v>1</v>
      </c>
      <c r="AG1486" t="s">
        <v>15</v>
      </c>
      <c r="AH1486" t="str">
        <f t="shared" si="557"/>
        <v>no</v>
      </c>
      <c r="AI1486">
        <v>1</v>
      </c>
      <c r="AJ1486" t="str">
        <f t="shared" si="558"/>
        <v>very bad</v>
      </c>
      <c r="AK1486" t="s">
        <v>4055</v>
      </c>
    </row>
    <row r="1487" spans="1:37" ht="203" hidden="1" x14ac:dyDescent="0.35">
      <c r="A1487">
        <v>2531</v>
      </c>
      <c r="B1487">
        <v>1</v>
      </c>
      <c r="C1487" t="s">
        <v>3384</v>
      </c>
      <c r="D1487" t="str">
        <f t="shared" si="545"/>
        <v>pleasant ambience onboard</v>
      </c>
      <c r="E1487" t="s">
        <v>5580</v>
      </c>
      <c r="H1487" s="1" t="str">
        <f t="shared" si="546"/>
        <v>30-03-2023</v>
      </c>
      <c r="J1487" t="str">
        <f t="shared" si="547"/>
        <v>empty place</v>
      </c>
      <c r="K1487" s="2" t="s">
        <v>3385</v>
      </c>
      <c r="L1487" s="2" t="str">
        <f t="shared" si="543"/>
        <v>I decided to fly British Airways as it is now the only oneworld carrier with Premium Economy between Sydney and Singapore, since Qantas now only runs A330s with Business and basic economy into Singapore. It was a pleasant surprise with very good service and food and a pleasant ambience onboard. Almost all passengers were flying onto London and this also applied to the return run from Singapore, with almost all passengers originating in London. This means that for the return flight from Singapore most other people had slept all the way from London and were chatting and moving about the cabin, meaning it was almost impossible to get any sleep on the relatively short overnight flight between Singapore to Sydney. So, if you don't mind skipping any sleep between Singapore and Sydney this is a nice alternative when planning to fly from Australia to Singapore and return. Many passengers had their window blinds shut during the landing approaches into Singapore and also Sydney when I understood just the opposite was supposed to be the case for safety reasons. Not sure why BA allows this to happen.</v>
      </c>
      <c r="M1487" t="s">
        <v>4144</v>
      </c>
      <c r="N1487" t="str">
        <f t="shared" si="544"/>
        <v>Boeing 767</v>
      </c>
      <c r="O1487" t="s">
        <v>4187</v>
      </c>
      <c r="P1487" t="str">
        <f t="shared" si="548"/>
        <v>Couple Leisure</v>
      </c>
      <c r="Q1487" t="s">
        <v>4192</v>
      </c>
      <c r="R1487" t="str">
        <f t="shared" si="549"/>
        <v>Economy Class</v>
      </c>
      <c r="T1487" t="str">
        <f t="shared" si="550"/>
        <v>not found</v>
      </c>
      <c r="V1487" s="1" t="str">
        <f t="shared" si="551"/>
        <v>13/10/2023</v>
      </c>
      <c r="W1487">
        <v>1</v>
      </c>
      <c r="X1487" t="str">
        <f t="shared" si="552"/>
        <v>very uncomfortable</v>
      </c>
      <c r="Y1487">
        <v>2</v>
      </c>
      <c r="Z1487" t="str">
        <f t="shared" si="553"/>
        <v>poor</v>
      </c>
      <c r="AA1487">
        <v>-1</v>
      </c>
      <c r="AB1487" t="str">
        <f t="shared" si="554"/>
        <v>no beverage</v>
      </c>
      <c r="AC1487">
        <v>2</v>
      </c>
      <c r="AD1487" t="str">
        <f t="shared" si="555"/>
        <v>poor</v>
      </c>
      <c r="AE1487">
        <v>4</v>
      </c>
      <c r="AF1487">
        <f t="shared" si="556"/>
        <v>4</v>
      </c>
      <c r="AG1487" t="s">
        <v>39</v>
      </c>
      <c r="AH1487" t="str">
        <f t="shared" si="557"/>
        <v>yes</v>
      </c>
      <c r="AI1487">
        <v>-1</v>
      </c>
      <c r="AJ1487" t="str">
        <f t="shared" si="558"/>
        <v>no entertainment</v>
      </c>
      <c r="AK1487" t="s">
        <v>4055</v>
      </c>
    </row>
    <row r="1488" spans="1:37" ht="72.5" x14ac:dyDescent="0.35">
      <c r="A1488">
        <v>2532</v>
      </c>
      <c r="B1488">
        <v>2</v>
      </c>
      <c r="C1488" t="s">
        <v>3386</v>
      </c>
      <c r="D1488" t="str">
        <f t="shared" si="545"/>
        <v>paying for seat selection</v>
      </c>
      <c r="E1488" t="s">
        <v>946</v>
      </c>
      <c r="F1488" t="str">
        <f>PROPER(TRIM(E1488))</f>
        <v>S Bailey</v>
      </c>
      <c r="H1488" s="1" t="str">
        <f t="shared" si="546"/>
        <v>30-03-2023</v>
      </c>
      <c r="J1488" t="str">
        <f t="shared" si="547"/>
        <v>empty place</v>
      </c>
      <c r="K1488" s="2" t="s">
        <v>3387</v>
      </c>
      <c r="L1488" s="2" t="str">
        <f t="shared" si="543"/>
        <v>Athens to London Heathrow return. British Airways really annoyed me with paying for seat selection. As a result, I try my luck and board the plane last without paying for seat selection. For short haul flights, it is worth the risk. Otherwise, the usual British Airways service. Food has improved over the past few years, pilots and cabin crews quite pleasant to interact with. Planes in decent condition.</v>
      </c>
      <c r="N1488" t="str">
        <f t="shared" si="544"/>
        <v>blank</v>
      </c>
      <c r="O1488" t="s">
        <v>4187</v>
      </c>
      <c r="P1488" t="str">
        <f t="shared" si="548"/>
        <v>Couple Leisure</v>
      </c>
      <c r="Q1488" t="s">
        <v>4192</v>
      </c>
      <c r="R1488" t="str">
        <f t="shared" si="549"/>
        <v>Economy Class</v>
      </c>
      <c r="T1488" t="str">
        <f t="shared" si="550"/>
        <v>not found</v>
      </c>
      <c r="V1488" s="1" t="str">
        <f t="shared" si="551"/>
        <v>13/10/2023</v>
      </c>
      <c r="W1488">
        <v>2</v>
      </c>
      <c r="X1488" t="str">
        <f t="shared" si="552"/>
        <v>comfortable</v>
      </c>
      <c r="Y1488">
        <v>1</v>
      </c>
      <c r="Z1488" t="str">
        <f t="shared" si="553"/>
        <v>very poor</v>
      </c>
      <c r="AA1488">
        <v>1</v>
      </c>
      <c r="AB1488" t="str">
        <f t="shared" si="554"/>
        <v>very bad</v>
      </c>
      <c r="AC1488">
        <v>1</v>
      </c>
      <c r="AD1488" t="str">
        <f t="shared" si="555"/>
        <v>very poor</v>
      </c>
      <c r="AE1488">
        <v>4</v>
      </c>
      <c r="AF1488">
        <f t="shared" si="556"/>
        <v>4</v>
      </c>
      <c r="AG1488" t="s">
        <v>39</v>
      </c>
      <c r="AH1488" t="str">
        <f t="shared" si="557"/>
        <v>yes</v>
      </c>
      <c r="AI1488">
        <v>-1</v>
      </c>
      <c r="AJ1488" t="str">
        <f t="shared" si="558"/>
        <v>no entertainment</v>
      </c>
      <c r="AK1488" t="s">
        <v>4055</v>
      </c>
    </row>
    <row r="1489" spans="1:37" ht="174" hidden="1" x14ac:dyDescent="0.35">
      <c r="A1489">
        <v>2535</v>
      </c>
      <c r="B1489">
        <v>5</v>
      </c>
      <c r="C1489" t="s">
        <v>3388</v>
      </c>
      <c r="D1489" t="str">
        <f t="shared" si="545"/>
        <v>First class was underwhelming</v>
      </c>
      <c r="E1489" t="s">
        <v>5318</v>
      </c>
      <c r="H1489" s="1" t="str">
        <f t="shared" si="546"/>
        <v>30-03-2023</v>
      </c>
      <c r="J1489" t="str">
        <f t="shared" si="547"/>
        <v>empty place</v>
      </c>
      <c r="K1489" s="2" t="s">
        <v>3389</v>
      </c>
      <c r="L1489" s="2" t="str">
        <f t="shared" si="543"/>
        <v>Cape Town to London Heathrow. The new British Airways lounge at Cape Town is a big improvement on the lounge that used to be shared with Virgin, however it filled up quickly with passengers for the two flights. Our new First class seats (2A/3A) were already showing their age, so the plane was probably one of the first to be retrofitted. Unfortunately, the crew in First were young and disinterested. Neither of us were addressed by our names at any point during the flight. The dinner service was slow and the food mediocre (cold and dry or overcooked and dry). Ironically, they ran out of the South African white wine. The entertainment system wasn't working for most of the flight. British Airways should provide an iPad alternative in First when that happens. PJs and the flat bed made up with a duvet are good touches, but the flight was too turbulent for uninterrupted sleep. The Boeing 747-400 toilets are ridiculously small for changing in and out of clothes. Overall, the experience was underwhelming.</v>
      </c>
      <c r="M1489" t="s">
        <v>4081</v>
      </c>
      <c r="N1489" t="str">
        <f t="shared" si="544"/>
        <v>A319</v>
      </c>
      <c r="O1489" t="s">
        <v>4187</v>
      </c>
      <c r="P1489" t="str">
        <f t="shared" si="548"/>
        <v>Couple Leisure</v>
      </c>
      <c r="Q1489" t="s">
        <v>4192</v>
      </c>
      <c r="R1489" t="str">
        <f t="shared" si="549"/>
        <v>Economy Class</v>
      </c>
      <c r="T1489" t="str">
        <f t="shared" si="550"/>
        <v>not found</v>
      </c>
      <c r="V1489" s="1" t="str">
        <f t="shared" si="551"/>
        <v>13/10/2023</v>
      </c>
      <c r="W1489">
        <v>3</v>
      </c>
      <c r="X1489" t="str">
        <f t="shared" si="552"/>
        <v>average</v>
      </c>
      <c r="Y1489">
        <v>4</v>
      </c>
      <c r="Z1489" t="str">
        <f t="shared" si="553"/>
        <v>good</v>
      </c>
      <c r="AA1489">
        <v>-1</v>
      </c>
      <c r="AB1489" t="str">
        <f t="shared" si="554"/>
        <v>no beverage</v>
      </c>
      <c r="AC1489">
        <v>3</v>
      </c>
      <c r="AD1489" t="str">
        <f t="shared" si="555"/>
        <v>good</v>
      </c>
      <c r="AE1489">
        <v>3</v>
      </c>
      <c r="AF1489">
        <f t="shared" si="556"/>
        <v>3</v>
      </c>
      <c r="AG1489" t="s">
        <v>15</v>
      </c>
      <c r="AH1489" t="str">
        <f t="shared" si="557"/>
        <v>no</v>
      </c>
      <c r="AI1489">
        <v>-1</v>
      </c>
      <c r="AJ1489" t="str">
        <f t="shared" si="558"/>
        <v>no entertainment</v>
      </c>
      <c r="AK1489" t="s">
        <v>4055</v>
      </c>
    </row>
    <row r="1490" spans="1:37" ht="130.5" x14ac:dyDescent="0.35">
      <c r="A1490">
        <v>2536</v>
      </c>
      <c r="B1490">
        <v>3</v>
      </c>
      <c r="C1490" t="s">
        <v>3390</v>
      </c>
      <c r="D1490" t="str">
        <f t="shared" si="545"/>
        <v>not the brand they were</v>
      </c>
      <c r="E1490" t="s">
        <v>5820</v>
      </c>
      <c r="F1490" t="str">
        <f>PROPER(TRIM(E1490))</f>
        <v>S Ballimore</v>
      </c>
      <c r="H1490" s="1" t="str">
        <f t="shared" si="546"/>
        <v>30-03-2023</v>
      </c>
      <c r="J1490" t="str">
        <f t="shared" si="547"/>
        <v>empty place</v>
      </c>
      <c r="K1490" s="2" t="s">
        <v>3391</v>
      </c>
      <c r="L1490" s="2" t="str">
        <f t="shared" si="543"/>
        <v>British Airways are not the upmarket world class brand they were. Fact. Everything is about saving whilst extorting. The lounge at Gatwick and T5 had no hot food until certain times - like school. A while back they're was always superb Lounge food and not salty kettle chips! People have paid for this and British Airways is not delivering which is really wrong. Bought sandwich from downstairs because lounge had no decent food. Onboard only a tiny amount of Club World passengers, yet they ran out of preferred meal choices. Starting to wonder just how the cabin crew are treated, because if they are treated the way passengers are, no wonder they've stopped caring. So sad for what was an iconic brand.</v>
      </c>
      <c r="N1490" t="str">
        <f t="shared" si="544"/>
        <v>blank</v>
      </c>
      <c r="O1490" t="s">
        <v>4190</v>
      </c>
      <c r="P1490" t="str">
        <f t="shared" si="548"/>
        <v>Family Leisure</v>
      </c>
      <c r="Q1490" t="s">
        <v>4192</v>
      </c>
      <c r="R1490" t="str">
        <f t="shared" si="549"/>
        <v>Economy Class</v>
      </c>
      <c r="T1490" t="str">
        <f t="shared" si="550"/>
        <v>not found</v>
      </c>
      <c r="V1490" s="1" t="str">
        <f t="shared" si="551"/>
        <v>13/10/2023</v>
      </c>
      <c r="W1490">
        <v>3</v>
      </c>
      <c r="X1490" t="str">
        <f t="shared" si="552"/>
        <v>average</v>
      </c>
      <c r="Y1490">
        <v>2</v>
      </c>
      <c r="Z1490" t="str">
        <f t="shared" si="553"/>
        <v>poor</v>
      </c>
      <c r="AA1490">
        <v>-1</v>
      </c>
      <c r="AB1490" t="str">
        <f t="shared" si="554"/>
        <v>no beverage</v>
      </c>
      <c r="AC1490">
        <v>1</v>
      </c>
      <c r="AD1490" t="str">
        <f t="shared" si="555"/>
        <v>very poor</v>
      </c>
      <c r="AE1490">
        <v>3</v>
      </c>
      <c r="AF1490">
        <f t="shared" si="556"/>
        <v>3</v>
      </c>
      <c r="AG1490" t="s">
        <v>15</v>
      </c>
      <c r="AH1490" t="str">
        <f t="shared" si="557"/>
        <v>no</v>
      </c>
      <c r="AI1490">
        <v>-1</v>
      </c>
      <c r="AJ1490" t="str">
        <f t="shared" si="558"/>
        <v>no entertainment</v>
      </c>
      <c r="AK1490" t="s">
        <v>4055</v>
      </c>
    </row>
    <row r="1491" spans="1:37" ht="232" hidden="1" x14ac:dyDescent="0.35">
      <c r="A1491">
        <v>2537</v>
      </c>
      <c r="B1491">
        <v>1</v>
      </c>
      <c r="C1491" t="s">
        <v>3392</v>
      </c>
      <c r="D1491" t="str">
        <f t="shared" si="545"/>
        <v>service was lousy on both flights</v>
      </c>
      <c r="E1491" t="s">
        <v>5828</v>
      </c>
      <c r="H1491" s="1" t="str">
        <f t="shared" si="546"/>
        <v>30-03-2023</v>
      </c>
      <c r="J1491" t="str">
        <f t="shared" si="547"/>
        <v>empty place</v>
      </c>
      <c r="K1491" s="2" t="s">
        <v>3393</v>
      </c>
      <c r="L1491" s="2" t="str">
        <f t="shared" si="543"/>
        <v>Travelled British Airways from London Heathrow to Buenos Aires return in Business Class. Business class layout is terrible with very narrow seats which are arrangend in way that almost in any seat you book, somebody will step over you during the night or you have to step over somebody else. In addition, there are screens between and your neighbor's seat which flight attendants have to move up and down when they want to serve passengers who do not have an aisle seat. I can't imagine how stupid the person who created this layout must have been. It is not comfortable for passengers nor is it for flight attendants. Very sticky atmosphere due to this odd arrangement of seats. In terms of service, this was lousy on both flights. There are about 4 flight attendants for about 40 Business Class seats. The flight attendants are quite old. It takes them a long time to get you something to drink on the table after take-off. They move through the cabin twice with drinks before they serve dinner and desert. Afterwards you don't see them and they may not show up even if you press the call button. Their attitude is by and large correct, but very formal and impersonal. They clearly don't display any signs of fun or interest in the customer. Food was reasonable. No Wifi available at all.</v>
      </c>
      <c r="M1491" t="s">
        <v>4105</v>
      </c>
      <c r="N1491" t="str">
        <f t="shared" si="544"/>
        <v>Boeing 747</v>
      </c>
      <c r="O1491" t="s">
        <v>4188</v>
      </c>
      <c r="P1491" t="str">
        <f t="shared" si="548"/>
        <v>Business</v>
      </c>
      <c r="Q1491" t="s">
        <v>4193</v>
      </c>
      <c r="R1491" t="str">
        <f t="shared" si="549"/>
        <v>Business Class</v>
      </c>
      <c r="T1491" t="str">
        <f t="shared" si="550"/>
        <v>not found</v>
      </c>
      <c r="V1491" s="1" t="str">
        <f t="shared" si="551"/>
        <v>13/10/2023</v>
      </c>
      <c r="W1491">
        <v>1</v>
      </c>
      <c r="X1491" t="str">
        <f t="shared" si="552"/>
        <v>very uncomfortable</v>
      </c>
      <c r="Y1491">
        <v>2</v>
      </c>
      <c r="Z1491" t="str">
        <f t="shared" si="553"/>
        <v>poor</v>
      </c>
      <c r="AA1491">
        <v>1</v>
      </c>
      <c r="AB1491" t="str">
        <f t="shared" si="554"/>
        <v>very bad</v>
      </c>
      <c r="AC1491">
        <v>1</v>
      </c>
      <c r="AD1491" t="str">
        <f t="shared" si="555"/>
        <v>very poor</v>
      </c>
      <c r="AE1491">
        <v>3</v>
      </c>
      <c r="AF1491">
        <f t="shared" si="556"/>
        <v>3</v>
      </c>
      <c r="AG1491" t="s">
        <v>15</v>
      </c>
      <c r="AH1491" t="str">
        <f t="shared" si="557"/>
        <v>no</v>
      </c>
      <c r="AI1491">
        <v>1</v>
      </c>
      <c r="AJ1491" t="str">
        <f t="shared" si="558"/>
        <v>very bad</v>
      </c>
      <c r="AK1491" t="s">
        <v>4055</v>
      </c>
    </row>
    <row r="1492" spans="1:37" ht="246.5" x14ac:dyDescent="0.35">
      <c r="A1492">
        <v>2539</v>
      </c>
      <c r="B1492">
        <v>3</v>
      </c>
      <c r="C1492" t="s">
        <v>3394</v>
      </c>
      <c r="D1492" t="str">
        <f t="shared" si="545"/>
        <v>just did not care at all</v>
      </c>
      <c r="E1492" t="s">
        <v>5673</v>
      </c>
      <c r="F1492" t="str">
        <f t="shared" ref="F1492:F1497" si="559">PROPER(TRIM(E1492))</f>
        <v>S Bamato</v>
      </c>
      <c r="H1492" s="1" t="str">
        <f t="shared" si="546"/>
        <v>30-03-2023</v>
      </c>
      <c r="J1492" t="str">
        <f t="shared" si="547"/>
        <v>empty place</v>
      </c>
      <c r="K1492" s="2" t="s">
        <v>3395</v>
      </c>
      <c r="L1492" s="2" t="str">
        <f t="shared" si="543"/>
        <v>Flight and crew great, the problems came when we had to deal with the Orlando check in staff and customer complaints in uk. Total nightmare and they just did not care at all. Our seats were booked 3 months in advance as we had a small baby with us. When arriving at Orlando airport to return home the check in agent changed our seats to mid row and no bassinets. We noticed before going through security and returned to advise to get our seats that we had booked back. This turned into 2 hours of sheer hell with the staff (including airport manager) while my baby screamed the place down hungry, as we could not go through security until they had rectified the problem. The staff were rude and arrogant and refused to admit they had messed up and refused to change our seats back as they had seated someone else there who had no baby. Even though these seats are reserved for people with babies due to the bassinet availability. Eventually it was changed back after so much stress and hassle. On returning we complained and 3 times we got the answer yes it was our fault we are sorry but we can't give anything to say sorry for our behaviour. Eventually after another complaint they agreed to 3000 avios and Â£25 voucher. I won't be flying with British Airways again as they are so bad in customer relations and check in agents leave a lot to be desired.</v>
      </c>
      <c r="M1492" t="s">
        <v>4064</v>
      </c>
      <c r="N1492" t="str">
        <f t="shared" si="544"/>
        <v>Boeing 777</v>
      </c>
      <c r="O1492" t="s">
        <v>4190</v>
      </c>
      <c r="P1492" t="str">
        <f t="shared" si="548"/>
        <v>Family Leisure</v>
      </c>
      <c r="Q1492" t="s">
        <v>4192</v>
      </c>
      <c r="R1492" t="str">
        <f t="shared" si="549"/>
        <v>Economy Class</v>
      </c>
      <c r="T1492" t="str">
        <f t="shared" si="550"/>
        <v>not found</v>
      </c>
      <c r="V1492" s="1" t="str">
        <f t="shared" si="551"/>
        <v>13/10/2023</v>
      </c>
      <c r="W1492">
        <v>4</v>
      </c>
      <c r="X1492" t="str">
        <f t="shared" si="552"/>
        <v>comfortable</v>
      </c>
      <c r="Y1492">
        <v>3</v>
      </c>
      <c r="Z1492" t="str">
        <f t="shared" si="553"/>
        <v>average</v>
      </c>
      <c r="AA1492">
        <v>2</v>
      </c>
      <c r="AB1492" t="str">
        <f t="shared" si="554"/>
        <v>littile good</v>
      </c>
      <c r="AC1492">
        <v>1</v>
      </c>
      <c r="AD1492" t="str">
        <f t="shared" si="555"/>
        <v>very poor</v>
      </c>
      <c r="AE1492">
        <v>3</v>
      </c>
      <c r="AF1492">
        <f t="shared" si="556"/>
        <v>3</v>
      </c>
      <c r="AG1492" t="s">
        <v>15</v>
      </c>
      <c r="AH1492" t="str">
        <f t="shared" si="557"/>
        <v>no</v>
      </c>
      <c r="AI1492">
        <v>3</v>
      </c>
      <c r="AJ1492" t="str">
        <f t="shared" si="558"/>
        <v>not bad</v>
      </c>
      <c r="AK1492" t="s">
        <v>4055</v>
      </c>
    </row>
    <row r="1493" spans="1:37" ht="87" x14ac:dyDescent="0.35">
      <c r="A1493">
        <v>2541</v>
      </c>
      <c r="B1493">
        <v>2</v>
      </c>
      <c r="C1493" t="s">
        <v>3396</v>
      </c>
      <c r="D1493" t="str">
        <f t="shared" si="545"/>
        <v>meal was past terrible</v>
      </c>
      <c r="E1493" t="s">
        <v>5448</v>
      </c>
      <c r="F1493" t="str">
        <f t="shared" si="559"/>
        <v>S Bartan</v>
      </c>
      <c r="H1493" s="1" t="str">
        <f t="shared" si="546"/>
        <v>30-03-2023</v>
      </c>
      <c r="J1493" t="str">
        <f t="shared" si="547"/>
        <v>empty place</v>
      </c>
      <c r="K1493" s="2" t="s">
        <v>3397</v>
      </c>
      <c r="L1493" s="2" t="str">
        <f t="shared" si="543"/>
        <v>Smooth take off and landing. Plane about 75% full, mostly business people. The "meal" was past terrible. A horrible, tiny, dry bread bun with a the smallest piece of chicken ever and the most salty bacon I have ever tasted. The best part was the sticky bun that followed, washed down with lemonade. No entertainment for this 1hr 45min flight. The toilets were barely passable, had they been cleaned from the previous flight?</v>
      </c>
      <c r="M1493" t="s">
        <v>4064</v>
      </c>
      <c r="N1493" t="str">
        <f t="shared" si="544"/>
        <v>Boeing 777</v>
      </c>
      <c r="O1493" t="s">
        <v>4189</v>
      </c>
      <c r="P1493" t="str">
        <f t="shared" si="548"/>
        <v>Solo Leisure</v>
      </c>
      <c r="Q1493" t="s">
        <v>4193</v>
      </c>
      <c r="R1493" t="str">
        <f t="shared" si="549"/>
        <v>Business Class</v>
      </c>
      <c r="T1493" t="str">
        <f t="shared" si="550"/>
        <v>not found</v>
      </c>
      <c r="V1493" s="1" t="str">
        <f t="shared" si="551"/>
        <v>13/10/2023</v>
      </c>
      <c r="W1493">
        <v>1</v>
      </c>
      <c r="X1493" t="str">
        <f t="shared" si="552"/>
        <v>very uncomfortable</v>
      </c>
      <c r="Y1493">
        <v>2</v>
      </c>
      <c r="Z1493" t="str">
        <f t="shared" si="553"/>
        <v>poor</v>
      </c>
      <c r="AA1493">
        <v>2</v>
      </c>
      <c r="AB1493" t="str">
        <f t="shared" si="554"/>
        <v>littile good</v>
      </c>
      <c r="AC1493">
        <v>2</v>
      </c>
      <c r="AD1493" t="str">
        <f t="shared" si="555"/>
        <v>poor</v>
      </c>
      <c r="AE1493">
        <v>2</v>
      </c>
      <c r="AF1493">
        <f t="shared" si="556"/>
        <v>2</v>
      </c>
      <c r="AG1493" t="s">
        <v>15</v>
      </c>
      <c r="AH1493" t="str">
        <f t="shared" si="557"/>
        <v>no</v>
      </c>
      <c r="AI1493">
        <v>2</v>
      </c>
      <c r="AJ1493" t="str">
        <f t="shared" si="558"/>
        <v>bad</v>
      </c>
      <c r="AK1493" t="s">
        <v>4055</v>
      </c>
    </row>
    <row r="1494" spans="1:37" ht="130.5" x14ac:dyDescent="0.35">
      <c r="A1494">
        <v>2542</v>
      </c>
      <c r="B1494">
        <v>8</v>
      </c>
      <c r="C1494" t="s">
        <v>3398</v>
      </c>
      <c r="D1494" t="str">
        <f t="shared" si="545"/>
        <v>so much cabin baggage</v>
      </c>
      <c r="E1494" t="s">
        <v>1182</v>
      </c>
      <c r="F1494" t="str">
        <f t="shared" si="559"/>
        <v>S Beale</v>
      </c>
      <c r="H1494" s="1" t="str">
        <f t="shared" si="546"/>
        <v>30-03-2023</v>
      </c>
      <c r="J1494" t="str">
        <f t="shared" si="547"/>
        <v>empty place</v>
      </c>
      <c r="K1494" s="2" t="s">
        <v>3399</v>
      </c>
      <c r="L1494" s="2" t="str">
        <f t="shared" si="543"/>
        <v>Gatwick to Venice with British Airways. The plane was clean, crew good and reasonably on time, with good check in. But the flight was made unpleasant by BA encouraging people to take so much cabin baggage on to the plane. The return flight was perhaps 80% full, but the overhead lockers were full. It causes a scrum at boarding. The back row passengers board first and stowed their cases at the front so they don't have to carry them down the plane. The lockers are than full when the forward rows boarded they had nowhere to stow theirs. It was then chaos while the cabin crew sorted it out. It should be every passengers right to not have luggage under their feet.</v>
      </c>
      <c r="M1494" t="s">
        <v>4081</v>
      </c>
      <c r="N1494" t="str">
        <f t="shared" si="544"/>
        <v>A319</v>
      </c>
      <c r="O1494" t="s">
        <v>4187</v>
      </c>
      <c r="P1494" t="str">
        <f t="shared" si="548"/>
        <v>Couple Leisure</v>
      </c>
      <c r="Q1494" t="s">
        <v>4193</v>
      </c>
      <c r="R1494" t="str">
        <f t="shared" si="549"/>
        <v>Business Class</v>
      </c>
      <c r="T1494" t="str">
        <f t="shared" si="550"/>
        <v>not found</v>
      </c>
      <c r="V1494" s="1" t="str">
        <f t="shared" si="551"/>
        <v>13/10/2023</v>
      </c>
      <c r="W1494">
        <v>3</v>
      </c>
      <c r="X1494" t="str">
        <f t="shared" si="552"/>
        <v>average</v>
      </c>
      <c r="Y1494">
        <v>4</v>
      </c>
      <c r="Z1494" t="str">
        <f t="shared" si="553"/>
        <v>good</v>
      </c>
      <c r="AA1494">
        <v>3</v>
      </c>
      <c r="AB1494" t="str">
        <f t="shared" si="554"/>
        <v>average</v>
      </c>
      <c r="AC1494">
        <v>3</v>
      </c>
      <c r="AD1494" t="str">
        <f t="shared" si="555"/>
        <v>good</v>
      </c>
      <c r="AE1494">
        <v>5</v>
      </c>
      <c r="AF1494">
        <f t="shared" si="556"/>
        <v>5</v>
      </c>
      <c r="AG1494" t="s">
        <v>39</v>
      </c>
      <c r="AH1494" t="str">
        <f t="shared" si="557"/>
        <v>yes</v>
      </c>
      <c r="AI1494">
        <v>-1</v>
      </c>
      <c r="AJ1494" t="str">
        <f t="shared" si="558"/>
        <v>no entertainment</v>
      </c>
      <c r="AK1494" t="s">
        <v>4055</v>
      </c>
    </row>
    <row r="1495" spans="1:37" ht="130.5" x14ac:dyDescent="0.35">
      <c r="A1495">
        <v>2543</v>
      </c>
      <c r="B1495">
        <v>1</v>
      </c>
      <c r="C1495" t="s">
        <v>3400</v>
      </c>
      <c r="D1495" t="str">
        <f t="shared" si="545"/>
        <v>really below average</v>
      </c>
      <c r="E1495" t="s">
        <v>1182</v>
      </c>
      <c r="F1495" t="str">
        <f t="shared" si="559"/>
        <v>S Beale</v>
      </c>
      <c r="H1495" s="1" t="str">
        <f t="shared" si="546"/>
        <v>30-03-2023</v>
      </c>
      <c r="J1495" t="str">
        <f t="shared" si="547"/>
        <v>empty place</v>
      </c>
      <c r="K1495" s="2" t="s">
        <v>3401</v>
      </c>
      <c r="L1495" s="2" t="str">
        <f t="shared" si="543"/>
        <v>Round trip London to Luanda in British Airways business class (Club World). It's really below average. British Airways seems stand still in the competition with other airlines. The seats are cramped. There are no storage for personal items. The seats and toilets were not adequately cleaned up after previous flight. The food and IFE were average for business class. British Airways should think about improving the cabin in general or otherwise they will continue to fall behind their competitors. Even American Airlines and Iberia, which practically owned by same company, have improved a lot. The only positive thing was the FAs in both legs were polite and courteous. They were relatively young so they still have motivation to do their jobs.</v>
      </c>
      <c r="N1495" t="str">
        <f t="shared" si="544"/>
        <v>blank</v>
      </c>
      <c r="O1495" t="s">
        <v>4188</v>
      </c>
      <c r="P1495" t="str">
        <f t="shared" si="548"/>
        <v>Business</v>
      </c>
      <c r="Q1495" t="s">
        <v>4192</v>
      </c>
      <c r="R1495" t="str">
        <f t="shared" si="549"/>
        <v>Economy Class</v>
      </c>
      <c r="T1495" t="str">
        <f t="shared" si="550"/>
        <v>not found</v>
      </c>
      <c r="V1495" s="1" t="str">
        <f t="shared" si="551"/>
        <v>13/10/2023</v>
      </c>
      <c r="W1495">
        <v>1</v>
      </c>
      <c r="X1495" t="str">
        <f t="shared" si="552"/>
        <v>very uncomfortable</v>
      </c>
      <c r="Y1495">
        <v>1</v>
      </c>
      <c r="Z1495" t="str">
        <f t="shared" si="553"/>
        <v>very poor</v>
      </c>
      <c r="AA1495">
        <v>1</v>
      </c>
      <c r="AB1495" t="str">
        <f t="shared" si="554"/>
        <v>very bad</v>
      </c>
      <c r="AC1495">
        <v>1</v>
      </c>
      <c r="AD1495" t="str">
        <f t="shared" si="555"/>
        <v>very poor</v>
      </c>
      <c r="AE1495">
        <v>3</v>
      </c>
      <c r="AF1495">
        <f t="shared" si="556"/>
        <v>3</v>
      </c>
      <c r="AG1495" t="s">
        <v>15</v>
      </c>
      <c r="AH1495" t="str">
        <f t="shared" si="557"/>
        <v>no</v>
      </c>
      <c r="AI1495">
        <v>1</v>
      </c>
      <c r="AJ1495" t="str">
        <f t="shared" si="558"/>
        <v>very bad</v>
      </c>
      <c r="AK1495" t="s">
        <v>4055</v>
      </c>
    </row>
    <row r="1496" spans="1:37" ht="348" x14ac:dyDescent="0.35">
      <c r="A1496">
        <v>2544</v>
      </c>
      <c r="B1496">
        <v>1</v>
      </c>
      <c r="C1496" t="s">
        <v>3402</v>
      </c>
      <c r="D1496" t="str">
        <f t="shared" si="545"/>
        <v>interior very old and dirty</v>
      </c>
      <c r="E1496" t="s">
        <v>5771</v>
      </c>
      <c r="F1496" t="str">
        <f t="shared" si="559"/>
        <v>S Brill</v>
      </c>
      <c r="H1496" s="1" t="str">
        <f t="shared" si="546"/>
        <v>30-03-2023</v>
      </c>
      <c r="J1496" t="str">
        <f t="shared" si="547"/>
        <v>empty place</v>
      </c>
      <c r="K1496" s="2" t="s">
        <v>3403</v>
      </c>
      <c r="L1496" s="2" t="str">
        <f t="shared" si="543"/>
        <v>Not impressed with British Airways at all. We flew back from Denver after visiting family. We flew out with Lufthansa as they were the cheapest as we usualy fly to the Middle/Far east with them and know the standards and quality they have to offer. Our return Lufthansa flight home was cancelled due to flight attendant strikes at Lufthansa. We were booked straight on to the BA flight back to London which left only an hour later. Initially we were excited to fly with British Airways as it would've been our first time flying with them and also they fly a B747-400 from Denver to Europe. I am aware that the Boeing 747-400 isn't the newest aircraft, however Lufthansa had re-done the interior with new seats and side panels so very up to date inside. With British Airways the whole interior was very old and dirty, the seats hadn't been changed and the TV's in the back of the seats were such poor quality it was embarrassing. The food was of a poor standard - chicken meal I had was horrendous and even the flight attendant didnt know what she was serving. When asked what chicken dish it was, she replied "some sort of curry thing" when it was actually Chicken Teryaki. The air hostess was rude, the breakfast snack which was served before landing was also not very good, and cereal bar was rock hard. British Airways were double the price of Lufthansa when we initially booked, however I would never choose to fly with the again out of my own choice. Their Boeing 747's are dated which is a massive shame. Stick to an airline you know well, Lufthansa are the best European airline all round that I have used, and Emirates was the best internationally. I hope this review was helpful - obviously I am aware some customers would have had a better experience than me on newer planes with different food and air hostesses, however be aware when booking with British Airways as they are very over rated and not good value for money.</v>
      </c>
      <c r="N1496" t="str">
        <f t="shared" si="544"/>
        <v>blank</v>
      </c>
      <c r="O1496" t="s">
        <v>4189</v>
      </c>
      <c r="P1496" t="str">
        <f t="shared" si="548"/>
        <v>Solo Leisure</v>
      </c>
      <c r="Q1496" t="s">
        <v>4192</v>
      </c>
      <c r="R1496" t="str">
        <f t="shared" si="549"/>
        <v>Economy Class</v>
      </c>
      <c r="T1496" t="str">
        <f t="shared" si="550"/>
        <v>not found</v>
      </c>
      <c r="V1496" s="1" t="str">
        <f t="shared" si="551"/>
        <v>13/10/2023</v>
      </c>
      <c r="W1496">
        <v>-1</v>
      </c>
      <c r="X1496" t="str">
        <f t="shared" si="552"/>
        <v>no review</v>
      </c>
      <c r="Y1496">
        <v>-1</v>
      </c>
      <c r="Z1496" t="str">
        <f t="shared" si="553"/>
        <v>no service</v>
      </c>
      <c r="AA1496">
        <v>-1</v>
      </c>
      <c r="AB1496" t="str">
        <f t="shared" si="554"/>
        <v>no beverage</v>
      </c>
      <c r="AC1496">
        <v>1</v>
      </c>
      <c r="AD1496" t="str">
        <f t="shared" si="555"/>
        <v>very poor</v>
      </c>
      <c r="AE1496">
        <v>2</v>
      </c>
      <c r="AF1496">
        <f t="shared" si="556"/>
        <v>2</v>
      </c>
      <c r="AG1496" t="s">
        <v>15</v>
      </c>
      <c r="AH1496" t="str">
        <f t="shared" si="557"/>
        <v>no</v>
      </c>
      <c r="AI1496">
        <v>-1</v>
      </c>
      <c r="AJ1496" t="str">
        <f t="shared" si="558"/>
        <v>no entertainment</v>
      </c>
      <c r="AK1496" t="s">
        <v>4055</v>
      </c>
    </row>
    <row r="1497" spans="1:37" ht="261" x14ac:dyDescent="0.35">
      <c r="A1497">
        <v>2545</v>
      </c>
      <c r="B1497">
        <v>1</v>
      </c>
      <c r="C1497" t="s">
        <v>3404</v>
      </c>
      <c r="D1497" t="str">
        <f t="shared" si="545"/>
        <v>Business seats are horrid</v>
      </c>
      <c r="E1497" t="s">
        <v>69</v>
      </c>
      <c r="F1497" t="str">
        <f t="shared" si="559"/>
        <v>S Brydon</v>
      </c>
      <c r="H1497" s="1" t="str">
        <f t="shared" si="546"/>
        <v>30-03-2023</v>
      </c>
      <c r="J1497" t="str">
        <f t="shared" si="547"/>
        <v>empty place</v>
      </c>
      <c r="K1497" s="2" t="s">
        <v>3405</v>
      </c>
      <c r="L1497" s="2" t="str">
        <f t="shared" si="543"/>
        <v>Roundtrip with British Airways from Bangkok to London in Club World. Really the only good thing to talk about is the baggage allowance. The seats are horrid. Cramped and you feel like you're in a coffin if you have the backward-facing window seats. It's unbelievably cramped and when I pay more than 4x the economy ticket, I expect a place to keep a water bottle when the seat is in bed-mode. The main meal outbound was not heated and had to be returned. The pre-ordered beef on the inbound was dry. Changed it for the cold King prawn salad with couscous only to be told it was actually chicken. The bathrooms are hideous and there's no distinction between economy and business. Blocked washbasin, tissue fibres all over the place, stained walls and peeling finishes. Crew outbound were older and very pleasant. Inbound was a much younger crew and only one (Spanish lady) was truly aware of passenger needs. The rest were more intent on getting to Bangkok to party than to serve passengers with a smile. Boarding at LHR they were all in the galley blocking access to the other side of the cabin, chattering to each other and not one welcome or eye-contact after entering the door. The Club Word lounge meal offerings at T5 were abysmal. More like a school canteen. If anyone from BA reads these opinions, then please do something about your dreadful IFE. It's archaic and that's being polite. Fuzzy, small screens and if you choose a movie with subtitles, they're illegible.</v>
      </c>
      <c r="N1497" t="str">
        <f t="shared" si="544"/>
        <v>blank</v>
      </c>
      <c r="O1497" t="s">
        <v>4189</v>
      </c>
      <c r="P1497" t="str">
        <f t="shared" si="548"/>
        <v>Solo Leisure</v>
      </c>
      <c r="Q1497" t="s">
        <v>4192</v>
      </c>
      <c r="R1497" t="str">
        <f t="shared" si="549"/>
        <v>Economy Class</v>
      </c>
      <c r="T1497" t="str">
        <f t="shared" si="550"/>
        <v>not found</v>
      </c>
      <c r="V1497" s="1" t="str">
        <f t="shared" si="551"/>
        <v>13/10/2023</v>
      </c>
      <c r="W1497">
        <v>1</v>
      </c>
      <c r="X1497" t="str">
        <f t="shared" si="552"/>
        <v>very uncomfortable</v>
      </c>
      <c r="Y1497">
        <v>3</v>
      </c>
      <c r="Z1497" t="str">
        <f t="shared" si="553"/>
        <v>average</v>
      </c>
      <c r="AA1497">
        <v>1</v>
      </c>
      <c r="AB1497" t="str">
        <f t="shared" si="554"/>
        <v>very bad</v>
      </c>
      <c r="AC1497">
        <v>1</v>
      </c>
      <c r="AD1497" t="str">
        <f t="shared" si="555"/>
        <v>very poor</v>
      </c>
      <c r="AE1497">
        <v>3</v>
      </c>
      <c r="AF1497">
        <f t="shared" si="556"/>
        <v>3</v>
      </c>
      <c r="AG1497" t="s">
        <v>15</v>
      </c>
      <c r="AH1497" t="str">
        <f t="shared" si="557"/>
        <v>no</v>
      </c>
      <c r="AI1497">
        <v>1</v>
      </c>
      <c r="AJ1497" t="str">
        <f t="shared" si="558"/>
        <v>very bad</v>
      </c>
      <c r="AK1497" t="s">
        <v>4055</v>
      </c>
    </row>
    <row r="1498" spans="1:37" ht="58" hidden="1" x14ac:dyDescent="0.35">
      <c r="A1498">
        <v>2547</v>
      </c>
      <c r="B1498">
        <v>1</v>
      </c>
      <c r="C1498" t="s">
        <v>3233</v>
      </c>
      <c r="D1498" t="str">
        <f t="shared" si="545"/>
        <v>would fly them again</v>
      </c>
      <c r="E1498" t="s">
        <v>5234</v>
      </c>
      <c r="H1498" s="1" t="str">
        <f t="shared" si="546"/>
        <v>30-03-2023</v>
      </c>
      <c r="J1498" t="str">
        <f t="shared" si="547"/>
        <v>empty place</v>
      </c>
      <c r="K1498" s="2" t="s">
        <v>3406</v>
      </c>
      <c r="L1498" s="2" t="str">
        <f t="shared" si="543"/>
        <v>I travelled from London to Sydney via Singapore in British Airways first class. I found the service outstanding, food was good lots of choices and the wine list was also good. Seat was comfortable, but the thing I would fault is that the armrest does stick in to you when in the sleep position. Would fly them again.</v>
      </c>
      <c r="N1498" t="str">
        <f t="shared" si="544"/>
        <v>blank</v>
      </c>
      <c r="O1498" t="s">
        <v>4188</v>
      </c>
      <c r="P1498" t="str">
        <f t="shared" si="548"/>
        <v>Business</v>
      </c>
      <c r="Q1498" t="s">
        <v>4192</v>
      </c>
      <c r="R1498" t="str">
        <f t="shared" si="549"/>
        <v>Economy Class</v>
      </c>
      <c r="T1498" t="str">
        <f t="shared" si="550"/>
        <v>not found</v>
      </c>
      <c r="V1498" s="1" t="str">
        <f t="shared" si="551"/>
        <v>13/10/2023</v>
      </c>
      <c r="W1498">
        <v>2</v>
      </c>
      <c r="X1498" t="str">
        <f t="shared" si="552"/>
        <v>comfortable</v>
      </c>
      <c r="Y1498">
        <v>2</v>
      </c>
      <c r="Z1498" t="str">
        <f t="shared" si="553"/>
        <v>poor</v>
      </c>
      <c r="AA1498">
        <v>1</v>
      </c>
      <c r="AB1498" t="str">
        <f t="shared" si="554"/>
        <v>very bad</v>
      </c>
      <c r="AC1498">
        <v>2</v>
      </c>
      <c r="AD1498" t="str">
        <f t="shared" si="555"/>
        <v>poor</v>
      </c>
      <c r="AE1498">
        <v>5</v>
      </c>
      <c r="AF1498">
        <f t="shared" si="556"/>
        <v>5</v>
      </c>
      <c r="AG1498" t="s">
        <v>39</v>
      </c>
      <c r="AH1498" t="str">
        <f t="shared" si="557"/>
        <v>yes</v>
      </c>
      <c r="AI1498">
        <v>2</v>
      </c>
      <c r="AJ1498" t="str">
        <f t="shared" si="558"/>
        <v>bad</v>
      </c>
      <c r="AK1498" t="s">
        <v>4055</v>
      </c>
    </row>
    <row r="1499" spans="1:37" ht="130.5" x14ac:dyDescent="0.35">
      <c r="A1499">
        <v>2548</v>
      </c>
      <c r="B1499">
        <v>10</v>
      </c>
      <c r="C1499" t="s">
        <v>3407</v>
      </c>
      <c r="D1499" t="str">
        <f t="shared" si="545"/>
        <v>isn't as good as Singapore and Emirates</v>
      </c>
      <c r="E1499" t="s">
        <v>5752</v>
      </c>
      <c r="F1499" t="str">
        <f t="shared" ref="F1499:F1507" si="560">PROPER(TRIM(E1499))</f>
        <v>S Burton</v>
      </c>
      <c r="H1499" s="1" t="str">
        <f t="shared" si="546"/>
        <v>30-03-2023</v>
      </c>
      <c r="J1499" t="str">
        <f t="shared" si="547"/>
        <v>empty place</v>
      </c>
      <c r="K1499" s="2" t="s">
        <v>3408</v>
      </c>
      <c r="L1499" s="2" t="str">
        <f t="shared" si="543"/>
        <v>British Airways have just moved Cape Town flights to Terminal 3 at Heathrow and it's not a good move. The Concorde lounge at T3 is looking so shabby that it's a disgrace. Thankfully, on board in the new first class was better. The crew was young but did a good job. Seats 4E/F are good for a couple, but there's some lack of privacy. Dinner was excellent, which is down to steam ovens British Airways have finally fitted in first class galley. The combination of PJs, duvet and a 6 ft 6 flat bed meant that sleep actually occurred. The letdown was the breakfast which was mediocre as usual, although it was good tea and coffee. But, as others have said, British Airways first class just isn't as good as Singapore and Emirates.</v>
      </c>
      <c r="M1499" t="s">
        <v>4065</v>
      </c>
      <c r="N1499" t="str">
        <f t="shared" si="544"/>
        <v>Boeing 777-300</v>
      </c>
      <c r="O1499" t="s">
        <v>4190</v>
      </c>
      <c r="P1499" t="str">
        <f t="shared" si="548"/>
        <v>Family Leisure</v>
      </c>
      <c r="Q1499" t="s">
        <v>4192</v>
      </c>
      <c r="R1499" t="str">
        <f t="shared" si="549"/>
        <v>Economy Class</v>
      </c>
      <c r="T1499" t="str">
        <f t="shared" si="550"/>
        <v>not found</v>
      </c>
      <c r="V1499" s="1" t="str">
        <f t="shared" si="551"/>
        <v>13/10/2023</v>
      </c>
      <c r="W1499">
        <v>5</v>
      </c>
      <c r="X1499" t="str">
        <f t="shared" si="552"/>
        <v>very comfortable</v>
      </c>
      <c r="Y1499">
        <v>5</v>
      </c>
      <c r="Z1499" t="str">
        <f t="shared" si="553"/>
        <v>excellent</v>
      </c>
      <c r="AA1499">
        <v>5</v>
      </c>
      <c r="AB1499" t="str">
        <f t="shared" si="554"/>
        <v>very good</v>
      </c>
      <c r="AC1499">
        <v>4</v>
      </c>
      <c r="AD1499" t="str">
        <f t="shared" si="555"/>
        <v>very good</v>
      </c>
      <c r="AE1499">
        <v>4</v>
      </c>
      <c r="AF1499">
        <f t="shared" si="556"/>
        <v>4</v>
      </c>
      <c r="AG1499" t="s">
        <v>39</v>
      </c>
      <c r="AH1499" t="str">
        <f t="shared" si="557"/>
        <v>yes</v>
      </c>
      <c r="AI1499">
        <v>5</v>
      </c>
      <c r="AJ1499" t="str">
        <f t="shared" si="558"/>
        <v>very good</v>
      </c>
      <c r="AK1499" t="s">
        <v>4055</v>
      </c>
    </row>
    <row r="1500" spans="1:37" ht="58" x14ac:dyDescent="0.35">
      <c r="A1500">
        <v>2550</v>
      </c>
      <c r="B1500">
        <v>1</v>
      </c>
      <c r="C1500" t="s">
        <v>3409</v>
      </c>
      <c r="D1500" t="str">
        <f t="shared" si="545"/>
        <v>food was very poor</v>
      </c>
      <c r="E1500" t="s">
        <v>5660</v>
      </c>
      <c r="F1500" t="str">
        <f t="shared" si="560"/>
        <v>S Carinsky</v>
      </c>
      <c r="H1500" s="1" t="str">
        <f t="shared" si="546"/>
        <v>30-03-2023</v>
      </c>
      <c r="J1500" t="str">
        <f t="shared" si="547"/>
        <v>empty place</v>
      </c>
      <c r="K1500" s="2" t="s">
        <v>3410</v>
      </c>
      <c r="L1500" s="2" t="str">
        <f t="shared" si="543"/>
        <v>London to Kuala Lumpur on British Airways Boeing 777. Outbound in First, return in Club World (business class). Flights on time both ways. Comfortable seats/beds and very helpful and friendly staff. The quality of food and drink served, (particularly the food) was very poor.</v>
      </c>
      <c r="M1500" t="s">
        <v>4060</v>
      </c>
      <c r="N1500" t="str">
        <f t="shared" si="544"/>
        <v>A321</v>
      </c>
      <c r="O1500" t="s">
        <v>4190</v>
      </c>
      <c r="P1500" t="str">
        <f t="shared" si="548"/>
        <v>Family Leisure</v>
      </c>
      <c r="Q1500" t="s">
        <v>4192</v>
      </c>
      <c r="R1500" t="str">
        <f t="shared" si="549"/>
        <v>Economy Class</v>
      </c>
      <c r="T1500" t="str">
        <f t="shared" si="550"/>
        <v>not found</v>
      </c>
      <c r="V1500" s="1" t="str">
        <f t="shared" si="551"/>
        <v>13/10/2023</v>
      </c>
      <c r="W1500">
        <v>2</v>
      </c>
      <c r="X1500" t="str">
        <f t="shared" si="552"/>
        <v>comfortable</v>
      </c>
      <c r="Y1500">
        <v>1</v>
      </c>
      <c r="Z1500" t="str">
        <f t="shared" si="553"/>
        <v>very poor</v>
      </c>
      <c r="AA1500">
        <v>1</v>
      </c>
      <c r="AB1500" t="str">
        <f t="shared" si="554"/>
        <v>very bad</v>
      </c>
      <c r="AC1500">
        <v>1</v>
      </c>
      <c r="AD1500" t="str">
        <f t="shared" si="555"/>
        <v>very poor</v>
      </c>
      <c r="AE1500">
        <v>3</v>
      </c>
      <c r="AF1500">
        <f t="shared" si="556"/>
        <v>3</v>
      </c>
      <c r="AG1500" t="s">
        <v>15</v>
      </c>
      <c r="AH1500" t="str">
        <f t="shared" si="557"/>
        <v>no</v>
      </c>
      <c r="AI1500">
        <v>-1</v>
      </c>
      <c r="AJ1500" t="str">
        <f t="shared" si="558"/>
        <v>no entertainment</v>
      </c>
      <c r="AK1500" t="s">
        <v>4055</v>
      </c>
    </row>
    <row r="1501" spans="1:37" ht="101.5" x14ac:dyDescent="0.35">
      <c r="A1501">
        <v>2551</v>
      </c>
      <c r="B1501">
        <v>2</v>
      </c>
      <c r="C1501" t="s">
        <v>3411</v>
      </c>
      <c r="D1501" t="str">
        <f t="shared" si="545"/>
        <v>a good experience</v>
      </c>
      <c r="E1501" t="s">
        <v>5268</v>
      </c>
      <c r="F1501" t="str">
        <f t="shared" si="560"/>
        <v>S Carlsen</v>
      </c>
      <c r="H1501" s="1" t="str">
        <f t="shared" si="546"/>
        <v>30-03-2023</v>
      </c>
      <c r="J1501" t="str">
        <f t="shared" si="547"/>
        <v>empty place</v>
      </c>
      <c r="K1501" s="2" t="s">
        <v>3412</v>
      </c>
      <c r="L1501" s="2" t="str">
        <f t="shared" si="543"/>
        <v>Nice to Las Vegas via Heathrow. Overall British Airways premium economy is a good product, seat is great day seat but not really good to sleep in. Food was average, not sure why they insist on beef and then overcook. Service on the way was terrific, on the way back was average - the stewardess was bitter and not happy. Entertaiment needs to be updated. A separate cabin and bathroom is a plus, and the fact that you are behind first class cabin means you get off right away. All in all a good experience, but with some things that need to be fine tuned.</v>
      </c>
      <c r="M1501" t="s">
        <v>4058</v>
      </c>
      <c r="N1501" t="str">
        <f t="shared" si="544"/>
        <v>A320</v>
      </c>
      <c r="O1501" t="s">
        <v>4189</v>
      </c>
      <c r="P1501" t="str">
        <f t="shared" si="548"/>
        <v>Solo Leisure</v>
      </c>
      <c r="Q1501" t="s">
        <v>4192</v>
      </c>
      <c r="R1501" t="str">
        <f t="shared" si="549"/>
        <v>Economy Class</v>
      </c>
      <c r="T1501" t="str">
        <f t="shared" si="550"/>
        <v>not found</v>
      </c>
      <c r="V1501" s="1" t="str">
        <f t="shared" si="551"/>
        <v>13/10/2023</v>
      </c>
      <c r="W1501">
        <v>3</v>
      </c>
      <c r="X1501" t="str">
        <f t="shared" si="552"/>
        <v>average</v>
      </c>
      <c r="Y1501">
        <v>1</v>
      </c>
      <c r="Z1501" t="str">
        <f t="shared" si="553"/>
        <v>very poor</v>
      </c>
      <c r="AA1501">
        <v>1</v>
      </c>
      <c r="AB1501" t="str">
        <f t="shared" si="554"/>
        <v>very bad</v>
      </c>
      <c r="AC1501">
        <v>2</v>
      </c>
      <c r="AD1501" t="str">
        <f t="shared" si="555"/>
        <v>poor</v>
      </c>
      <c r="AE1501">
        <v>4</v>
      </c>
      <c r="AF1501">
        <f t="shared" si="556"/>
        <v>4</v>
      </c>
      <c r="AG1501" t="s">
        <v>39</v>
      </c>
      <c r="AH1501" t="str">
        <f t="shared" si="557"/>
        <v>yes</v>
      </c>
      <c r="AI1501">
        <v>-1</v>
      </c>
      <c r="AJ1501" t="str">
        <f t="shared" si="558"/>
        <v>no entertainment</v>
      </c>
      <c r="AK1501" t="s">
        <v>4055</v>
      </c>
    </row>
    <row r="1502" spans="1:37" ht="174" x14ac:dyDescent="0.35">
      <c r="A1502">
        <v>2553</v>
      </c>
      <c r="B1502">
        <v>7</v>
      </c>
      <c r="C1502" t="s">
        <v>3413</v>
      </c>
      <c r="D1502" t="str">
        <f t="shared" si="545"/>
        <v>a great experience</v>
      </c>
      <c r="E1502" t="s">
        <v>5864</v>
      </c>
      <c r="F1502" t="str">
        <f t="shared" si="560"/>
        <v>S Cartey</v>
      </c>
      <c r="H1502" s="1" t="str">
        <f t="shared" si="546"/>
        <v>30-03-2023</v>
      </c>
      <c r="J1502" t="str">
        <f t="shared" si="547"/>
        <v>empty place</v>
      </c>
      <c r="K1502" s="2" t="s">
        <v>3962</v>
      </c>
      <c r="L1502" s="2" t="str">
        <f t="shared" si="543"/>
        <v>British Airways First class seats are very good compared to their business class. Truly a great experience. Loving the windows, therenothings a cover that can open, shade or close. The pods are quite private. 1-20 configuration. Service very attentive and personal. They will address you by name the moment you walk in, escort you to your seat and supply welcome drinks, towels, etc. Food is reasonable to good. If you donnothingt like (parts) of the meals, you can replace from (parts) of other sets, turning it in fact into semi- a-la-carte. Return flight was over-booked. By phone and email they contacted me and with my permission I was rebooked onto 1st class SQ flight at same day at more or less the same time. In all, it was a very pleasant experience. The Singapore lounge does not have a 1st class section and is mixed with business class. Fare difference between business class and 1st class is not as huge as with some other airlines. Definitely recommended.</v>
      </c>
      <c r="M1502" t="s">
        <v>4060</v>
      </c>
      <c r="N1502" t="str">
        <f t="shared" si="544"/>
        <v>A321</v>
      </c>
      <c r="O1502" t="s">
        <v>4187</v>
      </c>
      <c r="P1502" t="str">
        <f t="shared" si="548"/>
        <v>Couple Leisure</v>
      </c>
      <c r="Q1502" t="s">
        <v>4192</v>
      </c>
      <c r="R1502" t="str">
        <f t="shared" si="549"/>
        <v>Economy Class</v>
      </c>
      <c r="T1502" t="str">
        <f t="shared" si="550"/>
        <v>not found</v>
      </c>
      <c r="V1502" s="1" t="str">
        <f t="shared" si="551"/>
        <v>13/10/2023</v>
      </c>
      <c r="W1502">
        <v>3</v>
      </c>
      <c r="X1502" t="str">
        <f t="shared" si="552"/>
        <v>average</v>
      </c>
      <c r="Y1502">
        <v>4</v>
      </c>
      <c r="Z1502" t="str">
        <f t="shared" si="553"/>
        <v>good</v>
      </c>
      <c r="AA1502">
        <v>3</v>
      </c>
      <c r="AB1502" t="str">
        <f t="shared" si="554"/>
        <v>average</v>
      </c>
      <c r="AC1502">
        <v>4</v>
      </c>
      <c r="AD1502" t="str">
        <f t="shared" si="555"/>
        <v>very good</v>
      </c>
      <c r="AE1502">
        <v>5</v>
      </c>
      <c r="AF1502">
        <f t="shared" si="556"/>
        <v>5</v>
      </c>
      <c r="AG1502" t="s">
        <v>39</v>
      </c>
      <c r="AH1502" t="str">
        <f t="shared" si="557"/>
        <v>yes</v>
      </c>
      <c r="AI1502">
        <v>-1</v>
      </c>
      <c r="AJ1502" t="str">
        <f t="shared" si="558"/>
        <v>no entertainment</v>
      </c>
      <c r="AK1502" t="s">
        <v>4055</v>
      </c>
    </row>
    <row r="1503" spans="1:37" ht="116" x14ac:dyDescent="0.35">
      <c r="A1503">
        <v>2556</v>
      </c>
      <c r="B1503">
        <v>1</v>
      </c>
      <c r="C1503" t="s">
        <v>3414</v>
      </c>
      <c r="D1503" t="str">
        <f t="shared" si="545"/>
        <v>recommend the A380</v>
      </c>
      <c r="E1503" t="s">
        <v>5439</v>
      </c>
      <c r="F1503" t="str">
        <f t="shared" si="560"/>
        <v>S Collins</v>
      </c>
      <c r="H1503" s="1" t="str">
        <f t="shared" si="546"/>
        <v>30-03-2023</v>
      </c>
      <c r="J1503" t="str">
        <f t="shared" si="547"/>
        <v>empty place</v>
      </c>
      <c r="K1503" s="2" t="s">
        <v>3415</v>
      </c>
      <c r="L1503" s="2" t="str">
        <f t="shared" si="543"/>
        <v>Gothenburg to Los Angeles via London Heathrow return with British Airways. Everything went well, and I especially like the upper deck of the A380 which feels spacious and relaxed. The seats were comfortable for a 10 hour flight. I liked the bins at the window seats as this gave me opportunity to store more than I expected. Toilets were clean throughout the flight. Crew were excellent, relaxed yet professional. Did not eat food so cannot comment on it. Drinks and snacks served on these flights. I do miss the warm wet wipes that Lufthansa for example hand out. Inflight entertainment better than usual. I recommend the British Airways A380.</v>
      </c>
      <c r="M1503" t="s">
        <v>4105</v>
      </c>
      <c r="N1503" t="str">
        <f t="shared" si="544"/>
        <v>Boeing 747</v>
      </c>
      <c r="O1503" t="s">
        <v>4187</v>
      </c>
      <c r="P1503" t="str">
        <f t="shared" si="548"/>
        <v>Couple Leisure</v>
      </c>
      <c r="Q1503" t="s">
        <v>4192</v>
      </c>
      <c r="R1503" t="str">
        <f t="shared" si="549"/>
        <v>Economy Class</v>
      </c>
      <c r="T1503" t="str">
        <f t="shared" si="550"/>
        <v>not found</v>
      </c>
      <c r="V1503" s="1" t="str">
        <f t="shared" si="551"/>
        <v>13/10/2023</v>
      </c>
      <c r="W1503">
        <v>2</v>
      </c>
      <c r="X1503" t="str">
        <f t="shared" si="552"/>
        <v>comfortable</v>
      </c>
      <c r="Y1503">
        <v>1</v>
      </c>
      <c r="Z1503" t="str">
        <f t="shared" si="553"/>
        <v>very poor</v>
      </c>
      <c r="AA1503">
        <v>1</v>
      </c>
      <c r="AB1503" t="str">
        <f t="shared" si="554"/>
        <v>very bad</v>
      </c>
      <c r="AC1503">
        <v>2</v>
      </c>
      <c r="AD1503" t="str">
        <f t="shared" si="555"/>
        <v>poor</v>
      </c>
      <c r="AE1503">
        <v>5</v>
      </c>
      <c r="AF1503">
        <f t="shared" si="556"/>
        <v>5</v>
      </c>
      <c r="AG1503" t="s">
        <v>39</v>
      </c>
      <c r="AH1503" t="str">
        <f t="shared" si="557"/>
        <v>yes</v>
      </c>
      <c r="AI1503">
        <v>3</v>
      </c>
      <c r="AJ1503" t="str">
        <f t="shared" si="558"/>
        <v>not bad</v>
      </c>
      <c r="AK1503" t="s">
        <v>4055</v>
      </c>
    </row>
    <row r="1504" spans="1:37" ht="58" x14ac:dyDescent="0.35">
      <c r="A1504">
        <v>2559</v>
      </c>
      <c r="B1504">
        <v>1</v>
      </c>
      <c r="C1504" t="s">
        <v>3416</v>
      </c>
      <c r="D1504" t="str">
        <f t="shared" si="545"/>
        <v>no space to work</v>
      </c>
      <c r="E1504" t="s">
        <v>2035</v>
      </c>
      <c r="F1504" t="str">
        <f t="shared" si="560"/>
        <v>S Copelan</v>
      </c>
      <c r="H1504" s="1" t="str">
        <f t="shared" si="546"/>
        <v>30-03-2023</v>
      </c>
      <c r="J1504" t="str">
        <f t="shared" si="547"/>
        <v>empty place</v>
      </c>
      <c r="K1504" s="2" t="s">
        <v>3417</v>
      </c>
      <c r="L1504" s="2" t="str">
        <f t="shared" si="543"/>
        <v>I would never fly British Airways on London-Istanbul-London route again. Business class seat is awful, same as economy seat, no space to work or even space for your legs, no entertainment, no TV. BA thinks they can get away with making so much profit and ripping you off. Definitely going for Turkish Airline in the future.</v>
      </c>
      <c r="N1504" t="str">
        <f t="shared" si="544"/>
        <v>blank</v>
      </c>
      <c r="O1504" t="s">
        <v>4188</v>
      </c>
      <c r="P1504" t="str">
        <f t="shared" si="548"/>
        <v>Business</v>
      </c>
      <c r="Q1504" t="s">
        <v>4192</v>
      </c>
      <c r="R1504" t="str">
        <f t="shared" si="549"/>
        <v>Economy Class</v>
      </c>
      <c r="T1504" t="str">
        <f t="shared" si="550"/>
        <v>not found</v>
      </c>
      <c r="V1504" s="1" t="str">
        <f t="shared" si="551"/>
        <v>13/10/2023</v>
      </c>
      <c r="W1504">
        <v>1</v>
      </c>
      <c r="X1504" t="str">
        <f t="shared" si="552"/>
        <v>very uncomfortable</v>
      </c>
      <c r="Y1504">
        <v>1</v>
      </c>
      <c r="Z1504" t="str">
        <f t="shared" si="553"/>
        <v>very poor</v>
      </c>
      <c r="AA1504">
        <v>1</v>
      </c>
      <c r="AB1504" t="str">
        <f t="shared" si="554"/>
        <v>very bad</v>
      </c>
      <c r="AC1504">
        <v>1</v>
      </c>
      <c r="AD1504" t="str">
        <f t="shared" si="555"/>
        <v>very poor</v>
      </c>
      <c r="AE1504">
        <v>1</v>
      </c>
      <c r="AF1504">
        <f t="shared" si="556"/>
        <v>1</v>
      </c>
      <c r="AG1504" t="s">
        <v>15</v>
      </c>
      <c r="AH1504" t="str">
        <f t="shared" si="557"/>
        <v>no</v>
      </c>
      <c r="AI1504">
        <v>-1</v>
      </c>
      <c r="AJ1504" t="str">
        <f t="shared" si="558"/>
        <v>no entertainment</v>
      </c>
      <c r="AK1504" t="s">
        <v>4055</v>
      </c>
    </row>
    <row r="1505" spans="1:37" ht="290" x14ac:dyDescent="0.35">
      <c r="A1505">
        <v>2560</v>
      </c>
      <c r="B1505">
        <v>5</v>
      </c>
      <c r="C1505" t="s">
        <v>3418</v>
      </c>
      <c r="D1505" t="str">
        <f t="shared" si="545"/>
        <v>courteous and professional</v>
      </c>
      <c r="E1505" t="s">
        <v>5320</v>
      </c>
      <c r="F1505" t="str">
        <f t="shared" si="560"/>
        <v>S Dartano</v>
      </c>
      <c r="H1505" s="1" t="str">
        <f t="shared" si="546"/>
        <v>30-03-2023</v>
      </c>
      <c r="J1505" t="str">
        <f t="shared" si="547"/>
        <v>empty place</v>
      </c>
      <c r="K1505" s="2" t="s">
        <v>3419</v>
      </c>
      <c r="L1505" s="2" t="str">
        <f t="shared" si="543"/>
        <v>Geneva to Beijing via LHR. First flights on British Airways for six years - not because I was avoiding them, I just did not fly much. Used to be a big fan of BA but recent negative reviews made me a bit nervous. Well, my experiences on board the 2 flights were excellent. Cabin Services Directors on both flights were approachable, courteous and professional and team members exemplary. The boarding in Geneva was efficient, seat was comfortable for economy class and the flight departed before time. The sandwich and drinks provided were appreciated. On time arrival in Heathrow Terminal 5. The process of getting to the Beijing flight was relatively quick. The flight to Beijing was a 3 year old Boeing 777-300 series and my seat was 37A - the emergency exit seat that quite a few people have complained about because it has no window and the emergency slide box on the door limited leg room. I am 6' 3" tall and there was more than enough space for my long legs. Bar service offered shortly after take off. The food was good (smoked salmon starter, beef/rice dish, chocolate orange mousse). IFE was excellent (compared to the United flights I had taken to the USA earlier in the month) with a good selection of films and TV shows. During the flight, the crew came by with trays of drinks. Breakfast was a cooked breakfast with muesli starter, orange juice and a bread roll. Coffee refills were offered. The flight landed on time. I really could not fault the planes, service or food on both flights. Economy seating is cramped these days but BA seats are no worse/no better than other airlines. The return flights to Geneva a week later were just as good.</v>
      </c>
      <c r="M1505" t="s">
        <v>4170</v>
      </c>
      <c r="N1505" t="str">
        <f t="shared" si="544"/>
        <v>A321 / Boeing 777</v>
      </c>
      <c r="O1505" t="s">
        <v>4187</v>
      </c>
      <c r="P1505" t="str">
        <f t="shared" si="548"/>
        <v>Couple Leisure</v>
      </c>
      <c r="Q1505" t="s">
        <v>4193</v>
      </c>
      <c r="R1505" t="str">
        <f t="shared" si="549"/>
        <v>Business Class</v>
      </c>
      <c r="T1505" t="str">
        <f t="shared" si="550"/>
        <v>not found</v>
      </c>
      <c r="V1505" s="1" t="str">
        <f t="shared" si="551"/>
        <v>13/10/2023</v>
      </c>
      <c r="W1505">
        <v>2</v>
      </c>
      <c r="X1505" t="str">
        <f t="shared" si="552"/>
        <v>comfortable</v>
      </c>
      <c r="Y1505">
        <v>5</v>
      </c>
      <c r="Z1505" t="str">
        <f t="shared" si="553"/>
        <v>excellent</v>
      </c>
      <c r="AA1505">
        <v>4</v>
      </c>
      <c r="AB1505" t="str">
        <f t="shared" si="554"/>
        <v>good</v>
      </c>
      <c r="AC1505">
        <v>3</v>
      </c>
      <c r="AD1505" t="str">
        <f t="shared" si="555"/>
        <v>good</v>
      </c>
      <c r="AE1505">
        <v>5</v>
      </c>
      <c r="AF1505">
        <f t="shared" si="556"/>
        <v>5</v>
      </c>
      <c r="AG1505" t="s">
        <v>39</v>
      </c>
      <c r="AH1505" t="str">
        <f t="shared" si="557"/>
        <v>yes</v>
      </c>
      <c r="AI1505">
        <v>-1</v>
      </c>
      <c r="AJ1505" t="str">
        <f t="shared" si="558"/>
        <v>no entertainment</v>
      </c>
      <c r="AK1505" t="s">
        <v>4055</v>
      </c>
    </row>
    <row r="1506" spans="1:37" ht="72.5" x14ac:dyDescent="0.35">
      <c r="A1506">
        <v>2561</v>
      </c>
      <c r="B1506">
        <v>5</v>
      </c>
      <c r="C1506" t="s">
        <v>3420</v>
      </c>
      <c r="D1506" t="str">
        <f t="shared" si="545"/>
        <v>exemplary in every way</v>
      </c>
      <c r="E1506" t="s">
        <v>5305</v>
      </c>
      <c r="F1506" t="str">
        <f t="shared" si="560"/>
        <v>S Dasirou</v>
      </c>
      <c r="H1506" s="1" t="str">
        <f t="shared" si="546"/>
        <v>30-03-2023</v>
      </c>
      <c r="J1506" t="str">
        <f t="shared" si="547"/>
        <v>empty place</v>
      </c>
      <c r="K1506" s="2" t="s">
        <v>3421</v>
      </c>
      <c r="L1506" s="2" t="str">
        <f t="shared" si="543"/>
        <v>British Airways from London Heathrow to Nairobi return, both trips in Club World and both exemplary in every way. On time, cheerful and professional flight attendants, presentable and appealing meals, and on our return flight, which departed at 11:30 pm, a conspicuous effort to begin the meal service quickly so passengers could get to sleep quickly.</v>
      </c>
      <c r="M1506" t="s">
        <v>4060</v>
      </c>
      <c r="N1506" t="str">
        <f t="shared" si="544"/>
        <v>A321</v>
      </c>
      <c r="O1506" t="s">
        <v>4189</v>
      </c>
      <c r="P1506" t="str">
        <f t="shared" si="548"/>
        <v>Solo Leisure</v>
      </c>
      <c r="Q1506" t="s">
        <v>4192</v>
      </c>
      <c r="R1506" t="str">
        <f t="shared" si="549"/>
        <v>Economy Class</v>
      </c>
      <c r="T1506" t="str">
        <f t="shared" si="550"/>
        <v>not found</v>
      </c>
      <c r="V1506" s="1" t="str">
        <f t="shared" si="551"/>
        <v>13/10/2023</v>
      </c>
      <c r="W1506">
        <v>2</v>
      </c>
      <c r="X1506" t="str">
        <f t="shared" si="552"/>
        <v>comfortable</v>
      </c>
      <c r="Y1506">
        <v>3</v>
      </c>
      <c r="Z1506" t="str">
        <f t="shared" si="553"/>
        <v>average</v>
      </c>
      <c r="AA1506">
        <v>1</v>
      </c>
      <c r="AB1506" t="str">
        <f t="shared" si="554"/>
        <v>very bad</v>
      </c>
      <c r="AC1506">
        <v>3</v>
      </c>
      <c r="AD1506" t="str">
        <f t="shared" si="555"/>
        <v>good</v>
      </c>
      <c r="AE1506">
        <v>5</v>
      </c>
      <c r="AF1506">
        <f t="shared" si="556"/>
        <v>5</v>
      </c>
      <c r="AG1506" t="s">
        <v>39</v>
      </c>
      <c r="AH1506" t="str">
        <f t="shared" si="557"/>
        <v>yes</v>
      </c>
      <c r="AI1506">
        <v>1</v>
      </c>
      <c r="AJ1506" t="str">
        <f t="shared" si="558"/>
        <v>very bad</v>
      </c>
      <c r="AK1506" t="s">
        <v>4055</v>
      </c>
    </row>
    <row r="1507" spans="1:37" ht="159.5" x14ac:dyDescent="0.35">
      <c r="A1507">
        <v>2562</v>
      </c>
      <c r="B1507">
        <v>3</v>
      </c>
      <c r="C1507" t="s">
        <v>3422</v>
      </c>
      <c r="D1507" t="str">
        <f t="shared" si="545"/>
        <v>snottiest crew I ever came across</v>
      </c>
      <c r="E1507" t="s">
        <v>5248</v>
      </c>
      <c r="F1507" t="str">
        <f t="shared" si="560"/>
        <v>S Dateen</v>
      </c>
      <c r="H1507" s="1" t="str">
        <f t="shared" si="546"/>
        <v>30-03-2023</v>
      </c>
      <c r="J1507" t="str">
        <f t="shared" si="547"/>
        <v>empty place</v>
      </c>
      <c r="K1507" s="2" t="s">
        <v>3423</v>
      </c>
      <c r="L1507" s="2" t="str">
        <f t="shared" si="543"/>
        <v>I am BA gold primarily due to the fact that I fly with Qatar Airways as part of oneworld. Recent flight First class from Dubai to Seattle and return first class to LHR, and business class (Club) to Abu Dhabi. Crew are great in First class on the leg to Seattle. The product is tired, the call centre is useless, on hold for over 45 minutes, messed up bookings - not good enough. Crew on return over familar in first, ground crew at Heathrow looked bored. Its the Business class seat gets me this face to face at a stranger - who designed these? I would never use it again, this shutter up and down, the snottiest crew I ever came across with a steward with an attitude problem. Food shocking in club, first was good. Great wines. Overall its tired hardware, good crew except LHR-AUH on the 31st. I suggest Willie Walsh flies Qatar Airways - that's true business class and first class.</v>
      </c>
      <c r="M1507" t="s">
        <v>4081</v>
      </c>
      <c r="N1507" t="str">
        <f t="shared" si="544"/>
        <v>A319</v>
      </c>
      <c r="O1507" t="s">
        <v>4188</v>
      </c>
      <c r="P1507" t="str">
        <f t="shared" si="548"/>
        <v>Business</v>
      </c>
      <c r="Q1507" t="s">
        <v>4192</v>
      </c>
      <c r="R1507" t="str">
        <f t="shared" si="549"/>
        <v>Economy Class</v>
      </c>
      <c r="T1507" t="str">
        <f t="shared" si="550"/>
        <v>not found</v>
      </c>
      <c r="V1507" s="1" t="str">
        <f t="shared" si="551"/>
        <v>13/10/2023</v>
      </c>
      <c r="W1507">
        <v>2</v>
      </c>
      <c r="X1507" t="str">
        <f t="shared" si="552"/>
        <v>comfortable</v>
      </c>
      <c r="Y1507">
        <v>2</v>
      </c>
      <c r="Z1507" t="str">
        <f t="shared" si="553"/>
        <v>poor</v>
      </c>
      <c r="AA1507">
        <v>-1</v>
      </c>
      <c r="AB1507" t="str">
        <f t="shared" si="554"/>
        <v>no beverage</v>
      </c>
      <c r="AC1507">
        <v>2</v>
      </c>
      <c r="AD1507" t="str">
        <f t="shared" si="555"/>
        <v>poor</v>
      </c>
      <c r="AE1507">
        <v>3</v>
      </c>
      <c r="AF1507">
        <f t="shared" si="556"/>
        <v>3</v>
      </c>
      <c r="AG1507" t="s">
        <v>15</v>
      </c>
      <c r="AH1507" t="str">
        <f t="shared" si="557"/>
        <v>no</v>
      </c>
      <c r="AI1507">
        <v>-1</v>
      </c>
      <c r="AJ1507" t="str">
        <f t="shared" si="558"/>
        <v>no entertainment</v>
      </c>
      <c r="AK1507" t="s">
        <v>4055</v>
      </c>
    </row>
    <row r="1508" spans="1:37" ht="261" hidden="1" x14ac:dyDescent="0.35">
      <c r="A1508">
        <v>2563</v>
      </c>
      <c r="B1508">
        <v>1</v>
      </c>
      <c r="C1508" t="s">
        <v>3424</v>
      </c>
      <c r="D1508" t="str">
        <f t="shared" si="545"/>
        <v xml:space="preserve">going back to Virgin Atlantic </v>
      </c>
      <c r="E1508" t="s">
        <v>5828</v>
      </c>
      <c r="H1508" s="1" t="str">
        <f t="shared" si="546"/>
        <v>30-03-2023</v>
      </c>
      <c r="J1508" t="str">
        <f t="shared" si="547"/>
        <v>empty place</v>
      </c>
      <c r="K1508" s="2" t="s">
        <v>3425</v>
      </c>
      <c r="L1508" s="2" t="str">
        <f t="shared" si="543"/>
        <v>Newark to Heathrow with British Airways. Very disappointed that I paid so much money for Premium Economy, and yet so little extra above economy class. Was in row 10 on both the outgoing and incoming (night) flights. Seats were not comfortable in that they were less roomy. I understand that because of the row, both the table and screen were in the arm rests, but by the time I had used a cardigan and the blanket to pad out the arm rests (very hard on the elbows) I felt very cramped. My immediate neighbour kept messing with his seat and was eventually moved as he said it would not recline. Later I tried mine (no one behind me) and, the same, it would not recline. Breakfast was a wholemeal croissant just out of the fridge - yuk. The British Airways check in staff at Newark are so surly and miserable. Whoever made the tanoy annoucements for boarding had an accent so that I could not distinguish what she was saying. On my outgoing trip and arrival at USA customs queue I realised that I did not have the customs entry form. Seems I should have been given one to complete by the BA check-in person. I had asked the flight attendants if there were any forms to be completed and they said they would check and get back to me. Never saw them again. Am definitely going back to Virgin Atlantic where Premium Economy seats are really roomy and comfortable and the staff friendly - even the ones at Newark.</v>
      </c>
      <c r="M1508" t="s">
        <v>4128</v>
      </c>
      <c r="N1508" t="str">
        <f t="shared" si="544"/>
        <v>Boeing 747 400</v>
      </c>
      <c r="O1508" t="s">
        <v>4188</v>
      </c>
      <c r="P1508" t="str">
        <f t="shared" si="548"/>
        <v>Business</v>
      </c>
      <c r="Q1508" t="s">
        <v>4193</v>
      </c>
      <c r="R1508" t="str">
        <f t="shared" si="549"/>
        <v>Business Class</v>
      </c>
      <c r="T1508" t="str">
        <f t="shared" si="550"/>
        <v>not found</v>
      </c>
      <c r="V1508" s="1" t="str">
        <f t="shared" si="551"/>
        <v>13/10/2023</v>
      </c>
      <c r="W1508">
        <v>1</v>
      </c>
      <c r="X1508" t="str">
        <f t="shared" si="552"/>
        <v>very uncomfortable</v>
      </c>
      <c r="Y1508">
        <v>3</v>
      </c>
      <c r="Z1508" t="str">
        <f t="shared" si="553"/>
        <v>average</v>
      </c>
      <c r="AA1508">
        <v>1</v>
      </c>
      <c r="AB1508" t="str">
        <f t="shared" si="554"/>
        <v>very bad</v>
      </c>
      <c r="AC1508">
        <v>1</v>
      </c>
      <c r="AD1508" t="str">
        <f t="shared" si="555"/>
        <v>very poor</v>
      </c>
      <c r="AE1508">
        <v>2</v>
      </c>
      <c r="AF1508">
        <f t="shared" si="556"/>
        <v>2</v>
      </c>
      <c r="AG1508" t="s">
        <v>15</v>
      </c>
      <c r="AH1508" t="str">
        <f t="shared" si="557"/>
        <v>no</v>
      </c>
      <c r="AI1508">
        <v>1</v>
      </c>
      <c r="AJ1508" t="str">
        <f t="shared" si="558"/>
        <v>very bad</v>
      </c>
      <c r="AK1508" t="s">
        <v>4055</v>
      </c>
    </row>
    <row r="1509" spans="1:37" ht="130.5" x14ac:dyDescent="0.35">
      <c r="A1509">
        <v>2565</v>
      </c>
      <c r="B1509">
        <v>3</v>
      </c>
      <c r="C1509" t="s">
        <v>3426</v>
      </c>
      <c r="D1509" t="str">
        <f t="shared" si="545"/>
        <v>seats are very tired</v>
      </c>
      <c r="E1509" t="s">
        <v>2388</v>
      </c>
      <c r="F1509" t="str">
        <f>PROPER(TRIM(E1509))</f>
        <v>S Dawkins</v>
      </c>
      <c r="H1509" s="1" t="str">
        <f t="shared" si="546"/>
        <v>30-03-2023</v>
      </c>
      <c r="J1509" t="str">
        <f t="shared" si="547"/>
        <v>empty place</v>
      </c>
      <c r="K1509" s="2" t="s">
        <v>3427</v>
      </c>
      <c r="L1509" s="2" t="str">
        <f t="shared" si="543"/>
        <v>Return British Airways flight from Heathrow to Las Vegas. The cabin crew were very good, helpful and friendly. However, the quality of the seatback screens and the seats are very tired, and very oudated. The films and tv shows are good, however the quality of the screen is poor, compared to other airlines. The seats are also well past their serviceable life. Other airlines offer far better seats and entertainment so it is rather disappointing British Airways don't. Even other, newer, BA planes have far superior seats and VOD, to which it is shocking the difference in the service offered for economy class, there isn't even a charging port in the Boeing 747 when there is on the newer planes. At least the meals were good.</v>
      </c>
      <c r="N1509" t="str">
        <f t="shared" si="544"/>
        <v>blank</v>
      </c>
      <c r="O1509" t="s">
        <v>4188</v>
      </c>
      <c r="P1509" t="str">
        <f t="shared" si="548"/>
        <v>Business</v>
      </c>
      <c r="Q1509" t="s">
        <v>4192</v>
      </c>
      <c r="R1509" t="str">
        <f t="shared" si="549"/>
        <v>Economy Class</v>
      </c>
      <c r="T1509" t="str">
        <f t="shared" si="550"/>
        <v>not found</v>
      </c>
      <c r="V1509" s="1" t="str">
        <f t="shared" si="551"/>
        <v>13/10/2023</v>
      </c>
      <c r="W1509">
        <v>3</v>
      </c>
      <c r="X1509" t="str">
        <f t="shared" si="552"/>
        <v>average</v>
      </c>
      <c r="Y1509">
        <v>1</v>
      </c>
      <c r="Z1509" t="str">
        <f t="shared" si="553"/>
        <v>very poor</v>
      </c>
      <c r="AA1509">
        <v>1</v>
      </c>
      <c r="AB1509" t="str">
        <f t="shared" si="554"/>
        <v>very bad</v>
      </c>
      <c r="AC1509">
        <v>2</v>
      </c>
      <c r="AD1509" t="str">
        <f t="shared" si="555"/>
        <v>poor</v>
      </c>
      <c r="AE1509">
        <v>3</v>
      </c>
      <c r="AF1509">
        <f t="shared" si="556"/>
        <v>3</v>
      </c>
      <c r="AG1509" t="s">
        <v>39</v>
      </c>
      <c r="AH1509" t="str">
        <f t="shared" si="557"/>
        <v>yes</v>
      </c>
      <c r="AI1509">
        <v>-1</v>
      </c>
      <c r="AJ1509" t="str">
        <f t="shared" si="558"/>
        <v>no entertainment</v>
      </c>
      <c r="AK1509" t="s">
        <v>4055</v>
      </c>
    </row>
    <row r="1510" spans="1:37" ht="159.5" hidden="1" x14ac:dyDescent="0.35">
      <c r="A1510">
        <v>2566</v>
      </c>
      <c r="B1510">
        <v>7</v>
      </c>
      <c r="C1510" t="s">
        <v>3428</v>
      </c>
      <c r="D1510" t="str">
        <f t="shared" si="545"/>
        <v>cabin crew did a great job</v>
      </c>
      <c r="E1510" t="s">
        <v>5234</v>
      </c>
      <c r="H1510" s="1" t="str">
        <f t="shared" si="546"/>
        <v>30-03-2023</v>
      </c>
      <c r="J1510" t="str">
        <f t="shared" si="547"/>
        <v>empty place</v>
      </c>
      <c r="K1510" s="2" t="s">
        <v>3429</v>
      </c>
      <c r="L1510" s="2" t="str">
        <f t="shared" si="543"/>
        <v>Lisbon to London on 2nd November was like many other flights affected by the thick fog which forced cancellation and delays of so many flights into Heathrow. The plane was boarded at normal departure time, just in case this flight got a slot into Heathrow, and kept informed of developments by the flight deck. Since at one point it appeared likely our slot might not open up till 16.00 (scheduled at 10.20) the food and drink service was started, and cabin crew did a great job keeping a congenial atmosphere in the cabin whilst doing this. Eventually we did get a slot at 14.00 and got into Heathrow round 16.30. It was quite stressful for those passengers who had connections to make (I did make my connection that afternoon to Washington), but the stress was reduced by continuous up-to-the-minute information from the flight deck and service from cabin crew.</v>
      </c>
      <c r="M1510" t="s">
        <v>4063</v>
      </c>
      <c r="N1510" t="str">
        <f t="shared" si="544"/>
        <v>Boeing 777-200</v>
      </c>
      <c r="O1510" t="s">
        <v>4190</v>
      </c>
      <c r="P1510" t="str">
        <f t="shared" si="548"/>
        <v>Family Leisure</v>
      </c>
      <c r="Q1510" t="s">
        <v>4192</v>
      </c>
      <c r="R1510" t="str">
        <f t="shared" si="549"/>
        <v>Economy Class</v>
      </c>
      <c r="T1510" t="str">
        <f t="shared" si="550"/>
        <v>not found</v>
      </c>
      <c r="V1510" s="1" t="str">
        <f t="shared" si="551"/>
        <v>13/10/2023</v>
      </c>
      <c r="W1510">
        <v>4</v>
      </c>
      <c r="X1510" t="str">
        <f t="shared" si="552"/>
        <v>comfortable</v>
      </c>
      <c r="Y1510">
        <v>4</v>
      </c>
      <c r="Z1510" t="str">
        <f t="shared" si="553"/>
        <v>good</v>
      </c>
      <c r="AA1510">
        <v>4</v>
      </c>
      <c r="AB1510" t="str">
        <f t="shared" si="554"/>
        <v>good</v>
      </c>
      <c r="AC1510">
        <v>4</v>
      </c>
      <c r="AD1510" t="str">
        <f t="shared" si="555"/>
        <v>very good</v>
      </c>
      <c r="AE1510">
        <v>5</v>
      </c>
      <c r="AF1510">
        <f t="shared" si="556"/>
        <v>5</v>
      </c>
      <c r="AG1510" t="s">
        <v>39</v>
      </c>
      <c r="AH1510" t="str">
        <f t="shared" si="557"/>
        <v>yes</v>
      </c>
      <c r="AI1510">
        <v>4</v>
      </c>
      <c r="AJ1510" t="str">
        <f t="shared" si="558"/>
        <v>good</v>
      </c>
      <c r="AK1510" t="s">
        <v>4055</v>
      </c>
    </row>
    <row r="1511" spans="1:37" ht="188.5" hidden="1" x14ac:dyDescent="0.35">
      <c r="A1511">
        <v>2567</v>
      </c>
      <c r="B1511">
        <v>4</v>
      </c>
      <c r="C1511" t="s">
        <v>3430</v>
      </c>
      <c r="D1511" t="str">
        <f t="shared" si="545"/>
        <v>lack of service amazed me</v>
      </c>
      <c r="E1511" t="s">
        <v>5318</v>
      </c>
      <c r="H1511" s="1" t="str">
        <f t="shared" si="546"/>
        <v>30-03-2023</v>
      </c>
      <c r="J1511" t="str">
        <f t="shared" si="547"/>
        <v>empty place</v>
      </c>
      <c r="K1511" s="2" t="s">
        <v>3431</v>
      </c>
      <c r="L1511" s="2" t="str">
        <f t="shared" si="543"/>
        <v>Philadelphia to Athens via Heathrow with British Airways. The lack of service amazed me since I have flown both first and business on many airlines. The Club World menu listed 2 Starter items, 3 Main choices, and 4 desserts. I chose the Grilled halloumi and portobello mushroom starter. If it was grilled, it must have been a long time before it was refrigerated. Not too good. The fillet was like a piece of old shoe leather. I will admit that it might be difficult to come up with a medium rare steak but this was bad. I was never give a choice of desserts but found a piece of pie on my tray along with the starter and steak. I was never offered coffee and had to stop an attendant and ask for some. I was not offered any after dinner drink. In short, the service was rushed and more like a coach class. It appeared that the attendants were trying to get rid of us and get us to sleep rather than serve us. I was very disappointed and would avoid British Airways business class. This was on the PHL to Heathrow segment on October 26. Service on the second leg to Athens was good.</v>
      </c>
      <c r="M1511" t="s">
        <v>4064</v>
      </c>
      <c r="N1511" t="str">
        <f t="shared" si="544"/>
        <v>Boeing 777</v>
      </c>
      <c r="O1511" t="s">
        <v>4188</v>
      </c>
      <c r="P1511" t="str">
        <f t="shared" si="548"/>
        <v>Business</v>
      </c>
      <c r="Q1511" t="s">
        <v>4193</v>
      </c>
      <c r="R1511" t="str">
        <f t="shared" si="549"/>
        <v>Business Class</v>
      </c>
      <c r="T1511" t="str">
        <f t="shared" si="550"/>
        <v>not found</v>
      </c>
      <c r="V1511" s="1" t="str">
        <f t="shared" si="551"/>
        <v>13/10/2023</v>
      </c>
      <c r="W1511">
        <v>4</v>
      </c>
      <c r="X1511" t="str">
        <f t="shared" si="552"/>
        <v>comfortable</v>
      </c>
      <c r="Y1511">
        <v>2</v>
      </c>
      <c r="Z1511" t="str">
        <f t="shared" si="553"/>
        <v>poor</v>
      </c>
      <c r="AA1511">
        <v>2</v>
      </c>
      <c r="AB1511" t="str">
        <f t="shared" si="554"/>
        <v>littile good</v>
      </c>
      <c r="AC1511">
        <v>1</v>
      </c>
      <c r="AD1511" t="str">
        <f t="shared" si="555"/>
        <v>very poor</v>
      </c>
      <c r="AE1511">
        <v>2</v>
      </c>
      <c r="AF1511">
        <f t="shared" si="556"/>
        <v>2</v>
      </c>
      <c r="AG1511" t="s">
        <v>15</v>
      </c>
      <c r="AH1511" t="str">
        <f t="shared" si="557"/>
        <v>no</v>
      </c>
      <c r="AI1511">
        <v>1</v>
      </c>
      <c r="AJ1511" t="str">
        <f t="shared" si="558"/>
        <v>very bad</v>
      </c>
      <c r="AK1511" t="s">
        <v>4055</v>
      </c>
    </row>
    <row r="1512" spans="1:37" ht="58" x14ac:dyDescent="0.35">
      <c r="A1512">
        <v>2569</v>
      </c>
      <c r="B1512">
        <v>1</v>
      </c>
      <c r="C1512" t="s">
        <v>3432</v>
      </c>
      <c r="D1512" t="str">
        <f t="shared" si="545"/>
        <v>indifferent cabin crew</v>
      </c>
      <c r="E1512" t="s">
        <v>5878</v>
      </c>
      <c r="F1512" t="str">
        <f t="shared" ref="F1512:F1513" si="561">PROPER(TRIM(E1512))</f>
        <v>S Dawson</v>
      </c>
      <c r="H1512" s="1" t="str">
        <f t="shared" si="546"/>
        <v>30-03-2023</v>
      </c>
      <c r="J1512" t="str">
        <f t="shared" si="547"/>
        <v>empty place</v>
      </c>
      <c r="K1512" s="2" t="s">
        <v>3433</v>
      </c>
      <c r="L1512" s="2" t="str">
        <f t="shared" si="543"/>
        <v>Singapore to London with British Airways in business class. Very comfortable flat bed, but I didn't like the layout at all. Poor quality food and an indifferent cabin crew. They were just not interested, and serving was a chore. I was hesitant to ask for anything. There are other business class flights out there!</v>
      </c>
      <c r="M1512" t="s">
        <v>4060</v>
      </c>
      <c r="N1512" t="str">
        <f t="shared" si="544"/>
        <v>A321</v>
      </c>
      <c r="O1512" t="s">
        <v>4187</v>
      </c>
      <c r="P1512" t="str">
        <f t="shared" si="548"/>
        <v>Couple Leisure</v>
      </c>
      <c r="Q1512" t="s">
        <v>4192</v>
      </c>
      <c r="R1512" t="str">
        <f t="shared" si="549"/>
        <v>Economy Class</v>
      </c>
      <c r="T1512" t="str">
        <f t="shared" si="550"/>
        <v>not found</v>
      </c>
      <c r="V1512" s="1" t="str">
        <f t="shared" si="551"/>
        <v>13/10/2023</v>
      </c>
      <c r="W1512">
        <v>1</v>
      </c>
      <c r="X1512" t="str">
        <f t="shared" si="552"/>
        <v>very uncomfortable</v>
      </c>
      <c r="Y1512">
        <v>1</v>
      </c>
      <c r="Z1512" t="str">
        <f t="shared" si="553"/>
        <v>very poor</v>
      </c>
      <c r="AA1512">
        <v>1</v>
      </c>
      <c r="AB1512" t="str">
        <f t="shared" si="554"/>
        <v>very bad</v>
      </c>
      <c r="AC1512">
        <v>3</v>
      </c>
      <c r="AD1512" t="str">
        <f t="shared" si="555"/>
        <v>good</v>
      </c>
      <c r="AE1512">
        <v>3</v>
      </c>
      <c r="AF1512">
        <f t="shared" si="556"/>
        <v>3</v>
      </c>
      <c r="AG1512" t="s">
        <v>15</v>
      </c>
      <c r="AH1512" t="str">
        <f t="shared" si="557"/>
        <v>no</v>
      </c>
      <c r="AI1512">
        <v>-1</v>
      </c>
      <c r="AJ1512" t="str">
        <f t="shared" si="558"/>
        <v>no entertainment</v>
      </c>
      <c r="AK1512" t="s">
        <v>4055</v>
      </c>
    </row>
    <row r="1513" spans="1:37" ht="116" x14ac:dyDescent="0.35">
      <c r="A1513">
        <v>2570</v>
      </c>
      <c r="B1513">
        <v>5</v>
      </c>
      <c r="C1513" t="s">
        <v>3434</v>
      </c>
      <c r="D1513" t="str">
        <f t="shared" si="545"/>
        <v>prefer the 747 upper deck</v>
      </c>
      <c r="E1513" t="s">
        <v>5573</v>
      </c>
      <c r="F1513" t="str">
        <f t="shared" si="561"/>
        <v>S Deane</v>
      </c>
      <c r="H1513" s="1" t="str">
        <f t="shared" si="546"/>
        <v>30-03-2023</v>
      </c>
      <c r="J1513" t="str">
        <f t="shared" si="547"/>
        <v>empty place</v>
      </c>
      <c r="K1513" s="2" t="s">
        <v>3435</v>
      </c>
      <c r="L1513" s="2" t="str">
        <f t="shared" si="543"/>
        <v>I am a bronze member of the executive club. British Airways executive club is actually worthless since it is almost impossible to use their avios. However, one of the few benefits left is the option to choose your seat for free a week before the flight, which I did. Unfortunately I found out when I tried to check in that I had been moved from the good seats I have chosen to the worst business class seats on this flight. All my efforts to get those seats back were in vain. We flew the A380 for the first time. I still strongly prefer the 747 upper deck cabin. Beside the HD screens, nothing can beat the quality of the old 747.</v>
      </c>
      <c r="M1513" t="s">
        <v>4063</v>
      </c>
      <c r="N1513" t="str">
        <f t="shared" si="544"/>
        <v>Boeing 777-200</v>
      </c>
      <c r="O1513" t="s">
        <v>4190</v>
      </c>
      <c r="P1513" t="str">
        <f t="shared" si="548"/>
        <v>Family Leisure</v>
      </c>
      <c r="Q1513" t="s">
        <v>4193</v>
      </c>
      <c r="R1513" t="str">
        <f t="shared" si="549"/>
        <v>Business Class</v>
      </c>
      <c r="T1513" t="str">
        <f t="shared" si="550"/>
        <v>not found</v>
      </c>
      <c r="V1513" s="1" t="str">
        <f t="shared" si="551"/>
        <v>13/10/2023</v>
      </c>
      <c r="W1513">
        <v>3</v>
      </c>
      <c r="X1513" t="str">
        <f t="shared" si="552"/>
        <v>average</v>
      </c>
      <c r="Y1513">
        <v>3</v>
      </c>
      <c r="Z1513" t="str">
        <f t="shared" si="553"/>
        <v>average</v>
      </c>
      <c r="AA1513">
        <v>3</v>
      </c>
      <c r="AB1513" t="str">
        <f t="shared" si="554"/>
        <v>average</v>
      </c>
      <c r="AC1513">
        <v>3</v>
      </c>
      <c r="AD1513" t="str">
        <f t="shared" si="555"/>
        <v>good</v>
      </c>
      <c r="AE1513">
        <v>3</v>
      </c>
      <c r="AF1513">
        <f t="shared" si="556"/>
        <v>3</v>
      </c>
      <c r="AG1513" t="s">
        <v>15</v>
      </c>
      <c r="AH1513" t="str">
        <f t="shared" si="557"/>
        <v>no</v>
      </c>
      <c r="AI1513">
        <v>3</v>
      </c>
      <c r="AJ1513" t="str">
        <f t="shared" si="558"/>
        <v>not bad</v>
      </c>
      <c r="AK1513" t="s">
        <v>4055</v>
      </c>
    </row>
    <row r="1514" spans="1:37" ht="362.5" hidden="1" x14ac:dyDescent="0.35">
      <c r="A1514">
        <v>2571</v>
      </c>
      <c r="B1514">
        <v>1</v>
      </c>
      <c r="C1514" t="s">
        <v>3436</v>
      </c>
      <c r="D1514" t="str">
        <f t="shared" si="545"/>
        <v>FA's showed no enthusiasm</v>
      </c>
      <c r="E1514" t="s">
        <v>5828</v>
      </c>
      <c r="H1514" s="1" t="str">
        <f t="shared" si="546"/>
        <v>30-03-2023</v>
      </c>
      <c r="J1514" t="str">
        <f t="shared" si="547"/>
        <v>empty place</v>
      </c>
      <c r="K1514" s="2" t="s">
        <v>3437</v>
      </c>
      <c r="L1514" s="2" t="str">
        <f t="shared" si="543"/>
        <v>After flying with BA long haul for the first time on one of their newer A380s, the flight back to LHR was with their B747-400 which is my favourite aircraft along with the A340-400. Ground service at SFO was efficient. Purchased extra luggage and was still 2kg over my limit on each bag of which the check in agent was considerate enough to let me off. My guess was that the flight was not full as there was virtually no one at the check in counters. I was wrong, the gate was packed. Considering I had 3 pieces of carry on luggage, I wasn't asked to put one of them on the hold. The flight was delayed by approximately 1 hour. Boarding was smooth and efficient. Upon boarding, passengers were having trouble storing their carry on resulting in me storing mine some 4-5 rows behind. The seat is no surprise, their older product with the outdated IFE. Cabin temperature was boiling. Passengers were requesting FAs to turn it down a little which they have mid way through the flight when everyone was asleep. The seat pitch on the Boeing 747-400 is 31 inches pitch in economy class. Compared to their A380 product, the cabin felt cramped. Although the seat was comfortable itself to sit on, it just felt cramped. I had the most uncomfortable long haul flights in my entire life., the flight became more and more unbearable and wasn't able to get any sleep at all. I was constantly trying to find a comfortable position for me to have nap but it was impossible and worse when the person in front of you reclines. To make things worse, the IFE was very unreliable compared to the A380. I fly with BA frequently on European routes where their economy cabin product is negligible due to the flight times but I would try and not fly with BA's product on their B747s. Inflight meals were rather disappointing. Service was rushed and FA's showed no enthusiasm. First meal was bland roast chicken. Landing meal was an English breakfast considering we were arriving at lunch time. Overall, I would fly with BA again but I would avoid the long haul product offered on their B747-400s.</v>
      </c>
      <c r="M1514" t="s">
        <v>4105</v>
      </c>
      <c r="N1514" t="str">
        <f t="shared" si="544"/>
        <v>Boeing 747</v>
      </c>
      <c r="O1514" t="s">
        <v>4188</v>
      </c>
      <c r="P1514" t="str">
        <f t="shared" si="548"/>
        <v>Business</v>
      </c>
      <c r="Q1514" t="s">
        <v>4193</v>
      </c>
      <c r="R1514" t="str">
        <f t="shared" si="549"/>
        <v>Business Class</v>
      </c>
      <c r="T1514" t="str">
        <f t="shared" si="550"/>
        <v>not found</v>
      </c>
      <c r="V1514" s="1" t="str">
        <f t="shared" si="551"/>
        <v>13/10/2023</v>
      </c>
      <c r="W1514">
        <v>1</v>
      </c>
      <c r="X1514" t="str">
        <f t="shared" si="552"/>
        <v>very uncomfortable</v>
      </c>
      <c r="Y1514">
        <v>1</v>
      </c>
      <c r="Z1514" t="str">
        <f t="shared" si="553"/>
        <v>very poor</v>
      </c>
      <c r="AA1514">
        <v>1</v>
      </c>
      <c r="AB1514" t="str">
        <f t="shared" si="554"/>
        <v>very bad</v>
      </c>
      <c r="AC1514">
        <v>2</v>
      </c>
      <c r="AD1514" t="str">
        <f t="shared" si="555"/>
        <v>poor</v>
      </c>
      <c r="AE1514">
        <v>5</v>
      </c>
      <c r="AF1514">
        <f t="shared" si="556"/>
        <v>5</v>
      </c>
      <c r="AG1514" t="s">
        <v>39</v>
      </c>
      <c r="AH1514" t="str">
        <f t="shared" si="557"/>
        <v>yes</v>
      </c>
      <c r="AI1514">
        <v>1</v>
      </c>
      <c r="AJ1514" t="str">
        <f t="shared" si="558"/>
        <v>very bad</v>
      </c>
      <c r="AK1514" t="s">
        <v>4055</v>
      </c>
    </row>
    <row r="1515" spans="1:37" ht="188.5" x14ac:dyDescent="0.35">
      <c r="A1515">
        <v>2573</v>
      </c>
      <c r="B1515">
        <v>5</v>
      </c>
      <c r="C1515" t="s">
        <v>3438</v>
      </c>
      <c r="D1515" t="str">
        <f t="shared" si="545"/>
        <v>once a great airline is going downhill</v>
      </c>
      <c r="E1515" t="s">
        <v>5880</v>
      </c>
      <c r="F1515" t="str">
        <f t="shared" ref="F1515:F1519" si="562">PROPER(TRIM(E1515))</f>
        <v>S Dewhurst</v>
      </c>
      <c r="H1515" s="1" t="str">
        <f t="shared" si="546"/>
        <v>30-03-2023</v>
      </c>
      <c r="J1515" t="str">
        <f t="shared" si="547"/>
        <v>empty place</v>
      </c>
      <c r="K1515" s="2" t="s">
        <v>3439</v>
      </c>
      <c r="L1515" s="2" t="str">
        <f t="shared" si="543"/>
        <v>Flew return with British Airways from BKK on a 777-200 in premium economy. Don't bother paying extra to pre-book the seats, we paid Â£160 to reserve seats 12A/12B outward journey and seats 12G/12H return journey and never got what we paid for. On bringing the seat change to the attention of staff at BKK, was told sorry, system make a mistake. On a positive note the staff were working hard and water and juice was offered frequently on the day flight. The female staff on flight BA0010 looked as if the did not want to be there, very abrupt and surly looking. On the other hand the male staff on this flight were very professional, smiling and very attentive. British Airways need to work a bit harder and update the grubby fleet on this route as the Asian airlines offer a better product. Blankets shabby in business / premier elite. The inflight films / ancient music very limited. Come on BA wake up your losing customers and need to up your game. What was once a great airline is going downhill.</v>
      </c>
      <c r="M1515" t="s">
        <v>4058</v>
      </c>
      <c r="N1515" t="str">
        <f t="shared" si="544"/>
        <v>A320</v>
      </c>
      <c r="O1515" t="s">
        <v>4188</v>
      </c>
      <c r="P1515" t="str">
        <f t="shared" si="548"/>
        <v>Business</v>
      </c>
      <c r="Q1515" t="s">
        <v>4192</v>
      </c>
      <c r="R1515" t="str">
        <f t="shared" si="549"/>
        <v>Economy Class</v>
      </c>
      <c r="T1515" t="str">
        <f t="shared" si="550"/>
        <v>not found</v>
      </c>
      <c r="V1515" s="1" t="str">
        <f t="shared" si="551"/>
        <v>13/10/2023</v>
      </c>
      <c r="W1515">
        <v>3</v>
      </c>
      <c r="X1515" t="str">
        <f t="shared" si="552"/>
        <v>average</v>
      </c>
      <c r="Y1515">
        <v>2</v>
      </c>
      <c r="Z1515" t="str">
        <f t="shared" si="553"/>
        <v>poor</v>
      </c>
      <c r="AA1515">
        <v>1</v>
      </c>
      <c r="AB1515" t="str">
        <f t="shared" si="554"/>
        <v>very bad</v>
      </c>
      <c r="AC1515">
        <v>3</v>
      </c>
      <c r="AD1515" t="str">
        <f t="shared" si="555"/>
        <v>good</v>
      </c>
      <c r="AE1515">
        <v>1</v>
      </c>
      <c r="AF1515">
        <f t="shared" si="556"/>
        <v>1</v>
      </c>
      <c r="AG1515" t="s">
        <v>15</v>
      </c>
      <c r="AH1515" t="str">
        <f t="shared" si="557"/>
        <v>no</v>
      </c>
      <c r="AI1515">
        <v>1</v>
      </c>
      <c r="AJ1515" t="str">
        <f t="shared" si="558"/>
        <v>very bad</v>
      </c>
      <c r="AK1515" t="s">
        <v>4055</v>
      </c>
    </row>
    <row r="1516" spans="1:37" ht="72.5" x14ac:dyDescent="0.35">
      <c r="A1516">
        <v>2574</v>
      </c>
      <c r="B1516">
        <v>1</v>
      </c>
      <c r="C1516" t="s">
        <v>3440</v>
      </c>
      <c r="D1516" t="str">
        <f t="shared" si="545"/>
        <v>flight attendants seemed friendly</v>
      </c>
      <c r="E1516" t="s">
        <v>73</v>
      </c>
      <c r="F1516" t="str">
        <f t="shared" si="562"/>
        <v>S Deynal</v>
      </c>
      <c r="H1516" s="1" t="str">
        <f t="shared" si="546"/>
        <v>30-03-2023</v>
      </c>
      <c r="J1516" t="str">
        <f t="shared" si="547"/>
        <v>empty place</v>
      </c>
      <c r="K1516" s="2" t="s">
        <v>3441</v>
      </c>
      <c r="L1516" s="2" t="str">
        <f t="shared" si="543"/>
        <v>Having flown with both VA and BA I choose BA for my trip to/from SFO. On both legs the flight attendants seemed friendly and we were fed and watered at regular intervals. IFE was ok but the music options were poor. Hoping to fly with BA again to Denver mid-2016 but only if they replace their old 747's on that route with something newer.</v>
      </c>
      <c r="N1516" t="str">
        <f t="shared" si="544"/>
        <v>blank</v>
      </c>
      <c r="O1516" t="s">
        <v>4187</v>
      </c>
      <c r="P1516" t="str">
        <f t="shared" si="548"/>
        <v>Couple Leisure</v>
      </c>
      <c r="Q1516" t="s">
        <v>4192</v>
      </c>
      <c r="R1516" t="str">
        <f t="shared" si="549"/>
        <v>Economy Class</v>
      </c>
      <c r="T1516" t="str">
        <f t="shared" si="550"/>
        <v>not found</v>
      </c>
      <c r="V1516" s="1" t="str">
        <f t="shared" si="551"/>
        <v>13/10/2023</v>
      </c>
      <c r="W1516">
        <v>3</v>
      </c>
      <c r="X1516" t="str">
        <f t="shared" si="552"/>
        <v>average</v>
      </c>
      <c r="Y1516">
        <v>1</v>
      </c>
      <c r="Z1516" t="str">
        <f t="shared" si="553"/>
        <v>very poor</v>
      </c>
      <c r="AA1516">
        <v>-1</v>
      </c>
      <c r="AB1516" t="str">
        <f t="shared" si="554"/>
        <v>no beverage</v>
      </c>
      <c r="AC1516">
        <v>1</v>
      </c>
      <c r="AD1516" t="str">
        <f t="shared" si="555"/>
        <v>very poor</v>
      </c>
      <c r="AE1516">
        <v>4</v>
      </c>
      <c r="AF1516">
        <f t="shared" si="556"/>
        <v>4</v>
      </c>
      <c r="AG1516" t="s">
        <v>39</v>
      </c>
      <c r="AH1516" t="str">
        <f t="shared" si="557"/>
        <v>yes</v>
      </c>
      <c r="AI1516">
        <v>-1</v>
      </c>
      <c r="AJ1516" t="str">
        <f t="shared" si="558"/>
        <v>no entertainment</v>
      </c>
      <c r="AK1516" t="s">
        <v>4055</v>
      </c>
    </row>
    <row r="1517" spans="1:37" ht="72.5" x14ac:dyDescent="0.35">
      <c r="A1517">
        <v>2575</v>
      </c>
      <c r="B1517">
        <v>3</v>
      </c>
      <c r="C1517" t="s">
        <v>3442</v>
      </c>
      <c r="D1517" t="str">
        <f t="shared" si="545"/>
        <v>extremely friendly and competent</v>
      </c>
      <c r="E1517" t="s">
        <v>1620</v>
      </c>
      <c r="F1517" t="str">
        <f t="shared" si="562"/>
        <v>S Dolan</v>
      </c>
      <c r="H1517" s="1" t="str">
        <f t="shared" si="546"/>
        <v>30-03-2023</v>
      </c>
      <c r="J1517" t="str">
        <f t="shared" si="547"/>
        <v>empty place</v>
      </c>
      <c r="K1517" s="2" t="s">
        <v>3443</v>
      </c>
      <c r="L1517" s="2" t="str">
        <f t="shared" si="543"/>
        <v>Late friday night flight out of Heathrow. Late takeoff due to traffic, but flight was smooth and landed right on schedule. Cabin staff were excellent, extremely friendly and competent. Food service was fast and with good quality. Would definitely recommend it for short haul flights, although price was much higher compared to other carriers.</v>
      </c>
      <c r="N1517" t="str">
        <f t="shared" si="544"/>
        <v>blank</v>
      </c>
      <c r="O1517" t="s">
        <v>4187</v>
      </c>
      <c r="P1517" t="str">
        <f t="shared" si="548"/>
        <v>Couple Leisure</v>
      </c>
      <c r="Q1517" t="s">
        <v>4192</v>
      </c>
      <c r="R1517" t="str">
        <f t="shared" si="549"/>
        <v>Economy Class</v>
      </c>
      <c r="T1517" t="str">
        <f t="shared" si="550"/>
        <v>not found</v>
      </c>
      <c r="V1517" s="1" t="str">
        <f t="shared" si="551"/>
        <v>13/10/2023</v>
      </c>
      <c r="W1517">
        <v>1</v>
      </c>
      <c r="X1517" t="str">
        <f t="shared" si="552"/>
        <v>very uncomfortable</v>
      </c>
      <c r="Y1517">
        <v>2</v>
      </c>
      <c r="Z1517" t="str">
        <f t="shared" si="553"/>
        <v>poor</v>
      </c>
      <c r="AA1517">
        <v>2</v>
      </c>
      <c r="AB1517" t="str">
        <f t="shared" si="554"/>
        <v>littile good</v>
      </c>
      <c r="AC1517">
        <v>1</v>
      </c>
      <c r="AD1517" t="str">
        <f t="shared" si="555"/>
        <v>very poor</v>
      </c>
      <c r="AE1517">
        <v>3</v>
      </c>
      <c r="AF1517">
        <f t="shared" si="556"/>
        <v>3</v>
      </c>
      <c r="AG1517" t="s">
        <v>39</v>
      </c>
      <c r="AH1517" t="str">
        <f t="shared" si="557"/>
        <v>yes</v>
      </c>
      <c r="AI1517">
        <v>3</v>
      </c>
      <c r="AJ1517" t="str">
        <f t="shared" si="558"/>
        <v>not bad</v>
      </c>
      <c r="AK1517" t="s">
        <v>4055</v>
      </c>
    </row>
    <row r="1518" spans="1:37" ht="130.5" x14ac:dyDescent="0.35">
      <c r="A1518">
        <v>2576</v>
      </c>
      <c r="B1518">
        <v>9</v>
      </c>
      <c r="C1518" t="s">
        <v>3444</v>
      </c>
      <c r="D1518" t="str">
        <f t="shared" si="545"/>
        <v>a mediocre performance from BA</v>
      </c>
      <c r="E1518" t="s">
        <v>2421</v>
      </c>
      <c r="F1518" t="str">
        <f t="shared" si="562"/>
        <v>S Dramesch</v>
      </c>
      <c r="H1518" s="1" t="str">
        <f t="shared" si="546"/>
        <v>30-03-2023</v>
      </c>
      <c r="J1518" t="str">
        <f t="shared" si="547"/>
        <v>empty place</v>
      </c>
      <c r="K1518" s="2" t="s">
        <v>3445</v>
      </c>
      <c r="L1518" s="2" t="str">
        <f t="shared" si="543"/>
        <v>Heathrow Galleries lounge overcrowded and under staffed. Tables covered in used plates and glasses which staff were not clearing. Many empty dishes at the buffet. Unacceptably bad. The Dreamliner was comfortable but disappointing in a new aircraft to find that there is still a lack of easy access storage space and shelves next to the seat. As ever, a pre loaded tray with ill fitting tablecloth plonked in front of you. Food service more a Premium Economy product than club. No window blinds but a gimmicky and slow system which dims the Windows and was rather unsatisfactory. Overall a mediocre performance from BA which needs to up its business class game, particularly on new generation aircraft.</v>
      </c>
      <c r="M1518" t="s">
        <v>4107</v>
      </c>
      <c r="N1518" t="str">
        <f t="shared" si="544"/>
        <v>Boeing 747-400</v>
      </c>
      <c r="O1518" t="s">
        <v>4189</v>
      </c>
      <c r="P1518" t="str">
        <f t="shared" si="548"/>
        <v>Solo Leisure</v>
      </c>
      <c r="Q1518" t="s">
        <v>4192</v>
      </c>
      <c r="R1518" t="str">
        <f t="shared" si="549"/>
        <v>Economy Class</v>
      </c>
      <c r="T1518" t="str">
        <f t="shared" si="550"/>
        <v>not found</v>
      </c>
      <c r="V1518" s="1" t="str">
        <f t="shared" si="551"/>
        <v>13/10/2023</v>
      </c>
      <c r="W1518">
        <v>4</v>
      </c>
      <c r="X1518" t="str">
        <f t="shared" si="552"/>
        <v>comfortable</v>
      </c>
      <c r="Y1518">
        <v>5</v>
      </c>
      <c r="Z1518" t="str">
        <f t="shared" si="553"/>
        <v>excellent</v>
      </c>
      <c r="AA1518">
        <v>5</v>
      </c>
      <c r="AB1518" t="str">
        <f t="shared" si="554"/>
        <v>very good</v>
      </c>
      <c r="AC1518">
        <v>4</v>
      </c>
      <c r="AD1518" t="str">
        <f t="shared" si="555"/>
        <v>very good</v>
      </c>
      <c r="AE1518">
        <v>3</v>
      </c>
      <c r="AF1518">
        <f t="shared" si="556"/>
        <v>3</v>
      </c>
      <c r="AG1518" t="s">
        <v>39</v>
      </c>
      <c r="AH1518" t="str">
        <f t="shared" si="557"/>
        <v>yes</v>
      </c>
      <c r="AI1518">
        <v>4</v>
      </c>
      <c r="AJ1518" t="str">
        <f t="shared" si="558"/>
        <v>good</v>
      </c>
      <c r="AK1518" t="s">
        <v>4055</v>
      </c>
    </row>
    <row r="1519" spans="1:37" ht="159.5" x14ac:dyDescent="0.35">
      <c r="A1519">
        <v>2577</v>
      </c>
      <c r="B1519">
        <v>2</v>
      </c>
      <c r="C1519" t="s">
        <v>3446</v>
      </c>
      <c r="D1519" t="str">
        <f t="shared" si="545"/>
        <v>personal space is rather limited</v>
      </c>
      <c r="E1519" t="s">
        <v>5243</v>
      </c>
      <c r="F1519" t="str">
        <f t="shared" si="562"/>
        <v>S Fane</v>
      </c>
      <c r="H1519" s="1" t="str">
        <f t="shared" si="546"/>
        <v>30-03-2023</v>
      </c>
      <c r="J1519" t="str">
        <f t="shared" si="547"/>
        <v>empty place</v>
      </c>
      <c r="K1519" s="2" t="s">
        <v>3447</v>
      </c>
      <c r="L1519" s="2" t="str">
        <f t="shared" si="543"/>
        <v>Very comfortable flight in the Club World Cabin. The amount of personal space is rather limited and it is frustrating having to climb over your prostrate neighbour's legs. That said the Club World seats are very comfortable when a) upright, b) in "z" lounging position and c) as flat bed. In fact much more comfortable and sleep inducing than the much larger and spacious seats on the new Singapore Airlines 777s which appear amazing but simply are not comfortable. The big let down in BA Club is the food. Plonked in front of you on a plastic try with a table cloth that doesn't fit. Then the condiments arrive in those ghastly sachets that look more at home in a transport cafe. I like the seats despite the lack of personal and storage space but Willie Walsh is going too need to improve the food offer which falls well behind the Asian and ME3 carriers.</v>
      </c>
      <c r="N1519" t="str">
        <f t="shared" si="544"/>
        <v>blank</v>
      </c>
      <c r="O1519" t="s">
        <v>4187</v>
      </c>
      <c r="P1519" t="str">
        <f t="shared" si="548"/>
        <v>Couple Leisure</v>
      </c>
      <c r="Q1519" t="s">
        <v>4193</v>
      </c>
      <c r="R1519" t="str">
        <f t="shared" si="549"/>
        <v>Business Class</v>
      </c>
      <c r="T1519" t="str">
        <f t="shared" si="550"/>
        <v>not found</v>
      </c>
      <c r="V1519" s="1" t="str">
        <f t="shared" si="551"/>
        <v>13/10/2023</v>
      </c>
      <c r="W1519">
        <v>4</v>
      </c>
      <c r="X1519" t="str">
        <f t="shared" si="552"/>
        <v>comfortable</v>
      </c>
      <c r="Y1519">
        <v>3</v>
      </c>
      <c r="Z1519" t="str">
        <f t="shared" si="553"/>
        <v>average</v>
      </c>
      <c r="AA1519">
        <v>4</v>
      </c>
      <c r="AB1519" t="str">
        <f t="shared" si="554"/>
        <v>good</v>
      </c>
      <c r="AC1519">
        <v>3</v>
      </c>
      <c r="AD1519" t="str">
        <f t="shared" si="555"/>
        <v>good</v>
      </c>
      <c r="AE1519">
        <v>4</v>
      </c>
      <c r="AF1519">
        <f t="shared" si="556"/>
        <v>4</v>
      </c>
      <c r="AG1519" t="s">
        <v>39</v>
      </c>
      <c r="AH1519" t="str">
        <f t="shared" si="557"/>
        <v>yes</v>
      </c>
      <c r="AI1519">
        <v>-1</v>
      </c>
      <c r="AJ1519" t="str">
        <f t="shared" si="558"/>
        <v>no entertainment</v>
      </c>
      <c r="AK1519" t="s">
        <v>4055</v>
      </c>
    </row>
    <row r="1520" spans="1:37" ht="188.5" hidden="1" x14ac:dyDescent="0.35">
      <c r="A1520">
        <v>2578</v>
      </c>
      <c r="B1520">
        <v>1</v>
      </c>
      <c r="C1520" t="s">
        <v>3448</v>
      </c>
      <c r="D1520" t="str">
        <f t="shared" si="545"/>
        <v>very spacious suite</v>
      </c>
      <c r="E1520" t="s">
        <v>5234</v>
      </c>
      <c r="H1520" s="1" t="str">
        <f t="shared" si="546"/>
        <v>30-03-2023</v>
      </c>
      <c r="J1520" t="str">
        <f t="shared" si="547"/>
        <v>empty place</v>
      </c>
      <c r="K1520" s="2" t="s">
        <v>3449</v>
      </c>
      <c r="L1520" s="2" t="str">
        <f t="shared" si="543"/>
        <v>I purchased a Club World return to Narita in the Black Friday sale. It cost Â£1,010.06 which is a bargain for a direct business class return from Heathrow to Tokyo. The lounge at Heathrow was not crowded and boarding was prompt. I had pre booked my seat, rear facing by the window. I was sitting comfortably when a Japanese gentleman arrived and told me I was sitting in his seat. I told him it was my seat. I asked to see his boarding pass which was for my seat. I showed him my electronic boarding pass which was for the same seat. At this stage the Purser was passing and we raised the issue. I decided to stand my ground as I was happy with my pre booked seat. The Purser went away to investigate. When he returned, he apologised for the error and quietly asked me to follow him and said I would not be disappointed. I was let to the front row of the First Class seats and enjoyed an excellent flight to Tokyo with splendid service and first class food and fine wines. Very spacious suite with comfortable seat and dedicated wardrobe. An excellent flight.</v>
      </c>
      <c r="M1520" t="s">
        <v>4064</v>
      </c>
      <c r="N1520" t="str">
        <f t="shared" si="544"/>
        <v>Boeing 777</v>
      </c>
      <c r="O1520" t="s">
        <v>4188</v>
      </c>
      <c r="P1520" t="str">
        <f t="shared" si="548"/>
        <v>Business</v>
      </c>
      <c r="Q1520" t="s">
        <v>4193</v>
      </c>
      <c r="R1520" t="str">
        <f t="shared" si="549"/>
        <v>Business Class</v>
      </c>
      <c r="T1520" t="str">
        <f t="shared" si="550"/>
        <v>not found</v>
      </c>
      <c r="V1520" s="1" t="str">
        <f t="shared" si="551"/>
        <v>13/10/2023</v>
      </c>
      <c r="W1520">
        <v>1</v>
      </c>
      <c r="X1520" t="str">
        <f t="shared" si="552"/>
        <v>very uncomfortable</v>
      </c>
      <c r="Y1520">
        <v>4</v>
      </c>
      <c r="Z1520" t="str">
        <f t="shared" si="553"/>
        <v>good</v>
      </c>
      <c r="AA1520">
        <v>1</v>
      </c>
      <c r="AB1520" t="str">
        <f t="shared" si="554"/>
        <v>very bad</v>
      </c>
      <c r="AC1520">
        <v>3</v>
      </c>
      <c r="AD1520" t="str">
        <f t="shared" si="555"/>
        <v>good</v>
      </c>
      <c r="AE1520">
        <v>5</v>
      </c>
      <c r="AF1520">
        <f t="shared" si="556"/>
        <v>5</v>
      </c>
      <c r="AG1520" t="s">
        <v>39</v>
      </c>
      <c r="AH1520" t="str">
        <f t="shared" si="557"/>
        <v>yes</v>
      </c>
      <c r="AI1520">
        <v>2</v>
      </c>
      <c r="AJ1520" t="str">
        <f t="shared" si="558"/>
        <v>bad</v>
      </c>
      <c r="AK1520" t="s">
        <v>4055</v>
      </c>
    </row>
    <row r="1521" spans="1:37" ht="319" x14ac:dyDescent="0.35">
      <c r="A1521">
        <v>2579</v>
      </c>
      <c r="B1521">
        <v>3</v>
      </c>
      <c r="C1521" t="s">
        <v>3450</v>
      </c>
      <c r="D1521" t="str">
        <f t="shared" si="545"/>
        <v>will use other carriers</v>
      </c>
      <c r="E1521" t="s">
        <v>690</v>
      </c>
      <c r="F1521" t="str">
        <f t="shared" ref="F1521:F1522" si="563">PROPER(TRIM(E1521))</f>
        <v>S Gardner</v>
      </c>
      <c r="H1521" s="1" t="str">
        <f t="shared" si="546"/>
        <v>30-03-2023</v>
      </c>
      <c r="J1521" t="str">
        <f t="shared" si="547"/>
        <v>empty place</v>
      </c>
      <c r="K1521" s="2" t="s">
        <v>3451</v>
      </c>
      <c r="L1521" s="2" t="str">
        <f t="shared" si="543"/>
        <v>Checked in online prior to departure expecting to use a British Airways online check in desk or fast bag drop on arrival at Manchester Airport. BA used to have a fast bag drop desk for customers who have checked in online. When I enquired as to where it was on arrival at Manchester Airport I was directed to the back of the long check in queue by a surly check in agent who stated, "We don't have one. You have to join the back of the queue". In that case what on earth is the benefit of checking in online?! It serves no purpose whatsoever. The shuttle down to Manchester was delayed by about an hour as was our onward flight from LHR to LAS. This flight was on one of their ancient B747-400 aircraft which was 25 years old, and it showed. The seats in economy were extremely uncomfortable for a 10.5 hour flight and there was no legroom. Inflight entertainment options were poor. I have never undertaken such an uncomfortable flight. The in flight catering was mediocre but the cabin crew provided good service. Our return flight from LAS to LHR was delayed by an hour and although we had booked to travel in and out from T5 at LHR I received an email half way through my trip informing me that we would be flying into T3 at LHR. As we were already delayed into LHR, by the time we had crossed to T5 our connecting flight to Manchester had already departed and we had to be booked onto another flight which meant we had been travelling for a total of 26 hours by the time we got home. BA made sure our travel experience was as miserable and inconvenient as possible. I have decided after many issues of late with BA that I can no longer be bothered with the hassle. If the flights are not delayed then they usually manage to lose my luggage. I have finally had enough and will use other carriers whenever I can.</v>
      </c>
      <c r="N1521" t="str">
        <f t="shared" si="544"/>
        <v>blank</v>
      </c>
      <c r="O1521" t="s">
        <v>4189</v>
      </c>
      <c r="P1521" t="str">
        <f t="shared" si="548"/>
        <v>Solo Leisure</v>
      </c>
      <c r="Q1521" t="s">
        <v>4192</v>
      </c>
      <c r="R1521" t="str">
        <f t="shared" si="549"/>
        <v>Economy Class</v>
      </c>
      <c r="T1521" t="str">
        <f t="shared" si="550"/>
        <v>not found</v>
      </c>
      <c r="V1521" s="1" t="str">
        <f t="shared" si="551"/>
        <v>13/10/2023</v>
      </c>
      <c r="W1521">
        <v>2</v>
      </c>
      <c r="X1521" t="str">
        <f t="shared" si="552"/>
        <v>comfortable</v>
      </c>
      <c r="Y1521">
        <v>2</v>
      </c>
      <c r="Z1521" t="str">
        <f t="shared" si="553"/>
        <v>poor</v>
      </c>
      <c r="AA1521">
        <v>1</v>
      </c>
      <c r="AB1521" t="str">
        <f t="shared" si="554"/>
        <v>very bad</v>
      </c>
      <c r="AC1521">
        <v>3</v>
      </c>
      <c r="AD1521" t="str">
        <f t="shared" si="555"/>
        <v>good</v>
      </c>
      <c r="AE1521">
        <v>2</v>
      </c>
      <c r="AF1521">
        <f t="shared" si="556"/>
        <v>2</v>
      </c>
      <c r="AG1521" t="s">
        <v>15</v>
      </c>
      <c r="AH1521" t="str">
        <f t="shared" si="557"/>
        <v>no</v>
      </c>
      <c r="AI1521">
        <v>1</v>
      </c>
      <c r="AJ1521" t="str">
        <f t="shared" si="558"/>
        <v>very bad</v>
      </c>
      <c r="AK1521" t="s">
        <v>4055</v>
      </c>
    </row>
    <row r="1522" spans="1:37" ht="319" x14ac:dyDescent="0.35">
      <c r="A1522">
        <v>2580</v>
      </c>
      <c r="B1522">
        <v>8</v>
      </c>
      <c r="C1522" t="s">
        <v>3452</v>
      </c>
      <c r="D1522" t="str">
        <f t="shared" si="545"/>
        <v>the seat was roomy</v>
      </c>
      <c r="E1522" t="s">
        <v>5837</v>
      </c>
      <c r="F1522" t="str">
        <f t="shared" si="563"/>
        <v>S Garton</v>
      </c>
      <c r="H1522" s="1" t="str">
        <f t="shared" si="546"/>
        <v>30-03-2023</v>
      </c>
      <c r="J1522" t="str">
        <f t="shared" si="547"/>
        <v>empty place</v>
      </c>
      <c r="K1522" s="2" t="s">
        <v>3453</v>
      </c>
      <c r="L1522" s="2" t="str">
        <f t="shared" si="543"/>
        <v>I recently got an unexpected upgrade to World Traveller Plus whilst on my way to New York. There was free cava before take-off and a random hot towel handed out. The seat was roomy and leg room was fantastic. Even more so because I was at the front of the World Traveller Plus cabin just after Club World, so there were no seats in front of me. Inflight entertainment was ok, but not as good as I was expecting. I did struggle to find things that interested me to watch as the choice was quite limited. I think now with early digital release of many films on things like i-Tunes, the days of being able to see really recent films on aircraft before they become more widely available are coming to an end. As I was at the front of the cabin I had a screen that folded out of my armrest, which meant I was looking down at the screen instead of straight ahead, which gave me a bit of a neck ache after awhile. It was also annoying to stow away. The food was good for airline food. You get a superior meal in World Traveller Plus and it was pretty tasty and filling. The pre-landing snack wasn't up to much though. It was a dull sandwich, much like those that BA hand out on short-haul European flights. A real bonus about being in World Traveller Plus is that you're closer to the front of the plane and the exit. This is useful when arriving in the US where immigration queues can sometimes be exceptionally long. I ended up being close to the front of the immigration queue as I was so quick off the plane, which meant I was out through immigration pretty quickly. I think to pay for World Traveller Plus would be quite expensive for what you get in some respects (essentially a nicer meal and more leg room) but it was a nice treat from BA and If you were going on a super long haul flight I can definitely see the attraction.</v>
      </c>
      <c r="M1522" t="s">
        <v>4058</v>
      </c>
      <c r="N1522" t="str">
        <f t="shared" si="544"/>
        <v>A320</v>
      </c>
      <c r="O1522" t="s">
        <v>4187</v>
      </c>
      <c r="P1522" t="str">
        <f t="shared" si="548"/>
        <v>Couple Leisure</v>
      </c>
      <c r="Q1522" t="s">
        <v>4193</v>
      </c>
      <c r="R1522" t="str">
        <f t="shared" si="549"/>
        <v>Business Class</v>
      </c>
      <c r="T1522" t="str">
        <f t="shared" si="550"/>
        <v>not found</v>
      </c>
      <c r="V1522" s="1" t="str">
        <f t="shared" si="551"/>
        <v>13/10/2023</v>
      </c>
      <c r="W1522">
        <v>4</v>
      </c>
      <c r="X1522" t="str">
        <f t="shared" si="552"/>
        <v>comfortable</v>
      </c>
      <c r="Y1522">
        <v>5</v>
      </c>
      <c r="Z1522" t="str">
        <f t="shared" si="553"/>
        <v>excellent</v>
      </c>
      <c r="AA1522">
        <v>4</v>
      </c>
      <c r="AB1522" t="str">
        <f t="shared" si="554"/>
        <v>good</v>
      </c>
      <c r="AC1522">
        <v>3</v>
      </c>
      <c r="AD1522" t="str">
        <f t="shared" si="555"/>
        <v>good</v>
      </c>
      <c r="AE1522">
        <v>4</v>
      </c>
      <c r="AF1522">
        <f t="shared" si="556"/>
        <v>4</v>
      </c>
      <c r="AG1522" t="s">
        <v>39</v>
      </c>
      <c r="AH1522" t="str">
        <f t="shared" si="557"/>
        <v>yes</v>
      </c>
      <c r="AI1522">
        <v>-1</v>
      </c>
      <c r="AJ1522" t="str">
        <f t="shared" si="558"/>
        <v>no entertainment</v>
      </c>
      <c r="AK1522" t="s">
        <v>4055</v>
      </c>
    </row>
    <row r="1523" spans="1:37" ht="232" hidden="1" x14ac:dyDescent="0.35">
      <c r="A1523">
        <v>2581</v>
      </c>
      <c r="B1523">
        <v>8</v>
      </c>
      <c r="C1523" t="s">
        <v>3454</v>
      </c>
      <c r="D1523" t="str">
        <f t="shared" si="545"/>
        <v>FA's were happy to assist</v>
      </c>
      <c r="E1523" t="s">
        <v>5351</v>
      </c>
      <c r="H1523" s="1" t="str">
        <f t="shared" si="546"/>
        <v>30-03-2023</v>
      </c>
      <c r="J1523" t="str">
        <f t="shared" si="547"/>
        <v>empty place</v>
      </c>
      <c r="K1523" s="2" t="s">
        <v>3455</v>
      </c>
      <c r="L1523" s="2" t="str">
        <f t="shared" si="543"/>
        <v>First ever long haul trip with British Airways as I usually fly with Cathay Pacific or KLM so I thought I'd give BA a chance. Ground service at London/Heathrow Terminal 5 is smooth and no hassle. Check in and security was very fast and efficient. I particularly like BA's boarding procedure at Heathrow, very orderly and organised regardless of the fullness of the flight. Onboard the A380 is BA's new 'World Traveller' cabin on the main deck at 3x4x3 configuration. BA offers 31.5 inches legroom compared to CX's 32 inches and it was surprisingly very comfortable with the slim design seats. IFE had a few glitches but the FA's were happy to assist and worked perfectly throughout the flight. However, more movies, TV programmes and music options could be offered. Meals were mediocre. Drinks were served around an hour after take off. Meals followed straight after. Lunch meal option was either curry, vegetarian pasta or chicken and often for the latter. Surprisingly good but still not as good as CX. Portions could be better. Drinks were offered throughout the flight along with snack boxes. Pre-landing meal was also given with two options: pasta or chicken casserole, I went for the latter. Again, portions could be better. Overall, I would fly long haul with BA again on their new product (A380, B777-300ER and B787).</v>
      </c>
      <c r="M1523" t="s">
        <v>4058</v>
      </c>
      <c r="N1523" t="str">
        <f t="shared" si="544"/>
        <v>A320</v>
      </c>
      <c r="O1523" t="s">
        <v>4187</v>
      </c>
      <c r="P1523" t="str">
        <f t="shared" si="548"/>
        <v>Couple Leisure</v>
      </c>
      <c r="Q1523" t="s">
        <v>4192</v>
      </c>
      <c r="R1523" t="str">
        <f t="shared" si="549"/>
        <v>Economy Class</v>
      </c>
      <c r="T1523" t="str">
        <f t="shared" si="550"/>
        <v>not found</v>
      </c>
      <c r="V1523" s="1" t="str">
        <f t="shared" si="551"/>
        <v>13/10/2023</v>
      </c>
      <c r="W1523">
        <v>4</v>
      </c>
      <c r="X1523" t="str">
        <f t="shared" si="552"/>
        <v>comfortable</v>
      </c>
      <c r="Y1523">
        <v>5</v>
      </c>
      <c r="Z1523" t="str">
        <f t="shared" si="553"/>
        <v>excellent</v>
      </c>
      <c r="AA1523">
        <v>5</v>
      </c>
      <c r="AB1523" t="str">
        <f t="shared" si="554"/>
        <v>very good</v>
      </c>
      <c r="AC1523">
        <v>5</v>
      </c>
      <c r="AD1523" t="str">
        <f t="shared" si="555"/>
        <v>excellent</v>
      </c>
      <c r="AE1523">
        <v>4</v>
      </c>
      <c r="AF1523">
        <f t="shared" si="556"/>
        <v>4</v>
      </c>
      <c r="AG1523" t="s">
        <v>39</v>
      </c>
      <c r="AH1523" t="str">
        <f t="shared" si="557"/>
        <v>yes</v>
      </c>
      <c r="AI1523">
        <v>-1</v>
      </c>
      <c r="AJ1523" t="str">
        <f t="shared" si="558"/>
        <v>no entertainment</v>
      </c>
      <c r="AK1523" t="s">
        <v>4055</v>
      </c>
    </row>
    <row r="1524" spans="1:37" ht="87" x14ac:dyDescent="0.35">
      <c r="A1524">
        <v>2582</v>
      </c>
      <c r="B1524">
        <v>8</v>
      </c>
      <c r="C1524" t="s">
        <v>3456</v>
      </c>
      <c r="D1524" t="str">
        <f t="shared" si="545"/>
        <v>very high standard of service</v>
      </c>
      <c r="E1524" t="s">
        <v>5841</v>
      </c>
      <c r="F1524" t="str">
        <f t="shared" ref="F1524:F1533" si="564">PROPER(TRIM(E1524))</f>
        <v>S Graham</v>
      </c>
      <c r="H1524" s="1" t="str">
        <f t="shared" si="546"/>
        <v>30-03-2023</v>
      </c>
      <c r="J1524" t="str">
        <f t="shared" si="547"/>
        <v>empty place</v>
      </c>
      <c r="K1524" s="2" t="s">
        <v>3457</v>
      </c>
      <c r="L1524" s="2" t="str">
        <f t="shared" si="543"/>
        <v>A superb flight and a very high standard of service. The Dreamliner aircraft was very clean. The seats were perfectly comfortable. The staff were smart and professional at all times. The steward offered to hang my jacket and we were offered drinks and snacks throughout the flight. The quality of the Indian (Tamil) food was second to none and authentic. The captain gave clear and friendly announcements. Overall I felt proud to fly British Airways to India. To me, the airline is a cut above the rest.</v>
      </c>
      <c r="M1524" t="s">
        <v>4064</v>
      </c>
      <c r="N1524" t="str">
        <f t="shared" si="544"/>
        <v>Boeing 777</v>
      </c>
      <c r="O1524" t="s">
        <v>4189</v>
      </c>
      <c r="P1524" t="str">
        <f t="shared" si="548"/>
        <v>Solo Leisure</v>
      </c>
      <c r="Q1524" t="s">
        <v>4192</v>
      </c>
      <c r="R1524" t="str">
        <f t="shared" si="549"/>
        <v>Economy Class</v>
      </c>
      <c r="T1524" t="str">
        <f t="shared" si="550"/>
        <v>not found</v>
      </c>
      <c r="V1524" s="1" t="str">
        <f t="shared" si="551"/>
        <v>13/10/2023</v>
      </c>
      <c r="W1524">
        <v>4</v>
      </c>
      <c r="X1524" t="str">
        <f t="shared" si="552"/>
        <v>comfortable</v>
      </c>
      <c r="Y1524">
        <v>5</v>
      </c>
      <c r="Z1524" t="str">
        <f t="shared" si="553"/>
        <v>excellent</v>
      </c>
      <c r="AA1524">
        <v>5</v>
      </c>
      <c r="AB1524" t="str">
        <f t="shared" si="554"/>
        <v>very good</v>
      </c>
      <c r="AC1524">
        <v>5</v>
      </c>
      <c r="AD1524" t="str">
        <f t="shared" si="555"/>
        <v>excellent</v>
      </c>
      <c r="AE1524">
        <v>5</v>
      </c>
      <c r="AF1524">
        <f t="shared" si="556"/>
        <v>5</v>
      </c>
      <c r="AG1524" t="s">
        <v>39</v>
      </c>
      <c r="AH1524" t="str">
        <f t="shared" si="557"/>
        <v>yes</v>
      </c>
      <c r="AI1524">
        <v>4</v>
      </c>
      <c r="AJ1524" t="str">
        <f t="shared" si="558"/>
        <v>good</v>
      </c>
      <c r="AK1524" t="s">
        <v>4055</v>
      </c>
    </row>
    <row r="1525" spans="1:37" ht="159.5" x14ac:dyDescent="0.35">
      <c r="A1525">
        <v>2585</v>
      </c>
      <c r="B1525">
        <v>4</v>
      </c>
      <c r="C1525" t="s">
        <v>3458</v>
      </c>
      <c r="D1525" t="str">
        <f t="shared" si="545"/>
        <v>keep expectations in check</v>
      </c>
      <c r="E1525" t="s">
        <v>417</v>
      </c>
      <c r="F1525" t="str">
        <f t="shared" si="564"/>
        <v>S Gray</v>
      </c>
      <c r="H1525" s="1" t="str">
        <f t="shared" si="546"/>
        <v>30-03-2023</v>
      </c>
      <c r="J1525" t="str">
        <f t="shared" si="547"/>
        <v>empty place</v>
      </c>
      <c r="K1525" s="2" t="s">
        <v>3459</v>
      </c>
      <c r="L1525" s="2" t="str">
        <f t="shared" si="543"/>
        <v>The 747 is definitely showing it's age. Nonetheless it was comfortable. Pre take off drinks offered included water, OJ or sparkling wine. BA also gives the option of pre-ordering your choice of main course online so although I did notice they ran out of choice towards the end of the service I had received my beef. I advise anyone in First/Business/World Traveller Plus to use this facility. World traveller Plus is definitely an 'enhanced economy' versus some airlines premium economy which is more a 'business minus'. So keep expectations in check. You get a bigger seat, pre take off drink, little amenity kit and a slightly upgraded meal. However, considering that I paid only Â£170 per sector on top of the usual World Traveller (economy) fare it was worth every penny in my eye. Would I pay a crazy supplement for this class of travel? No. But if the surcharge is minimal I'd highly recommend it.</v>
      </c>
      <c r="M1525" t="s">
        <v>4064</v>
      </c>
      <c r="N1525" t="str">
        <f t="shared" si="544"/>
        <v>Boeing 777</v>
      </c>
      <c r="O1525" t="s">
        <v>4187</v>
      </c>
      <c r="P1525" t="str">
        <f t="shared" si="548"/>
        <v>Couple Leisure</v>
      </c>
      <c r="Q1525" t="s">
        <v>4192</v>
      </c>
      <c r="R1525" t="str">
        <f t="shared" si="549"/>
        <v>Economy Class</v>
      </c>
      <c r="T1525" t="str">
        <f t="shared" si="550"/>
        <v>not found</v>
      </c>
      <c r="V1525" s="1" t="str">
        <f t="shared" si="551"/>
        <v>13/10/2023</v>
      </c>
      <c r="W1525">
        <v>1</v>
      </c>
      <c r="X1525" t="str">
        <f t="shared" si="552"/>
        <v>very uncomfortable</v>
      </c>
      <c r="Y1525">
        <v>3</v>
      </c>
      <c r="Z1525" t="str">
        <f t="shared" si="553"/>
        <v>average</v>
      </c>
      <c r="AA1525">
        <v>1</v>
      </c>
      <c r="AB1525" t="str">
        <f t="shared" si="554"/>
        <v>very bad</v>
      </c>
      <c r="AC1525">
        <v>3</v>
      </c>
      <c r="AD1525" t="str">
        <f t="shared" si="555"/>
        <v>good</v>
      </c>
      <c r="AE1525">
        <v>4</v>
      </c>
      <c r="AF1525">
        <f t="shared" si="556"/>
        <v>4</v>
      </c>
      <c r="AG1525" t="s">
        <v>39</v>
      </c>
      <c r="AH1525" t="str">
        <f t="shared" si="557"/>
        <v>yes</v>
      </c>
      <c r="AI1525">
        <v>4</v>
      </c>
      <c r="AJ1525" t="str">
        <f t="shared" si="558"/>
        <v>good</v>
      </c>
      <c r="AK1525" t="s">
        <v>4055</v>
      </c>
    </row>
    <row r="1526" spans="1:37" ht="406" x14ac:dyDescent="0.35">
      <c r="A1526">
        <v>2587</v>
      </c>
      <c r="B1526">
        <v>5</v>
      </c>
      <c r="C1526" t="s">
        <v>3460</v>
      </c>
      <c r="D1526" t="str">
        <f t="shared" si="545"/>
        <v>lot of money for little in return</v>
      </c>
      <c r="E1526" t="s">
        <v>1246</v>
      </c>
      <c r="F1526" t="str">
        <f t="shared" si="564"/>
        <v>S Hagen</v>
      </c>
      <c r="H1526" s="1" t="str">
        <f t="shared" si="546"/>
        <v>30-03-2023</v>
      </c>
      <c r="J1526" t="str">
        <f t="shared" si="547"/>
        <v>empty place</v>
      </c>
      <c r="K1526" s="2" t="s">
        <v>3461</v>
      </c>
      <c r="L1526" s="2" t="str">
        <f t="shared" si="543"/>
        <v>My wife and I recently flew to California, outbound on A380 into LAX, returning to LHR from SFO on Boeing 747-400. Both legs in WT+ (Premium Economy). The Boeing 747-400 is very tired aircraft who BA seemingly are not investing in at all. The plastic surrounding the blind was coming away, the footrest (attached to the seat in front) did not go all the way down resulting in an uncomfortable seating position and the rest of the aircraft and area was just very old, tired and tatty. Despite BA insisting that the seat pitch is the same as the A380, it felt far more cramped, and much more like normal WT (Economy). Not helped by the Multimedia box and seat legs of the seat in front in exactly the wrong place to stretch out. The TV screens are very small and an old square format with far more limited programming compared with the A380. On the meal service, they ran out of the beef choice half way around the cabin service leaving only a vegetarian option (the helpful cabin crew did eventually find one from business class as WT+ gets the business class entree) but only as they had one left over. I feel if you pay for a service (at near-as-makes-no-difference twice the price of WT) with the word "Premium" in the title you should expect a premium product. BA do not offer free pre-seating (unless you book this 24 hours before departure thus you cannot guarantee to be seated together if the flight is full or near full), priority check-in, priority boarding, the pre-take-off drink is orange juice or water on all inbound flights. Additionally, despite BA boarding by seat row numbers, this was ignored by most passengers and ground staff alike so by the time we were called to board, the WT+ cabin was already full with very limited room for our carry on luggage, so it lucky that we travel very light! As you can tell, overall I feel that this was a lot of money for very little in return. Based upon our experience, I would recommend the WT+ in the A380 but only when departing from the UK (you can pre-order your meal and they serve wine as a pre-take off). In addition, WT+ on the 380 is upstairs in a small, cosy cabin, light and airy with a very useful storage bin on the window seats. These may be small points on their own, but combine to take the shine off a very expensive upgrade.</v>
      </c>
      <c r="M1526" t="s">
        <v>4085</v>
      </c>
      <c r="N1526" t="str">
        <f t="shared" si="544"/>
        <v>Boeing 777 / A320</v>
      </c>
      <c r="O1526" t="s">
        <v>4187</v>
      </c>
      <c r="P1526" t="str">
        <f t="shared" si="548"/>
        <v>Couple Leisure</v>
      </c>
      <c r="Q1526" t="s">
        <v>4195</v>
      </c>
      <c r="R1526" t="str">
        <f t="shared" si="549"/>
        <v>Premium Economy</v>
      </c>
      <c r="T1526" t="str">
        <f t="shared" si="550"/>
        <v>not found</v>
      </c>
      <c r="V1526" s="1" t="str">
        <f t="shared" si="551"/>
        <v>13/10/2023</v>
      </c>
      <c r="W1526">
        <v>1</v>
      </c>
      <c r="X1526" t="str">
        <f t="shared" si="552"/>
        <v>very uncomfortable</v>
      </c>
      <c r="Y1526">
        <v>1</v>
      </c>
      <c r="Z1526" t="str">
        <f t="shared" si="553"/>
        <v>very poor</v>
      </c>
      <c r="AA1526">
        <v>-1</v>
      </c>
      <c r="AB1526" t="str">
        <f t="shared" si="554"/>
        <v>no beverage</v>
      </c>
      <c r="AC1526">
        <v>2</v>
      </c>
      <c r="AD1526" t="str">
        <f t="shared" si="555"/>
        <v>poor</v>
      </c>
      <c r="AE1526">
        <v>1</v>
      </c>
      <c r="AF1526">
        <f t="shared" si="556"/>
        <v>1</v>
      </c>
      <c r="AG1526" t="s">
        <v>15</v>
      </c>
      <c r="AH1526" t="str">
        <f t="shared" si="557"/>
        <v>no</v>
      </c>
      <c r="AI1526">
        <v>2</v>
      </c>
      <c r="AJ1526" t="str">
        <f t="shared" si="558"/>
        <v>bad</v>
      </c>
      <c r="AK1526" t="s">
        <v>4055</v>
      </c>
    </row>
    <row r="1527" spans="1:37" ht="58" x14ac:dyDescent="0.35">
      <c r="A1527">
        <v>2589</v>
      </c>
      <c r="B1527">
        <v>6</v>
      </c>
      <c r="C1527" t="s">
        <v>3462</v>
      </c>
      <c r="D1527" t="str">
        <f t="shared" si="545"/>
        <v>service however lacked shine</v>
      </c>
      <c r="E1527" t="s">
        <v>5651</v>
      </c>
      <c r="F1527" t="str">
        <f t="shared" si="564"/>
        <v>S Hall</v>
      </c>
      <c r="H1527" s="1" t="str">
        <f t="shared" si="546"/>
        <v>30-03-2023</v>
      </c>
      <c r="J1527" t="str">
        <f t="shared" si="547"/>
        <v>empty place</v>
      </c>
      <c r="K1527" s="2" t="s">
        <v>3463</v>
      </c>
      <c r="L1527" s="2" t="str">
        <f t="shared" si="543"/>
        <v>Aircraft was fine and journey smooth. Staff at airport helpful. The service however lacked shine expected from British Airways whilst on board. Staff showed little interest in passengers, minimal soft drinks offered, 2 on a 9 hour flight, bit of turbulence so not hot drinks provided, bring your own drinks.</v>
      </c>
      <c r="M1527" t="s">
        <v>4063</v>
      </c>
      <c r="N1527" t="str">
        <f t="shared" si="544"/>
        <v>Boeing 777-200</v>
      </c>
      <c r="O1527" t="s">
        <v>4190</v>
      </c>
      <c r="P1527" t="str">
        <f t="shared" si="548"/>
        <v>Family Leisure</v>
      </c>
      <c r="Q1527" t="s">
        <v>4193</v>
      </c>
      <c r="R1527" t="str">
        <f t="shared" si="549"/>
        <v>Business Class</v>
      </c>
      <c r="T1527" t="str">
        <f t="shared" si="550"/>
        <v>not found</v>
      </c>
      <c r="V1527" s="1" t="str">
        <f t="shared" si="551"/>
        <v>13/10/2023</v>
      </c>
      <c r="W1527">
        <v>3</v>
      </c>
      <c r="X1527" t="str">
        <f t="shared" si="552"/>
        <v>average</v>
      </c>
      <c r="Y1527">
        <v>3</v>
      </c>
      <c r="Z1527" t="str">
        <f t="shared" si="553"/>
        <v>average</v>
      </c>
      <c r="AA1527">
        <v>3</v>
      </c>
      <c r="AB1527" t="str">
        <f t="shared" si="554"/>
        <v>average</v>
      </c>
      <c r="AC1527">
        <v>4</v>
      </c>
      <c r="AD1527" t="str">
        <f t="shared" si="555"/>
        <v>very good</v>
      </c>
      <c r="AE1527">
        <v>3</v>
      </c>
      <c r="AF1527">
        <f t="shared" si="556"/>
        <v>3</v>
      </c>
      <c r="AG1527" t="s">
        <v>15</v>
      </c>
      <c r="AH1527" t="str">
        <f t="shared" si="557"/>
        <v>no</v>
      </c>
      <c r="AI1527">
        <v>2</v>
      </c>
      <c r="AJ1527" t="str">
        <f t="shared" si="558"/>
        <v>bad</v>
      </c>
      <c r="AK1527" t="s">
        <v>4055</v>
      </c>
    </row>
    <row r="1528" spans="1:37" ht="377" x14ac:dyDescent="0.35">
      <c r="A1528">
        <v>2590</v>
      </c>
      <c r="B1528">
        <v>2</v>
      </c>
      <c r="C1528" t="s">
        <v>3464</v>
      </c>
      <c r="D1528" t="str">
        <f t="shared" si="545"/>
        <v>horrible return flights</v>
      </c>
      <c r="E1528" t="s">
        <v>5794</v>
      </c>
      <c r="F1528" t="str">
        <f t="shared" si="564"/>
        <v>S Hammis</v>
      </c>
      <c r="H1528" s="1" t="str">
        <f t="shared" si="546"/>
        <v>30-03-2023</v>
      </c>
      <c r="J1528" t="str">
        <f t="shared" si="547"/>
        <v>empty place</v>
      </c>
      <c r="K1528" s="2" t="s">
        <v>3465</v>
      </c>
      <c r="L1528" s="2" t="str">
        <f t="shared" si="543"/>
        <v>Endured horrible British Airways return flights from Heathrow to Cape Town. The plane seems to be from the 1980s. Somehow the seats are really narrow, so that anyone with remotely broad shoulders spills over onto the seats next to them. I couldn't fit between a larger man one one side and a woman on the other and resorted to leaning forward for much of the flight. Thankfully a child was on one side on the way back. There were a number of flyers on the plane who had clearly done the route before as many refused to sit togther, forcing first-time flyers on the route like me to be squashed between them. The seats were also incredibly uncomfortable. The moulding on the back was took narrow and dug into my bag. I only fell asleep through sheer exhaustion, but woke up repeatedly with back pain from the seat. Other passengers walked around the cabin throughout the flight, while some resorted to sitting in the flight attendants' seats. Also the seats in front of the toilets don't fully recline. The TV controls are fixed into the arm rests which makes them uncomfortable to put your arm on and you inevitably press one of the buttons accidentally. The TVs themselves are about 30 years old, small and poor quality. The selection of movies was not great. It was very hot onboard the plane, and passengers repeatedly asked for the air conditioning to be turned up. The service was good on the way out, but the return flight service was poor. The staff appeared disinterested. One flight attendant responded rudely to me when I asked if I could use the overhead locker above my seat that had her bag in it. Another told the child next to me, when he asked for Sprite with his dinner, they had run out. Even though I saw a flight attendant drinking a can of Sprite 30 minutes later. Generally they seemed more interested in rushing through the service and stuffing their mouths than helping anyone. My call button was ignored twice. Another passenger pressed their's and the attendant simply came and turned it off then walked away. She said she'd be back in a moment, but didn't return. The food was generally ok.</v>
      </c>
      <c r="M1528" t="s">
        <v>4144</v>
      </c>
      <c r="N1528" t="str">
        <f t="shared" si="544"/>
        <v>Boeing 767</v>
      </c>
      <c r="O1528" t="s">
        <v>4190</v>
      </c>
      <c r="P1528" t="str">
        <f t="shared" si="548"/>
        <v>Family Leisure</v>
      </c>
      <c r="Q1528" t="s">
        <v>4192</v>
      </c>
      <c r="R1528" t="str">
        <f t="shared" si="549"/>
        <v>Economy Class</v>
      </c>
      <c r="T1528" t="str">
        <f t="shared" si="550"/>
        <v>not found</v>
      </c>
      <c r="V1528" s="1" t="str">
        <f t="shared" si="551"/>
        <v>13/10/2023</v>
      </c>
      <c r="W1528">
        <v>2</v>
      </c>
      <c r="X1528" t="str">
        <f t="shared" si="552"/>
        <v>comfortable</v>
      </c>
      <c r="Y1528">
        <v>1</v>
      </c>
      <c r="Z1528" t="str">
        <f t="shared" si="553"/>
        <v>very poor</v>
      </c>
      <c r="AA1528">
        <v>1</v>
      </c>
      <c r="AB1528" t="str">
        <f t="shared" si="554"/>
        <v>very bad</v>
      </c>
      <c r="AC1528">
        <v>4</v>
      </c>
      <c r="AD1528" t="str">
        <f t="shared" si="555"/>
        <v>very good</v>
      </c>
      <c r="AE1528">
        <v>1</v>
      </c>
      <c r="AF1528">
        <f t="shared" si="556"/>
        <v>1</v>
      </c>
      <c r="AG1528" t="s">
        <v>15</v>
      </c>
      <c r="AH1528" t="str">
        <f t="shared" si="557"/>
        <v>no</v>
      </c>
      <c r="AI1528">
        <v>1</v>
      </c>
      <c r="AJ1528" t="str">
        <f t="shared" si="558"/>
        <v>very bad</v>
      </c>
      <c r="AK1528" t="s">
        <v>4055</v>
      </c>
    </row>
    <row r="1529" spans="1:37" ht="203" x14ac:dyDescent="0.35">
      <c r="A1529">
        <v>2591</v>
      </c>
      <c r="B1529">
        <v>2</v>
      </c>
      <c r="C1529" t="s">
        <v>3466</v>
      </c>
      <c r="D1529" t="str">
        <f t="shared" si="545"/>
        <v>lounge more like a refugee centre</v>
      </c>
      <c r="E1529" t="s">
        <v>412</v>
      </c>
      <c r="F1529" t="str">
        <f t="shared" si="564"/>
        <v>S Han</v>
      </c>
      <c r="H1529" s="1" t="str">
        <f t="shared" si="546"/>
        <v>30-03-2023</v>
      </c>
      <c r="J1529" t="str">
        <f t="shared" si="547"/>
        <v>empty place</v>
      </c>
      <c r="K1529" s="2" t="s">
        <v>3467</v>
      </c>
      <c r="L1529" s="2" t="str">
        <f t="shared" si="543"/>
        <v>British Airways still trade on the 'you are lucky to be flying with us' mentality. 8am on a Friday morning, at the 'flagship' terminal at home base, and there are just 3 business class check-in desks open, so queued for nearly 30 minutes just to drop a bag. South Gallery lounge more like a refugee centre than a premier cabin lounge. People sleeping across sofas and chairs, full to almost standing-room only, but managed to perch on the arm of a sofa, before giving it up as a waste of time. Boarding very low-key, quick and easy. Excellent crew and very surprised by the level and quality of catering, and looked after well. It's the hardware that's so far below par. Business class seating is 8 across, that's like a lot of economy cabins. A window seat felt very cramped and claustrophobic. The cabin wall curved inwards and the seat is directly underneath where the hand-luggage bins sit, so it's quite an exercise to extricate yourself. No wifi, and although there's a video on demand system, it's the same fuzzy-focus, bleached-colour quality that I remember from when I first started flying with BA decades ago.</v>
      </c>
      <c r="N1529" t="str">
        <f t="shared" si="544"/>
        <v>blank</v>
      </c>
      <c r="O1529" t="s">
        <v>4188</v>
      </c>
      <c r="P1529" t="str">
        <f t="shared" si="548"/>
        <v>Business</v>
      </c>
      <c r="Q1529" t="s">
        <v>4195</v>
      </c>
      <c r="R1529" t="str">
        <f t="shared" si="549"/>
        <v>Premium Economy</v>
      </c>
      <c r="T1529" t="str">
        <f t="shared" si="550"/>
        <v>not found</v>
      </c>
      <c r="V1529" s="1" t="str">
        <f t="shared" si="551"/>
        <v>13/10/2023</v>
      </c>
      <c r="W1529">
        <v>2</v>
      </c>
      <c r="X1529" t="str">
        <f t="shared" si="552"/>
        <v>comfortable</v>
      </c>
      <c r="Y1529">
        <v>2</v>
      </c>
      <c r="Z1529" t="str">
        <f t="shared" si="553"/>
        <v>poor</v>
      </c>
      <c r="AA1529">
        <v>2</v>
      </c>
      <c r="AB1529" t="str">
        <f t="shared" si="554"/>
        <v>littile good</v>
      </c>
      <c r="AC1529">
        <v>3</v>
      </c>
      <c r="AD1529" t="str">
        <f t="shared" si="555"/>
        <v>good</v>
      </c>
      <c r="AE1529">
        <v>3</v>
      </c>
      <c r="AF1529">
        <f t="shared" si="556"/>
        <v>3</v>
      </c>
      <c r="AG1529" t="s">
        <v>15</v>
      </c>
      <c r="AH1529" t="str">
        <f t="shared" si="557"/>
        <v>no</v>
      </c>
      <c r="AI1529">
        <v>2</v>
      </c>
      <c r="AJ1529" t="str">
        <f t="shared" si="558"/>
        <v>bad</v>
      </c>
      <c r="AK1529" t="s">
        <v>4055</v>
      </c>
    </row>
    <row r="1530" spans="1:37" ht="130.5" x14ac:dyDescent="0.35">
      <c r="A1530">
        <v>2592</v>
      </c>
      <c r="B1530">
        <v>1</v>
      </c>
      <c r="C1530" t="s">
        <v>3468</v>
      </c>
      <c r="D1530" t="str">
        <f t="shared" si="545"/>
        <v>cracks are starting to appear</v>
      </c>
      <c r="E1530" t="s">
        <v>5540</v>
      </c>
      <c r="F1530" t="str">
        <f t="shared" si="564"/>
        <v>S Harlund</v>
      </c>
      <c r="H1530" s="1" t="str">
        <f t="shared" si="546"/>
        <v>30-03-2023</v>
      </c>
      <c r="J1530" t="str">
        <f t="shared" si="547"/>
        <v>empty place</v>
      </c>
      <c r="K1530" s="2" t="s">
        <v>3469</v>
      </c>
      <c r="L1530" s="2" t="str">
        <f t="shared" si="543"/>
        <v>Recently there have been more delays and this particular British Airways trip was worse still. I was originally booked to fly from London City to Geneva first thing in the morning but the flight got cancelled. I did not receive so much as an email from BA about this. The only way I found it was cancelled was by going into my original confirmation email as the flight did not even register on the British Airways App. My replacement flight was from Heathrow so I had to make my way all the way across London (at my own expense) to get that flight which then ended up being delayed by 1 hour! British Airways for some years has been a great airline but I fear cracks are starting to appear!</v>
      </c>
      <c r="N1530" t="str">
        <f t="shared" si="544"/>
        <v>blank</v>
      </c>
      <c r="O1530" t="s">
        <v>4189</v>
      </c>
      <c r="P1530" t="str">
        <f t="shared" si="548"/>
        <v>Solo Leisure</v>
      </c>
      <c r="Q1530" t="s">
        <v>4192</v>
      </c>
      <c r="R1530" t="str">
        <f t="shared" si="549"/>
        <v>Economy Class</v>
      </c>
      <c r="T1530" t="str">
        <f t="shared" si="550"/>
        <v>not found</v>
      </c>
      <c r="V1530" s="1" t="str">
        <f t="shared" si="551"/>
        <v>13/10/2023</v>
      </c>
      <c r="W1530">
        <v>3</v>
      </c>
      <c r="X1530" t="str">
        <f t="shared" si="552"/>
        <v>average</v>
      </c>
      <c r="Y1530">
        <v>4</v>
      </c>
      <c r="Z1530" t="str">
        <f t="shared" si="553"/>
        <v>good</v>
      </c>
      <c r="AA1530">
        <v>-1</v>
      </c>
      <c r="AB1530" t="str">
        <f t="shared" si="554"/>
        <v>no beverage</v>
      </c>
      <c r="AC1530">
        <v>1</v>
      </c>
      <c r="AD1530" t="str">
        <f t="shared" si="555"/>
        <v>very poor</v>
      </c>
      <c r="AE1530">
        <v>4</v>
      </c>
      <c r="AF1530">
        <f t="shared" si="556"/>
        <v>4</v>
      </c>
      <c r="AG1530" t="s">
        <v>39</v>
      </c>
      <c r="AH1530" t="str">
        <f t="shared" si="557"/>
        <v>yes</v>
      </c>
      <c r="AI1530">
        <v>-1</v>
      </c>
      <c r="AJ1530" t="str">
        <f t="shared" si="558"/>
        <v>no entertainment</v>
      </c>
      <c r="AK1530" t="s">
        <v>4055</v>
      </c>
    </row>
    <row r="1531" spans="1:37" ht="145" x14ac:dyDescent="0.35">
      <c r="A1531">
        <v>2593</v>
      </c>
      <c r="B1531">
        <v>7</v>
      </c>
      <c r="C1531" t="s">
        <v>3470</v>
      </c>
      <c r="D1531" t="str">
        <f t="shared" si="545"/>
        <v>seats are just the same</v>
      </c>
      <c r="E1531" t="s">
        <v>5451</v>
      </c>
      <c r="F1531" t="str">
        <f t="shared" si="564"/>
        <v>S Harsun</v>
      </c>
      <c r="H1531" s="1" t="str">
        <f t="shared" si="546"/>
        <v>30-03-2023</v>
      </c>
      <c r="J1531" t="str">
        <f t="shared" si="547"/>
        <v>empty place</v>
      </c>
      <c r="K1531" s="2" t="s">
        <v>3471</v>
      </c>
      <c r="L1531" s="2" t="str">
        <f t="shared" si="543"/>
        <v>London Heathrow to Amsterdam, check in on line and bag drop quick and easy, used Galleries North Lounge at T5. It was fairly busy but able to find a seat. Boarding the full flight orderly and quick seat 2A. Cabin crew fine, a simple meal served on the 50 min flight. Arrival more or less on time, however the bags seemed to take forever - 50 min. Having used the same route 2 weeks previously in economy, I must say for the difference in fare I feel British Airways have really missed a trick! Seats are just the same, the meal nothing special added to the change in the Executive club Avious accrual. I really think apart from the one business class I've already booked, I won't bother in future with British Airways Club Europe. Instead I'll look for the most convenient and cheapest ticket when flying in Europe.</v>
      </c>
      <c r="M1531" t="s">
        <v>4058</v>
      </c>
      <c r="N1531" t="str">
        <f t="shared" si="544"/>
        <v>A320</v>
      </c>
      <c r="O1531" t="s">
        <v>4187</v>
      </c>
      <c r="P1531" t="str">
        <f t="shared" si="548"/>
        <v>Couple Leisure</v>
      </c>
      <c r="Q1531" t="s">
        <v>4192</v>
      </c>
      <c r="R1531" t="str">
        <f t="shared" si="549"/>
        <v>Economy Class</v>
      </c>
      <c r="T1531" t="str">
        <f t="shared" si="550"/>
        <v>not found</v>
      </c>
      <c r="V1531" s="1" t="str">
        <f t="shared" si="551"/>
        <v>13/10/2023</v>
      </c>
      <c r="W1531">
        <v>4</v>
      </c>
      <c r="X1531" t="str">
        <f t="shared" si="552"/>
        <v>comfortable</v>
      </c>
      <c r="Y1531">
        <v>5</v>
      </c>
      <c r="Z1531" t="str">
        <f t="shared" si="553"/>
        <v>excellent</v>
      </c>
      <c r="AA1531">
        <v>4</v>
      </c>
      <c r="AB1531" t="str">
        <f t="shared" si="554"/>
        <v>good</v>
      </c>
      <c r="AC1531">
        <v>3</v>
      </c>
      <c r="AD1531" t="str">
        <f t="shared" si="555"/>
        <v>good</v>
      </c>
      <c r="AE1531">
        <v>2</v>
      </c>
      <c r="AF1531">
        <f t="shared" si="556"/>
        <v>2</v>
      </c>
      <c r="AG1531" t="s">
        <v>15</v>
      </c>
      <c r="AH1531" t="str">
        <f t="shared" si="557"/>
        <v>no</v>
      </c>
      <c r="AI1531">
        <v>-1</v>
      </c>
      <c r="AJ1531" t="str">
        <f t="shared" si="558"/>
        <v>no entertainment</v>
      </c>
      <c r="AK1531" t="s">
        <v>4055</v>
      </c>
    </row>
    <row r="1532" spans="1:37" ht="145" x14ac:dyDescent="0.35">
      <c r="A1532">
        <v>2595</v>
      </c>
      <c r="B1532">
        <v>1</v>
      </c>
      <c r="C1532" t="s">
        <v>3472</v>
      </c>
      <c r="D1532" t="str">
        <f t="shared" si="545"/>
        <v>plenty of legroom</v>
      </c>
      <c r="E1532" t="s">
        <v>5857</v>
      </c>
      <c r="F1532" t="str">
        <f t="shared" si="564"/>
        <v>S Harvan</v>
      </c>
      <c r="H1532" s="1" t="str">
        <f t="shared" si="546"/>
        <v>30-03-2023</v>
      </c>
      <c r="J1532" t="str">
        <f t="shared" si="547"/>
        <v>empty place</v>
      </c>
      <c r="K1532" s="2" t="s">
        <v>3473</v>
      </c>
      <c r="L1532" s="2" t="str">
        <f t="shared" si="543"/>
        <v>Crew were excellent, friendly and efficient, seats adequate for Premium Economy service, plenty of legroom and good recline, entertainment good. Food was good if you could get the meal you preferred. Suggest persons allocating the choices research better into preferences, as we struggled to get first choice on all sectors (seated in last row of Premium Economy. Criticisms would be that British Airways charge extra for you to select seats prior to ensure you are sitting next to your companion and there is no priority check-in or boarding/luggage. Toilets are in economy cabin and could be lengthy waits, whilst other airlines provide dedicated toilets for Premium Economy. However, the fare for SYD-LHR return pretty good value.</v>
      </c>
      <c r="N1532" t="str">
        <f t="shared" si="544"/>
        <v>blank</v>
      </c>
      <c r="O1532" t="s">
        <v>4187</v>
      </c>
      <c r="P1532" t="str">
        <f t="shared" si="548"/>
        <v>Couple Leisure</v>
      </c>
      <c r="Q1532" t="s">
        <v>4192</v>
      </c>
      <c r="R1532" t="str">
        <f t="shared" si="549"/>
        <v>Economy Class</v>
      </c>
      <c r="T1532" t="str">
        <f t="shared" si="550"/>
        <v>not found</v>
      </c>
      <c r="V1532" s="1" t="str">
        <f t="shared" si="551"/>
        <v>13/10/2023</v>
      </c>
      <c r="W1532">
        <v>3</v>
      </c>
      <c r="X1532" t="str">
        <f t="shared" si="552"/>
        <v>average</v>
      </c>
      <c r="Y1532">
        <v>2</v>
      </c>
      <c r="Z1532" t="str">
        <f t="shared" si="553"/>
        <v>poor</v>
      </c>
      <c r="AA1532">
        <v>1</v>
      </c>
      <c r="AB1532" t="str">
        <f t="shared" si="554"/>
        <v>very bad</v>
      </c>
      <c r="AC1532">
        <v>1</v>
      </c>
      <c r="AD1532" t="str">
        <f t="shared" si="555"/>
        <v>very poor</v>
      </c>
      <c r="AE1532">
        <v>4</v>
      </c>
      <c r="AF1532">
        <f t="shared" si="556"/>
        <v>4</v>
      </c>
      <c r="AG1532" t="s">
        <v>39</v>
      </c>
      <c r="AH1532" t="str">
        <f t="shared" si="557"/>
        <v>yes</v>
      </c>
      <c r="AI1532">
        <v>1</v>
      </c>
      <c r="AJ1532" t="str">
        <f t="shared" si="558"/>
        <v>very bad</v>
      </c>
      <c r="AK1532" t="s">
        <v>4055</v>
      </c>
    </row>
    <row r="1533" spans="1:37" ht="174" x14ac:dyDescent="0.35">
      <c r="A1533">
        <v>2597</v>
      </c>
      <c r="B1533">
        <v>2</v>
      </c>
      <c r="C1533" t="s">
        <v>3474</v>
      </c>
      <c r="D1533" t="str">
        <f t="shared" si="545"/>
        <v xml:space="preserve">last time using British Airways </v>
      </c>
      <c r="E1533" t="s">
        <v>5574</v>
      </c>
      <c r="F1533" t="str">
        <f t="shared" si="564"/>
        <v>S Hasima</v>
      </c>
      <c r="H1533" s="1" t="str">
        <f t="shared" si="546"/>
        <v>30-03-2023</v>
      </c>
      <c r="J1533" t="str">
        <f t="shared" si="547"/>
        <v>empty place</v>
      </c>
      <c r="K1533" s="2" t="s">
        <v>3475</v>
      </c>
      <c r="L1533" s="2" t="str">
        <f t="shared" si="543"/>
        <v>Booked a British Airways trip from Sydney to London via Singapore through travel agent, not knowing the Business Class seating plan (big mistake on my part). Seat plan is 2-4-2 . We were allocated seats 15e and 15f. The 2 middle seat in the block of 4, so was flying backwards. Seats are too cramped, compared to other airlines, no storage space apart from a small draw to store a laptop. A plastic privacy screen is all that separated me from the person in the aisle seat and that had to be lowered and raised when cabin crew served meals and drinks. When the aisle seat was made into flat bed, I had to climb over person to use bathroom etc. This could be a problem for less mobile passengers. You should not expect to have to do this with the cost of flying business class The cabin crew provided good service and food was okay. This is the first and last time I will be using British Airways to fly business class, unless they change the seating configuration for business class.</v>
      </c>
      <c r="N1533" t="str">
        <f t="shared" si="544"/>
        <v>blank</v>
      </c>
      <c r="O1533" t="s">
        <v>4189</v>
      </c>
      <c r="P1533" t="str">
        <f t="shared" si="548"/>
        <v>Solo Leisure</v>
      </c>
      <c r="Q1533" t="s">
        <v>4192</v>
      </c>
      <c r="R1533" t="str">
        <f t="shared" si="549"/>
        <v>Economy Class</v>
      </c>
      <c r="T1533" t="str">
        <f t="shared" si="550"/>
        <v>not found</v>
      </c>
      <c r="V1533" s="1" t="str">
        <f t="shared" si="551"/>
        <v>13/10/2023</v>
      </c>
      <c r="W1533">
        <v>1</v>
      </c>
      <c r="X1533" t="str">
        <f t="shared" si="552"/>
        <v>very uncomfortable</v>
      </c>
      <c r="Y1533">
        <v>1</v>
      </c>
      <c r="Z1533" t="str">
        <f t="shared" si="553"/>
        <v>very poor</v>
      </c>
      <c r="AA1533">
        <v>1</v>
      </c>
      <c r="AB1533" t="str">
        <f t="shared" si="554"/>
        <v>very bad</v>
      </c>
      <c r="AC1533">
        <v>1</v>
      </c>
      <c r="AD1533" t="str">
        <f t="shared" si="555"/>
        <v>very poor</v>
      </c>
      <c r="AE1533">
        <v>2</v>
      </c>
      <c r="AF1533">
        <f t="shared" si="556"/>
        <v>2</v>
      </c>
      <c r="AG1533" t="s">
        <v>15</v>
      </c>
      <c r="AH1533" t="str">
        <f t="shared" si="557"/>
        <v>no</v>
      </c>
      <c r="AI1533">
        <v>-1</v>
      </c>
      <c r="AJ1533" t="str">
        <f t="shared" si="558"/>
        <v>no entertainment</v>
      </c>
      <c r="AK1533" t="s">
        <v>4055</v>
      </c>
    </row>
    <row r="1534" spans="1:37" ht="101.5" hidden="1" x14ac:dyDescent="0.35">
      <c r="A1534">
        <v>2598</v>
      </c>
      <c r="B1534">
        <v>5</v>
      </c>
      <c r="C1534" t="s">
        <v>3476</v>
      </c>
      <c r="D1534" t="str">
        <f t="shared" si="545"/>
        <v>a huge improvement</v>
      </c>
      <c r="E1534" t="s">
        <v>5351</v>
      </c>
      <c r="H1534" s="1" t="str">
        <f t="shared" si="546"/>
        <v>30-03-2023</v>
      </c>
      <c r="J1534" t="str">
        <f t="shared" si="547"/>
        <v>empty place</v>
      </c>
      <c r="K1534" s="2" t="s">
        <v>3477</v>
      </c>
      <c r="L1534" s="2" t="str">
        <f t="shared" si="543"/>
        <v>We had flown London to Johannesburg return with British Airways in May 2015, and were underwhelmed. This time was a huge improvement. Pleasant, efficient staff, glass of fizzy to welcome us whch is better than orange juice. The food was good, especially the steak which was also good on the return flight. Nice wine served by cheerful cabin crew. Brandy after meal, brought without hesitation. Water brought during night. The A380 is staggeringly quiet with good AV system. Very comfy, I have a short body and long legs. Wailing child all night.</v>
      </c>
      <c r="M1534" t="s">
        <v>4144</v>
      </c>
      <c r="N1534" t="str">
        <f t="shared" si="544"/>
        <v>Boeing 767</v>
      </c>
      <c r="O1534" t="s">
        <v>4187</v>
      </c>
      <c r="P1534" t="str">
        <f t="shared" si="548"/>
        <v>Couple Leisure</v>
      </c>
      <c r="Q1534" t="s">
        <v>4192</v>
      </c>
      <c r="R1534" t="str">
        <f t="shared" si="549"/>
        <v>Economy Class</v>
      </c>
      <c r="T1534" t="str">
        <f t="shared" si="550"/>
        <v>not found</v>
      </c>
      <c r="V1534" s="1" t="str">
        <f t="shared" si="551"/>
        <v>13/10/2023</v>
      </c>
      <c r="W1534">
        <v>2</v>
      </c>
      <c r="X1534" t="str">
        <f t="shared" si="552"/>
        <v>comfortable</v>
      </c>
      <c r="Y1534">
        <v>3</v>
      </c>
      <c r="Z1534" t="str">
        <f t="shared" si="553"/>
        <v>average</v>
      </c>
      <c r="AA1534">
        <v>-1</v>
      </c>
      <c r="AB1534" t="str">
        <f t="shared" si="554"/>
        <v>no beverage</v>
      </c>
      <c r="AC1534">
        <v>1</v>
      </c>
      <c r="AD1534" t="str">
        <f t="shared" si="555"/>
        <v>very poor</v>
      </c>
      <c r="AE1534">
        <v>3</v>
      </c>
      <c r="AF1534">
        <f t="shared" si="556"/>
        <v>3</v>
      </c>
      <c r="AG1534" t="s">
        <v>39</v>
      </c>
      <c r="AH1534" t="str">
        <f t="shared" si="557"/>
        <v>yes</v>
      </c>
      <c r="AI1534">
        <v>-1</v>
      </c>
      <c r="AJ1534" t="str">
        <f t="shared" si="558"/>
        <v>no entertainment</v>
      </c>
      <c r="AK1534" t="s">
        <v>4055</v>
      </c>
    </row>
    <row r="1535" spans="1:37" ht="290" x14ac:dyDescent="0.35">
      <c r="A1535">
        <v>2599</v>
      </c>
      <c r="B1535">
        <v>2</v>
      </c>
      <c r="C1535" t="s">
        <v>3478</v>
      </c>
      <c r="D1535" t="str">
        <f t="shared" si="545"/>
        <v xml:space="preserve">British Airways really don't care </v>
      </c>
      <c r="E1535" t="s">
        <v>372</v>
      </c>
      <c r="F1535" t="str">
        <f>PROPER(TRIM(E1535))</f>
        <v>S Hearne</v>
      </c>
      <c r="H1535" s="1" t="str">
        <f t="shared" si="546"/>
        <v>30-03-2023</v>
      </c>
      <c r="J1535" t="str">
        <f t="shared" si="547"/>
        <v>empty place</v>
      </c>
      <c r="K1535" s="2" t="s">
        <v>3479</v>
      </c>
      <c r="L1535" s="2" t="str">
        <f t="shared" si="543"/>
        <v>There are so many poor reviews here for British Airways, and I am just about to add another one. The return trip started in the shared lounge at Pisa. Its comfortable enough - but forget it if you are hungry. There is no food to snack on - just a few bags of crisps, nuts and sealed croissants. Booze choice is okay. Quite why, in Italy of all places, a platter of mixed meats, cheeses and typical antipasti cannot be provided - probably costing about Â£50 a day, is a mystery. British Airways don't care. No airbridge so a trudge to the plane. It was an ex BMI A319 and given they ceased trading three years ago one would think that the internal software could be changed to show British Airways branding and not BMI; very strange. Old BA Club Europe. Tired seats. FAs were fine. Food mediocre. Funny thing was the cabin smelt of a rather tasty "meaty" sort of meal. As we took off I was starving and full of optimism. All we got was a miserable afternoon tea; dried sandwiches, scones and jam. I compensated my gloom with a few gin and tonics. I asked myself, is this "worth it" - the extra for the product. What you get I suppose is a toilet for 12/14 passengers, compared with two toilets between 120 or so. Wider seats (no extra legroom). A meal over economy but not by much, glasses to drink from rather than plastic beakers and a faster exit from the plane, a few extra AVIOS points - that's it basically! Not a lot. Anyway we left 10 minutes early and arrived 20 minutes ahead of schedule. Nice smooth flight but I could have had that on Ryanair. British Airways really don't care as the many reviews on here clearly show.</v>
      </c>
      <c r="N1535" t="str">
        <f t="shared" si="544"/>
        <v>blank</v>
      </c>
      <c r="O1535" t="s">
        <v>4189</v>
      </c>
      <c r="P1535" t="str">
        <f t="shared" si="548"/>
        <v>Solo Leisure</v>
      </c>
      <c r="Q1535" t="s">
        <v>4192</v>
      </c>
      <c r="R1535" t="str">
        <f t="shared" si="549"/>
        <v>Economy Class</v>
      </c>
      <c r="T1535" t="str">
        <f t="shared" si="550"/>
        <v>not found</v>
      </c>
      <c r="V1535" s="1" t="str">
        <f t="shared" si="551"/>
        <v>13/10/2023</v>
      </c>
      <c r="W1535">
        <v>1</v>
      </c>
      <c r="X1535" t="str">
        <f t="shared" si="552"/>
        <v>very uncomfortable</v>
      </c>
      <c r="Y1535">
        <v>1</v>
      </c>
      <c r="Z1535" t="str">
        <f t="shared" si="553"/>
        <v>very poor</v>
      </c>
      <c r="AA1535">
        <v>1</v>
      </c>
      <c r="AB1535" t="str">
        <f t="shared" si="554"/>
        <v>very bad</v>
      </c>
      <c r="AC1535">
        <v>1</v>
      </c>
      <c r="AD1535" t="str">
        <f t="shared" si="555"/>
        <v>very poor</v>
      </c>
      <c r="AE1535">
        <v>2</v>
      </c>
      <c r="AF1535">
        <f t="shared" si="556"/>
        <v>2</v>
      </c>
      <c r="AG1535" t="s">
        <v>15</v>
      </c>
      <c r="AH1535" t="str">
        <f t="shared" si="557"/>
        <v>no</v>
      </c>
      <c r="AI1535">
        <v>-1</v>
      </c>
      <c r="AJ1535" t="str">
        <f t="shared" si="558"/>
        <v>no entertainment</v>
      </c>
      <c r="AK1535" t="s">
        <v>4055</v>
      </c>
    </row>
    <row r="1536" spans="1:37" ht="130.5" hidden="1" x14ac:dyDescent="0.35">
      <c r="A1536">
        <v>2600</v>
      </c>
      <c r="B1536">
        <v>2</v>
      </c>
      <c r="C1536" t="s">
        <v>3480</v>
      </c>
      <c r="D1536" t="str">
        <f t="shared" si="545"/>
        <v>how underwhelmed we were</v>
      </c>
      <c r="E1536" t="s">
        <v>5828</v>
      </c>
      <c r="H1536" s="1" t="str">
        <f t="shared" si="546"/>
        <v>30-03-2023</v>
      </c>
      <c r="J1536" t="str">
        <f t="shared" si="547"/>
        <v>empty place</v>
      </c>
      <c r="K1536" s="2" t="s">
        <v>3481</v>
      </c>
      <c r="L1536" s="2" t="str">
        <f t="shared" si="543"/>
        <v>London to Sydney via Singapore in business class. I am English born and have always had an affinity with British Airways. I had not flown with them for a while and booked business class seats for my wife and I, and have to say how underwhelmed we were with the whole experience and will not be trying them again. They are so far behind other airlines - you expect in business class to feel just a bit special, but as reviewed earlier you do not get any special service. A lousy check in, herded along with the rest on boarding, a lousy inflight toiletry bag. As for the food, just awful on both legs to Sydney. The crew on the London to Singapore were unengaging, at least the 2nd leg crew were better. The bad news is that I still have the return leg to LHR with them.</v>
      </c>
      <c r="M1536" t="s">
        <v>4107</v>
      </c>
      <c r="N1536" t="str">
        <f t="shared" si="544"/>
        <v>Boeing 747-400</v>
      </c>
      <c r="O1536" t="s">
        <v>4188</v>
      </c>
      <c r="P1536" t="str">
        <f t="shared" si="548"/>
        <v>Business</v>
      </c>
      <c r="Q1536" t="s">
        <v>4193</v>
      </c>
      <c r="R1536" t="str">
        <f t="shared" si="549"/>
        <v>Business Class</v>
      </c>
      <c r="T1536" t="str">
        <f t="shared" si="550"/>
        <v>not found</v>
      </c>
      <c r="V1536" s="1" t="str">
        <f t="shared" si="551"/>
        <v>13/10/2023</v>
      </c>
      <c r="W1536">
        <v>1</v>
      </c>
      <c r="X1536" t="str">
        <f t="shared" si="552"/>
        <v>very uncomfortable</v>
      </c>
      <c r="Y1536">
        <v>1</v>
      </c>
      <c r="Z1536" t="str">
        <f t="shared" si="553"/>
        <v>very poor</v>
      </c>
      <c r="AA1536">
        <v>1</v>
      </c>
      <c r="AB1536" t="str">
        <f t="shared" si="554"/>
        <v>very bad</v>
      </c>
      <c r="AC1536">
        <v>2</v>
      </c>
      <c r="AD1536" t="str">
        <f t="shared" si="555"/>
        <v>poor</v>
      </c>
      <c r="AE1536">
        <v>1</v>
      </c>
      <c r="AF1536">
        <f t="shared" si="556"/>
        <v>1</v>
      </c>
      <c r="AG1536" t="s">
        <v>15</v>
      </c>
      <c r="AH1536" t="str">
        <f t="shared" si="557"/>
        <v>no</v>
      </c>
      <c r="AI1536">
        <v>1</v>
      </c>
      <c r="AJ1536" t="str">
        <f t="shared" si="558"/>
        <v>very bad</v>
      </c>
      <c r="AK1536" t="s">
        <v>4055</v>
      </c>
    </row>
    <row r="1537" spans="1:37" ht="145" hidden="1" x14ac:dyDescent="0.35">
      <c r="A1537">
        <v>2601</v>
      </c>
      <c r="B1537">
        <v>5</v>
      </c>
      <c r="C1537" t="s">
        <v>3482</v>
      </c>
      <c r="D1537" t="str">
        <f t="shared" si="545"/>
        <v>my seat was broken</v>
      </c>
      <c r="E1537" t="s">
        <v>5351</v>
      </c>
      <c r="H1537" s="1" t="str">
        <f t="shared" si="546"/>
        <v>30-03-2023</v>
      </c>
      <c r="J1537" t="str">
        <f t="shared" si="547"/>
        <v>empty place</v>
      </c>
      <c r="K1537" s="2" t="s">
        <v>3483</v>
      </c>
      <c r="L1537" s="2" t="str">
        <f t="shared" si="543"/>
        <v>British Airways from Antigua to Gatwick. A shabby aircraft, my seat was broken, it would recline without command, the head rest was broken and the seat covers were very worn. The inflight entertainment had to be re set as it wasn't working and when it did work my screen did not display the safety briefing, images would freeze, in effect I did not receive the briefing. The cabin staff refused to dispose of my wife's drink because it was not finished, I had to request another hostess to take it. The food was poor quality in general too, looked like a kids meals, pasta with cheese. Check in was good, queues were long but the staff were very helpful and the flight left on time. British Airways is not in the league of other long haul carriers like Emirates, a lot of work to be done to refresh it's image.</v>
      </c>
      <c r="M1537" t="s">
        <v>4060</v>
      </c>
      <c r="N1537" t="str">
        <f t="shared" si="544"/>
        <v>A321</v>
      </c>
      <c r="O1537" t="s">
        <v>4187</v>
      </c>
      <c r="P1537" t="str">
        <f t="shared" si="548"/>
        <v>Couple Leisure</v>
      </c>
      <c r="Q1537" t="s">
        <v>4192</v>
      </c>
      <c r="R1537" t="str">
        <f t="shared" si="549"/>
        <v>Economy Class</v>
      </c>
      <c r="T1537" t="str">
        <f t="shared" si="550"/>
        <v>not found</v>
      </c>
      <c r="V1537" s="1" t="str">
        <f t="shared" si="551"/>
        <v>13/10/2023</v>
      </c>
      <c r="W1537">
        <v>2</v>
      </c>
      <c r="X1537" t="str">
        <f t="shared" si="552"/>
        <v>comfortable</v>
      </c>
      <c r="Y1537">
        <v>3</v>
      </c>
      <c r="Z1537" t="str">
        <f t="shared" si="553"/>
        <v>average</v>
      </c>
      <c r="AA1537">
        <v>-1</v>
      </c>
      <c r="AB1537" t="str">
        <f t="shared" si="554"/>
        <v>no beverage</v>
      </c>
      <c r="AC1537">
        <v>3</v>
      </c>
      <c r="AD1537" t="str">
        <f t="shared" si="555"/>
        <v>good</v>
      </c>
      <c r="AE1537">
        <v>2</v>
      </c>
      <c r="AF1537">
        <f t="shared" si="556"/>
        <v>2</v>
      </c>
      <c r="AG1537" t="s">
        <v>15</v>
      </c>
      <c r="AH1537" t="str">
        <f t="shared" si="557"/>
        <v>no</v>
      </c>
      <c r="AI1537">
        <v>-1</v>
      </c>
      <c r="AJ1537" t="str">
        <f t="shared" si="558"/>
        <v>no entertainment</v>
      </c>
      <c r="AK1537" t="s">
        <v>4055</v>
      </c>
    </row>
    <row r="1538" spans="1:37" ht="58" x14ac:dyDescent="0.35">
      <c r="A1538">
        <v>2602</v>
      </c>
      <c r="B1538">
        <v>6</v>
      </c>
      <c r="C1538" t="s">
        <v>3484</v>
      </c>
      <c r="D1538" t="str">
        <f t="shared" si="545"/>
        <v>food and wine excellent</v>
      </c>
      <c r="E1538" t="s">
        <v>1159</v>
      </c>
      <c r="F1538" t="str">
        <f t="shared" ref="F1538:F1542" si="565">PROPER(TRIM(E1538))</f>
        <v>S Heeren</v>
      </c>
      <c r="H1538" s="1" t="str">
        <f t="shared" si="546"/>
        <v>30-03-2023</v>
      </c>
      <c r="J1538" t="str">
        <f t="shared" si="547"/>
        <v>empty place</v>
      </c>
      <c r="K1538" s="2" t="s">
        <v>3485</v>
      </c>
      <c r="L1538" s="2" t="str">
        <f t="shared" ref="L1538:L1601" si="566">TRIM(K1538)</f>
        <v>Very busy at LHR due to half term but managed a quick breakfast in the British Airways First lounge before boarding. Flight crew old style and exceptional, food and wine excellent and arrived on time. LAX was hectic but the new entry machines make it much quicker. Got through in under an hour.</v>
      </c>
      <c r="N1538" t="str">
        <f t="shared" ref="N1538:N1601" si="567">IF(ISBLANK(M1538),"blank",M1538)</f>
        <v>blank</v>
      </c>
      <c r="O1538" t="s">
        <v>4187</v>
      </c>
      <c r="P1538" t="str">
        <f t="shared" si="548"/>
        <v>Couple Leisure</v>
      </c>
      <c r="Q1538" t="s">
        <v>4192</v>
      </c>
      <c r="R1538" t="str">
        <f t="shared" si="549"/>
        <v>Economy Class</v>
      </c>
      <c r="T1538" t="str">
        <f t="shared" si="550"/>
        <v>not found</v>
      </c>
      <c r="V1538" s="1" t="str">
        <f t="shared" si="551"/>
        <v>13/10/2023</v>
      </c>
      <c r="W1538">
        <v>3</v>
      </c>
      <c r="X1538" t="str">
        <f t="shared" si="552"/>
        <v>average</v>
      </c>
      <c r="Y1538">
        <v>1</v>
      </c>
      <c r="Z1538" t="str">
        <f t="shared" si="553"/>
        <v>very poor</v>
      </c>
      <c r="AA1538">
        <v>1</v>
      </c>
      <c r="AB1538" t="str">
        <f t="shared" si="554"/>
        <v>very bad</v>
      </c>
      <c r="AC1538">
        <v>4</v>
      </c>
      <c r="AD1538" t="str">
        <f t="shared" si="555"/>
        <v>very good</v>
      </c>
      <c r="AE1538">
        <v>4</v>
      </c>
      <c r="AF1538">
        <f t="shared" si="556"/>
        <v>4</v>
      </c>
      <c r="AG1538" t="s">
        <v>39</v>
      </c>
      <c r="AH1538" t="str">
        <f t="shared" si="557"/>
        <v>yes</v>
      </c>
      <c r="AI1538">
        <v>-1</v>
      </c>
      <c r="AJ1538" t="str">
        <f t="shared" si="558"/>
        <v>no entertainment</v>
      </c>
      <c r="AK1538" t="s">
        <v>4055</v>
      </c>
    </row>
    <row r="1539" spans="1:37" ht="116" x14ac:dyDescent="0.35">
      <c r="A1539">
        <v>2603</v>
      </c>
      <c r="B1539">
        <v>1</v>
      </c>
      <c r="C1539" t="s">
        <v>3486</v>
      </c>
      <c r="D1539" t="str">
        <f t="shared" ref="D1539:D1602" si="568">IF(ISBLANK(C1539),"unknown",C1539)</f>
        <v>lot of catching up to do</v>
      </c>
      <c r="E1539" t="s">
        <v>5727</v>
      </c>
      <c r="F1539" t="str">
        <f t="shared" si="565"/>
        <v>S Hosen</v>
      </c>
      <c r="H1539" s="1" t="str">
        <f t="shared" ref="H1539:H1602" si="569">IF(ISBLANK(G1539),"30-03-2023",G1539)</f>
        <v>30-03-2023</v>
      </c>
      <c r="J1539" t="str">
        <f t="shared" ref="J1539:J1602" si="570">IF(ISBLANK(I1539),"empty place",I1539)</f>
        <v>empty place</v>
      </c>
      <c r="K1539" s="2" t="s">
        <v>3487</v>
      </c>
      <c r="L1539" s="2" t="str">
        <f t="shared" si="566"/>
        <v>London Heathrow to Singapore, and the business class of British Airways is below the standard set by its competitors. At Heathrow terminal 5, there is no special check in counter for business class passenger. After performing the self check in, we have to join a common queue to drop our check-in bag. I spent 30 mins in the queue. The business class seat is narrower than other airlines. There is also a lack of storage space for small items such as glasses. It is relatively comfortable to sit and sleep on, but business class travel is about a total experience and British Airways has a lot of catching up to do.</v>
      </c>
      <c r="N1539" t="str">
        <f t="shared" si="567"/>
        <v>blank</v>
      </c>
      <c r="O1539" t="s">
        <v>4187</v>
      </c>
      <c r="P1539" t="str">
        <f t="shared" ref="P1539:P1602" si="571">IF(ISBLANK(O1539),"no travellers",O1539)</f>
        <v>Couple Leisure</v>
      </c>
      <c r="Q1539" t="s">
        <v>4192</v>
      </c>
      <c r="R1539" t="str">
        <f t="shared" ref="R1539:R1602" si="572">IF(ISBLANK(Q1539),"N/A",Q1539)</f>
        <v>Economy Class</v>
      </c>
      <c r="T1539" t="str">
        <f t="shared" ref="T1539:T1602" si="573">IF(ISBLANK(S1539),"not found",S1539)</f>
        <v>not found</v>
      </c>
      <c r="V1539" s="1" t="str">
        <f t="shared" ref="V1539:V1602" si="574">IF(ISBLANK(U1539),"13/10/2023",U1539)</f>
        <v>13/10/2023</v>
      </c>
      <c r="W1539">
        <v>-1</v>
      </c>
      <c r="X1539" t="str">
        <f t="shared" ref="X1539:X1602" si="575">IF(W1539=1,"very uncomfortable",IF(W1539=2,"comfortable",IF(W1539=3,"average",IF(W1539=4,"comfortable",IF(W1539=5,"very comfortable","no review")))))</f>
        <v>no review</v>
      </c>
      <c r="Y1539">
        <v>-1</v>
      </c>
      <c r="Z1539" t="str">
        <f t="shared" ref="Z1539:Z1602" si="576">IF(Y1539=1,"very poor",IF(Y1539=2,"poor",IF(Y1539=3,"average",IF(Y1539=4,"good",IF(Y1539=5,"excellent","no service")))))</f>
        <v>no service</v>
      </c>
      <c r="AA1539">
        <v>-1</v>
      </c>
      <c r="AB1539" t="str">
        <f t="shared" ref="AB1539:AB1602" si="577">IF(AA1539=1,"very bad",IF(AA1539=2,"littile good",IF(AA1539=3,"average",IF(AA1539=4,"good",IF(AA1539=5,"very good","no beverage")))))</f>
        <v>no beverage</v>
      </c>
      <c r="AC1539">
        <v>1</v>
      </c>
      <c r="AD1539" t="str">
        <f t="shared" ref="AD1539:AD1602" si="578">IF(AC1539=1,"very poor",IF(AC1539=2,"poor",IF(AC1539=3,"good",IF(AC1539=4,"very good",IF(AC1539=5,"excellent","no srvice")))))</f>
        <v>very poor</v>
      </c>
      <c r="AE1539">
        <v>1</v>
      </c>
      <c r="AF1539">
        <f t="shared" ref="AF1539:AF1602" si="579">IF(AE1539="yes",1,AE1539)</f>
        <v>1</v>
      </c>
      <c r="AG1539" t="s">
        <v>15</v>
      </c>
      <c r="AH1539" t="str">
        <f t="shared" ref="AH1539:AH1602" si="580">IF(AG1539=3,"yes",IF(AG1539=4,"no",AG1539))</f>
        <v>no</v>
      </c>
      <c r="AI1539">
        <v>-1</v>
      </c>
      <c r="AJ1539" t="str">
        <f t="shared" ref="AJ1539:AJ1602" si="581">IF(AI1539=1,"very bad",IF(AI1539=2,"bad",IF(AI1539=3,"not bad",IF(AI1539=4,"good",IF(AI1539=5,"very good","no entertainment")))))</f>
        <v>no entertainment</v>
      </c>
      <c r="AK1539" t="s">
        <v>4055</v>
      </c>
    </row>
    <row r="1540" spans="1:37" ht="87" x14ac:dyDescent="0.35">
      <c r="A1540">
        <v>2604</v>
      </c>
      <c r="B1540">
        <v>1</v>
      </c>
      <c r="C1540" t="s">
        <v>3488</v>
      </c>
      <c r="D1540" t="str">
        <f t="shared" si="568"/>
        <v>minimized the leg space</v>
      </c>
      <c r="E1540" t="s">
        <v>5768</v>
      </c>
      <c r="F1540" t="str">
        <f t="shared" si="565"/>
        <v>S Johnson</v>
      </c>
      <c r="H1540" s="1" t="str">
        <f t="shared" si="569"/>
        <v>30-03-2023</v>
      </c>
      <c r="J1540" t="str">
        <f t="shared" si="570"/>
        <v>empty place</v>
      </c>
      <c r="K1540" s="2" t="s">
        <v>3489</v>
      </c>
      <c r="L1540" s="2" t="str">
        <f t="shared" si="566"/>
        <v>In the last couple of years, British Airways has been refurbishing aircrafts nad has minimized the leg space to ridiculous levels. This, not only for economy, but also in Business class. It is unfair to ask a Business class passenger to sit so uncomfortably when they pay double the price of economy. In addition, they have this policy for 2 bags, but one going under the seat in front of the passenger - this applies even to Business Class!</v>
      </c>
      <c r="N1540" t="str">
        <f t="shared" si="567"/>
        <v>blank</v>
      </c>
      <c r="O1540" t="s">
        <v>4187</v>
      </c>
      <c r="P1540" t="str">
        <f t="shared" si="571"/>
        <v>Couple Leisure</v>
      </c>
      <c r="Q1540" t="s">
        <v>4192</v>
      </c>
      <c r="R1540" t="str">
        <f t="shared" si="572"/>
        <v>Economy Class</v>
      </c>
      <c r="T1540" t="str">
        <f t="shared" si="573"/>
        <v>not found</v>
      </c>
      <c r="V1540" s="1" t="str">
        <f t="shared" si="574"/>
        <v>13/10/2023</v>
      </c>
      <c r="W1540">
        <v>2</v>
      </c>
      <c r="X1540" t="str">
        <f t="shared" si="575"/>
        <v>comfortable</v>
      </c>
      <c r="Y1540">
        <v>1</v>
      </c>
      <c r="Z1540" t="str">
        <f t="shared" si="576"/>
        <v>very poor</v>
      </c>
      <c r="AA1540">
        <v>1</v>
      </c>
      <c r="AB1540" t="str">
        <f t="shared" si="577"/>
        <v>very bad</v>
      </c>
      <c r="AC1540">
        <v>2</v>
      </c>
      <c r="AD1540" t="str">
        <f t="shared" si="578"/>
        <v>poor</v>
      </c>
      <c r="AE1540">
        <v>1</v>
      </c>
      <c r="AF1540">
        <f t="shared" si="579"/>
        <v>1</v>
      </c>
      <c r="AG1540" t="s">
        <v>15</v>
      </c>
      <c r="AH1540" t="str">
        <f t="shared" si="580"/>
        <v>no</v>
      </c>
      <c r="AI1540">
        <v>2</v>
      </c>
      <c r="AJ1540" t="str">
        <f t="shared" si="581"/>
        <v>bad</v>
      </c>
      <c r="AK1540" t="s">
        <v>4055</v>
      </c>
    </row>
    <row r="1541" spans="1:37" ht="72.5" x14ac:dyDescent="0.35">
      <c r="A1541">
        <v>2605</v>
      </c>
      <c r="B1541">
        <v>10</v>
      </c>
      <c r="C1541" t="s">
        <v>3490</v>
      </c>
      <c r="D1541" t="str">
        <f t="shared" si="568"/>
        <v>cabin crew efficient</v>
      </c>
      <c r="E1541" t="s">
        <v>1335</v>
      </c>
      <c r="F1541" t="str">
        <f t="shared" si="565"/>
        <v>S Kane</v>
      </c>
      <c r="H1541" s="1" t="str">
        <f t="shared" si="569"/>
        <v>30-03-2023</v>
      </c>
      <c r="J1541" t="str">
        <f t="shared" si="570"/>
        <v>empty place</v>
      </c>
      <c r="K1541" s="2" t="s">
        <v>3491</v>
      </c>
      <c r="L1541" s="2" t="str">
        <f t="shared" si="566"/>
        <v>San Diego to Heathrow. Check-in, security and boarding were all with minimum delay. Cabin crew efficient and friendly. Food quality wasn't great, nothing like food served a few years ago and their amenity bag really isn't worth having. Having said that, we had a pleasant flight as crew made up for disappointing food. We even managed several hours sleep which is always a bonus.</v>
      </c>
      <c r="M1541" t="s">
        <v>4082</v>
      </c>
      <c r="N1541" t="str">
        <f t="shared" si="567"/>
        <v>Boeing 787-9</v>
      </c>
      <c r="O1541" t="s">
        <v>4187</v>
      </c>
      <c r="P1541" t="str">
        <f t="shared" si="571"/>
        <v>Couple Leisure</v>
      </c>
      <c r="Q1541" t="s">
        <v>4194</v>
      </c>
      <c r="R1541" t="str">
        <f t="shared" si="572"/>
        <v>First Class</v>
      </c>
      <c r="T1541" t="str">
        <f t="shared" si="573"/>
        <v>not found</v>
      </c>
      <c r="V1541" s="1" t="str">
        <f t="shared" si="574"/>
        <v>13/10/2023</v>
      </c>
      <c r="W1541">
        <v>5</v>
      </c>
      <c r="X1541" t="str">
        <f t="shared" si="575"/>
        <v>very comfortable</v>
      </c>
      <c r="Y1541">
        <v>5</v>
      </c>
      <c r="Z1541" t="str">
        <f t="shared" si="576"/>
        <v>excellent</v>
      </c>
      <c r="AA1541">
        <v>5</v>
      </c>
      <c r="AB1541" t="str">
        <f t="shared" si="577"/>
        <v>very good</v>
      </c>
      <c r="AC1541">
        <v>5</v>
      </c>
      <c r="AD1541" t="str">
        <f t="shared" si="578"/>
        <v>excellent</v>
      </c>
      <c r="AE1541">
        <v>4</v>
      </c>
      <c r="AF1541">
        <f t="shared" si="579"/>
        <v>4</v>
      </c>
      <c r="AG1541" t="s">
        <v>39</v>
      </c>
      <c r="AH1541" t="str">
        <f t="shared" si="580"/>
        <v>yes</v>
      </c>
      <c r="AI1541">
        <v>5</v>
      </c>
      <c r="AJ1541" t="str">
        <f t="shared" si="581"/>
        <v>very good</v>
      </c>
      <c r="AK1541" t="s">
        <v>4055</v>
      </c>
    </row>
    <row r="1542" spans="1:37" ht="72.5" x14ac:dyDescent="0.35">
      <c r="A1542">
        <v>2606</v>
      </c>
      <c r="B1542">
        <v>2</v>
      </c>
      <c r="C1542" t="s">
        <v>635</v>
      </c>
      <c r="D1542" t="str">
        <f t="shared" si="568"/>
        <v>British Airways customer review</v>
      </c>
      <c r="E1542" t="s">
        <v>1255</v>
      </c>
      <c r="F1542" t="str">
        <f t="shared" si="565"/>
        <v>S Kemp</v>
      </c>
      <c r="H1542" s="1" t="str">
        <f t="shared" si="569"/>
        <v>30-03-2023</v>
      </c>
      <c r="J1542" t="str">
        <f t="shared" si="570"/>
        <v>empty place</v>
      </c>
      <c r="K1542" s="2" t="s">
        <v>3492</v>
      </c>
      <c r="L1542" s="2" t="str">
        <f t="shared" si="566"/>
        <v>Having originally booked in to fly Economy it was a nice surprise to see we had been upgraded to Premium Economy. The seats were large and reclined quite a lot. The food was delicious. Entertainment was the same and offered a good standard of films and tv series. However, having seen the little difference between economy and premium economy, we don't think we would be prepared to pay the difference.</v>
      </c>
      <c r="N1542" t="str">
        <f t="shared" si="567"/>
        <v>blank</v>
      </c>
      <c r="O1542" t="s">
        <v>4188</v>
      </c>
      <c r="P1542" t="str">
        <f t="shared" si="571"/>
        <v>Business</v>
      </c>
      <c r="Q1542" t="s">
        <v>4192</v>
      </c>
      <c r="R1542" t="str">
        <f t="shared" si="572"/>
        <v>Economy Class</v>
      </c>
      <c r="T1542" t="str">
        <f t="shared" si="573"/>
        <v>not found</v>
      </c>
      <c r="V1542" s="1" t="str">
        <f t="shared" si="574"/>
        <v>13/10/2023</v>
      </c>
      <c r="W1542">
        <v>2</v>
      </c>
      <c r="X1542" t="str">
        <f t="shared" si="575"/>
        <v>comfortable</v>
      </c>
      <c r="Y1542">
        <v>2</v>
      </c>
      <c r="Z1542" t="str">
        <f t="shared" si="576"/>
        <v>poor</v>
      </c>
      <c r="AA1542">
        <v>-1</v>
      </c>
      <c r="AB1542" t="str">
        <f t="shared" si="577"/>
        <v>no beverage</v>
      </c>
      <c r="AC1542">
        <v>1</v>
      </c>
      <c r="AD1542" t="str">
        <f t="shared" si="578"/>
        <v>very poor</v>
      </c>
      <c r="AE1542">
        <v>3</v>
      </c>
      <c r="AF1542">
        <f t="shared" si="579"/>
        <v>3</v>
      </c>
      <c r="AG1542" t="s">
        <v>39</v>
      </c>
      <c r="AH1542" t="str">
        <f t="shared" si="580"/>
        <v>yes</v>
      </c>
      <c r="AI1542">
        <v>-1</v>
      </c>
      <c r="AJ1542" t="str">
        <f t="shared" si="581"/>
        <v>no entertainment</v>
      </c>
      <c r="AK1542" t="s">
        <v>4055</v>
      </c>
    </row>
    <row r="1543" spans="1:37" ht="174" hidden="1" x14ac:dyDescent="0.35">
      <c r="A1543">
        <v>2607</v>
      </c>
      <c r="B1543">
        <v>1</v>
      </c>
      <c r="C1543" t="s">
        <v>3493</v>
      </c>
      <c r="D1543" t="str">
        <f t="shared" si="568"/>
        <v>food was indifferent</v>
      </c>
      <c r="E1543" t="s">
        <v>5828</v>
      </c>
      <c r="H1543" s="1" t="str">
        <f t="shared" si="569"/>
        <v>30-03-2023</v>
      </c>
      <c r="J1543" t="str">
        <f t="shared" si="570"/>
        <v>empty place</v>
      </c>
      <c r="K1543" s="2" t="s">
        <v>3494</v>
      </c>
      <c r="L1543" s="2" t="str">
        <f t="shared" si="566"/>
        <v>We flew British Airways World Traveller Plus (Premium Economy) on the flight from Vancouver to London. The male steward responsible for our section of the aircraft was indifferent to passengers, during the night section of the flight, he spilt a drink over my wife, made no attempt to clean up the resulting spill, and when he returned to our area he casually commented, "Did I spill something on you", my wife replied, "Yes you did and I hope it was water", "No", he replied, " It was juice" and walked away. The inflight entertainment was limited and subject to repeatedly breaking down, the food was indifferent and the snack we received before landing at Heathrow consisted of a dry croissant, no butter some jam and a half a cup of tea. I have not travelled with British Airways for a number of years due to previous bad experiences where the passenger is made to feel like an inconvenience, I hoped they would have learnt and improved, this certainly was not the case on this flight.</v>
      </c>
      <c r="M1543" t="s">
        <v>4105</v>
      </c>
      <c r="N1543" t="str">
        <f t="shared" si="567"/>
        <v>Boeing 747</v>
      </c>
      <c r="O1543" t="s">
        <v>4188</v>
      </c>
      <c r="P1543" t="str">
        <f t="shared" si="571"/>
        <v>Business</v>
      </c>
      <c r="Q1543" t="s">
        <v>4193</v>
      </c>
      <c r="R1543" t="str">
        <f t="shared" si="572"/>
        <v>Business Class</v>
      </c>
      <c r="T1543" t="str">
        <f t="shared" si="573"/>
        <v>not found</v>
      </c>
      <c r="V1543" s="1" t="str">
        <f t="shared" si="574"/>
        <v>13/10/2023</v>
      </c>
      <c r="W1543">
        <v>1</v>
      </c>
      <c r="X1543" t="str">
        <f t="shared" si="575"/>
        <v>very uncomfortable</v>
      </c>
      <c r="Y1543">
        <v>2</v>
      </c>
      <c r="Z1543" t="str">
        <f t="shared" si="576"/>
        <v>poor</v>
      </c>
      <c r="AA1543">
        <v>1</v>
      </c>
      <c r="AB1543" t="str">
        <f t="shared" si="577"/>
        <v>very bad</v>
      </c>
      <c r="AC1543">
        <v>1</v>
      </c>
      <c r="AD1543" t="str">
        <f t="shared" si="578"/>
        <v>very poor</v>
      </c>
      <c r="AE1543">
        <v>2</v>
      </c>
      <c r="AF1543">
        <f t="shared" si="579"/>
        <v>2</v>
      </c>
      <c r="AG1543" t="s">
        <v>15</v>
      </c>
      <c r="AH1543" t="str">
        <f t="shared" si="580"/>
        <v>no</v>
      </c>
      <c r="AI1543">
        <v>1</v>
      </c>
      <c r="AJ1543" t="str">
        <f t="shared" si="581"/>
        <v>very bad</v>
      </c>
      <c r="AK1543" t="s">
        <v>4055</v>
      </c>
    </row>
    <row r="1544" spans="1:37" ht="145" x14ac:dyDescent="0.35">
      <c r="A1544">
        <v>2608</v>
      </c>
      <c r="B1544">
        <v>1</v>
      </c>
      <c r="C1544" t="s">
        <v>3495</v>
      </c>
      <c r="D1544" t="str">
        <f t="shared" si="568"/>
        <v>leg room was good</v>
      </c>
      <c r="E1544" t="s">
        <v>5798</v>
      </c>
      <c r="F1544" t="str">
        <f t="shared" ref="F1544:F1548" si="582">PROPER(TRIM(E1544))</f>
        <v>S Kenton</v>
      </c>
      <c r="H1544" s="1" t="str">
        <f t="shared" si="569"/>
        <v>30-03-2023</v>
      </c>
      <c r="J1544" t="str">
        <f t="shared" si="570"/>
        <v>empty place</v>
      </c>
      <c r="K1544" s="2" t="s">
        <v>3496</v>
      </c>
      <c r="L1544" s="2" t="str">
        <f t="shared" si="566"/>
        <v>Booked through Iberia a year before departure with the addition of a connection to Las Palmas, online check in completed 24 hours in advance which is when I noticed that yet again BA had subbed the Boeing 767 on this service to an A320. The leg room in this 0730 departure from LHR was good with the new seating offering a more comfortable ride than Iberia Express. Food was a cold breakfast croissant which wasn't too bad once it had come up to cabin temperature. Cabin crew weren't the friendliest bunch. If you have a connection at Madrid Barajas Airport leave at least two hours - the place is huge with very confusing signposts and for some reason if you connect T4S to a T4 departure you have to go through Security, but if you do a T4 to T4S connection there's no additional security.</v>
      </c>
      <c r="N1544" t="str">
        <f t="shared" si="567"/>
        <v>blank</v>
      </c>
      <c r="O1544" t="s">
        <v>4187</v>
      </c>
      <c r="P1544" t="str">
        <f t="shared" si="571"/>
        <v>Couple Leisure</v>
      </c>
      <c r="Q1544" t="s">
        <v>4193</v>
      </c>
      <c r="R1544" t="str">
        <f t="shared" si="572"/>
        <v>Business Class</v>
      </c>
      <c r="T1544" t="str">
        <f t="shared" si="573"/>
        <v>not found</v>
      </c>
      <c r="V1544" s="1" t="str">
        <f t="shared" si="574"/>
        <v>13/10/2023</v>
      </c>
      <c r="W1544">
        <v>-1</v>
      </c>
      <c r="X1544" t="str">
        <f t="shared" si="575"/>
        <v>no review</v>
      </c>
      <c r="Y1544">
        <v>-1</v>
      </c>
      <c r="Z1544" t="str">
        <f t="shared" si="576"/>
        <v>no service</v>
      </c>
      <c r="AA1544">
        <v>-1</v>
      </c>
      <c r="AB1544" t="str">
        <f t="shared" si="577"/>
        <v>no beverage</v>
      </c>
      <c r="AC1544">
        <v>1</v>
      </c>
      <c r="AD1544" t="str">
        <f t="shared" si="578"/>
        <v>very poor</v>
      </c>
      <c r="AE1544">
        <v>5</v>
      </c>
      <c r="AF1544">
        <f t="shared" si="579"/>
        <v>5</v>
      </c>
      <c r="AG1544" t="s">
        <v>39</v>
      </c>
      <c r="AH1544" t="str">
        <f t="shared" si="580"/>
        <v>yes</v>
      </c>
      <c r="AI1544">
        <v>-1</v>
      </c>
      <c r="AJ1544" t="str">
        <f t="shared" si="581"/>
        <v>no entertainment</v>
      </c>
      <c r="AK1544" t="s">
        <v>4055</v>
      </c>
    </row>
    <row r="1545" spans="1:37" ht="101.5" x14ac:dyDescent="0.35">
      <c r="A1545">
        <v>2609</v>
      </c>
      <c r="B1545">
        <v>1</v>
      </c>
      <c r="C1545" t="s">
        <v>3497</v>
      </c>
      <c r="D1545" t="str">
        <f t="shared" si="568"/>
        <v>clearly cost cutting now</v>
      </c>
      <c r="E1545" t="s">
        <v>5803</v>
      </c>
      <c r="F1545" t="str">
        <f t="shared" si="582"/>
        <v>S Laiken</v>
      </c>
      <c r="H1545" s="1" t="str">
        <f t="shared" si="569"/>
        <v>30-03-2023</v>
      </c>
      <c r="J1545" t="str">
        <f t="shared" si="570"/>
        <v>empty place</v>
      </c>
      <c r="K1545" s="2" t="s">
        <v>3498</v>
      </c>
      <c r="L1545" s="2" t="str">
        <f t="shared" si="566"/>
        <v>British Airways is clearly cost cutting now and I wonder whether they just want to sell off their shorthaul operation. The A319 to and from Bologna had new seating which was one of the smallest and most uncomfortable seats I have experienced. The crew were ok but looked bored, indifferent and just really could not be bothered with passengers. Then came the complimentary food and drink which included half a cup of luke warm tea. Hats off to British Airways for pushing passengers towards low cost carriers.</v>
      </c>
      <c r="M1545" t="s">
        <v>4058</v>
      </c>
      <c r="N1545" t="str">
        <f t="shared" si="567"/>
        <v>A320</v>
      </c>
      <c r="O1545" t="s">
        <v>4189</v>
      </c>
      <c r="P1545" t="str">
        <f t="shared" si="571"/>
        <v>Solo Leisure</v>
      </c>
      <c r="Q1545" t="s">
        <v>4192</v>
      </c>
      <c r="R1545" t="str">
        <f t="shared" si="572"/>
        <v>Economy Class</v>
      </c>
      <c r="T1545" t="str">
        <f t="shared" si="573"/>
        <v>not found</v>
      </c>
      <c r="V1545" s="1" t="str">
        <f t="shared" si="574"/>
        <v>13/10/2023</v>
      </c>
      <c r="W1545">
        <v>3</v>
      </c>
      <c r="X1545" t="str">
        <f t="shared" si="575"/>
        <v>average</v>
      </c>
      <c r="Y1545">
        <v>1</v>
      </c>
      <c r="Z1545" t="str">
        <f t="shared" si="576"/>
        <v>very poor</v>
      </c>
      <c r="AA1545">
        <v>1</v>
      </c>
      <c r="AB1545" t="str">
        <f t="shared" si="577"/>
        <v>very bad</v>
      </c>
      <c r="AC1545">
        <v>3</v>
      </c>
      <c r="AD1545" t="str">
        <f t="shared" si="578"/>
        <v>good</v>
      </c>
      <c r="AE1545">
        <v>4</v>
      </c>
      <c r="AF1545">
        <f t="shared" si="579"/>
        <v>4</v>
      </c>
      <c r="AG1545" t="s">
        <v>15</v>
      </c>
      <c r="AH1545" t="str">
        <f t="shared" si="580"/>
        <v>no</v>
      </c>
      <c r="AI1545">
        <v>-1</v>
      </c>
      <c r="AJ1545" t="str">
        <f t="shared" si="581"/>
        <v>no entertainment</v>
      </c>
      <c r="AK1545" t="s">
        <v>4055</v>
      </c>
    </row>
    <row r="1546" spans="1:37" ht="130.5" x14ac:dyDescent="0.35">
      <c r="A1546">
        <v>2610</v>
      </c>
      <c r="B1546">
        <v>2</v>
      </c>
      <c r="C1546" t="s">
        <v>3499</v>
      </c>
      <c r="D1546" t="str">
        <f t="shared" si="568"/>
        <v>TV did not work entire flight</v>
      </c>
      <c r="E1546" t="s">
        <v>5274</v>
      </c>
      <c r="F1546" t="str">
        <f t="shared" si="582"/>
        <v>S Layne</v>
      </c>
      <c r="H1546" s="1" t="str">
        <f t="shared" si="569"/>
        <v>30-03-2023</v>
      </c>
      <c r="J1546" t="str">
        <f t="shared" si="570"/>
        <v>empty place</v>
      </c>
      <c r="K1546" s="2" t="s">
        <v>3500</v>
      </c>
      <c r="L1546" s="2" t="str">
        <f t="shared" si="566"/>
        <v>Just arrived back in UK on British Airways after a stay in Las Vegas. On outbound flight, the chicken dinner ran out at the next row to me, alternative was Spinach pasta! I declined. On return journey earlier today, the breakfast consisting of bacon and sausage ran out one row from us! Had to endure veggie option of hash brown, tomato, mushrooms. For some reason they serve from front and rear, and by the time they meet around the low 40 rows, you don`t get a choice! Surely in the days of computers checking everything, they would know the ratio of meals that passengers are choosing. TV screens did not work for entire flight, steward even advised London were re-setting it remotely from ground!</v>
      </c>
      <c r="N1546" t="str">
        <f t="shared" si="567"/>
        <v>blank</v>
      </c>
      <c r="O1546" t="s">
        <v>4187</v>
      </c>
      <c r="P1546" t="str">
        <f t="shared" si="571"/>
        <v>Couple Leisure</v>
      </c>
      <c r="Q1546" t="s">
        <v>4192</v>
      </c>
      <c r="R1546" t="str">
        <f t="shared" si="572"/>
        <v>Economy Class</v>
      </c>
      <c r="T1546" t="str">
        <f t="shared" si="573"/>
        <v>not found</v>
      </c>
      <c r="V1546" s="1" t="str">
        <f t="shared" si="574"/>
        <v>13/10/2023</v>
      </c>
      <c r="W1546">
        <v>1</v>
      </c>
      <c r="X1546" t="str">
        <f t="shared" si="575"/>
        <v>very uncomfortable</v>
      </c>
      <c r="Y1546">
        <v>1</v>
      </c>
      <c r="Z1546" t="str">
        <f t="shared" si="576"/>
        <v>very poor</v>
      </c>
      <c r="AA1546">
        <v>1</v>
      </c>
      <c r="AB1546" t="str">
        <f t="shared" si="577"/>
        <v>very bad</v>
      </c>
      <c r="AC1546">
        <v>4</v>
      </c>
      <c r="AD1546" t="str">
        <f t="shared" si="578"/>
        <v>very good</v>
      </c>
      <c r="AE1546">
        <v>3</v>
      </c>
      <c r="AF1546">
        <f t="shared" si="579"/>
        <v>3</v>
      </c>
      <c r="AG1546" t="s">
        <v>15</v>
      </c>
      <c r="AH1546" t="str">
        <f t="shared" si="580"/>
        <v>no</v>
      </c>
      <c r="AI1546">
        <v>-1</v>
      </c>
      <c r="AJ1546" t="str">
        <f t="shared" si="581"/>
        <v>no entertainment</v>
      </c>
      <c r="AK1546" t="s">
        <v>4055</v>
      </c>
    </row>
    <row r="1547" spans="1:37" ht="246.5" x14ac:dyDescent="0.35">
      <c r="A1547">
        <v>2611</v>
      </c>
      <c r="B1547">
        <v>1</v>
      </c>
      <c r="C1547" t="s">
        <v>3501</v>
      </c>
      <c r="D1547" t="str">
        <f t="shared" si="568"/>
        <v>obvious cost cutting</v>
      </c>
      <c r="E1547" t="s">
        <v>2391</v>
      </c>
      <c r="F1547" t="str">
        <f t="shared" si="582"/>
        <v>S Lennon</v>
      </c>
      <c r="H1547" s="1" t="str">
        <f t="shared" si="569"/>
        <v>30-03-2023</v>
      </c>
      <c r="J1547" t="str">
        <f t="shared" si="570"/>
        <v>empty place</v>
      </c>
      <c r="K1547" s="2" t="s">
        <v>3502</v>
      </c>
      <c r="L1547" s="2" t="str">
        <f t="shared" si="566"/>
        <v>Trip got off to a disappointing start with the British Airways lounge crammed to the rafters. We struggled to find a seat. Breakfast choice was okay, nothing exciting. The second lounge below floor has long been closed and shows no sign of re-opening. Classic BA thinking regular flyers wont notice - but we do! The furniture, seats etc are long overdue for replacement. All very tatty. The plane was quite new, clean, but had the old Club Europe seats which is neither here or there. We were in 1A and 1C and had decent leg room. Took off 40 minutes late due to delays at Pisa - and some runway modifications (or so we were told). Inflight service was strange; food first then the drinks. The brunch was a nice salad and some fruit. The two crew members looked and sounded bored. One, I don't think, knew how to smile. Then we got stacked over the Mediterranean for twenty minutes "due to runway modifications". We landed (unusually) from the East and I have to say it was a rather spectacular "U-turn" landing which (as an aviation enthusiast) I rather enjoyed. We were parked on the tarmac like a Ryanair flight. We used to have an airbridge when flying British Airways - which justified in part the higher costs. Now we don't - another obvious cost cutting exercise by the accountants at British Airways HQ. Bags delivered within minutes which given we were one of 2 planes on the ground was to be expected.</v>
      </c>
      <c r="M1547" t="s">
        <v>4144</v>
      </c>
      <c r="N1547" t="str">
        <f t="shared" si="567"/>
        <v>Boeing 767</v>
      </c>
      <c r="O1547" t="s">
        <v>4187</v>
      </c>
      <c r="P1547" t="str">
        <f t="shared" si="571"/>
        <v>Couple Leisure</v>
      </c>
      <c r="Q1547" t="s">
        <v>4192</v>
      </c>
      <c r="R1547" t="str">
        <f t="shared" si="572"/>
        <v>Economy Class</v>
      </c>
      <c r="T1547" t="str">
        <f t="shared" si="573"/>
        <v>not found</v>
      </c>
      <c r="V1547" s="1" t="str">
        <f t="shared" si="574"/>
        <v>13/10/2023</v>
      </c>
      <c r="W1547">
        <v>2</v>
      </c>
      <c r="X1547" t="str">
        <f t="shared" si="575"/>
        <v>comfortable</v>
      </c>
      <c r="Y1547">
        <v>2</v>
      </c>
      <c r="Z1547" t="str">
        <f t="shared" si="576"/>
        <v>poor</v>
      </c>
      <c r="AA1547">
        <v>1</v>
      </c>
      <c r="AB1547" t="str">
        <f t="shared" si="577"/>
        <v>very bad</v>
      </c>
      <c r="AC1547">
        <v>1</v>
      </c>
      <c r="AD1547" t="str">
        <f t="shared" si="578"/>
        <v>very poor</v>
      </c>
      <c r="AE1547">
        <v>3</v>
      </c>
      <c r="AF1547">
        <f t="shared" si="579"/>
        <v>3</v>
      </c>
      <c r="AG1547" t="s">
        <v>15</v>
      </c>
      <c r="AH1547" t="str">
        <f t="shared" si="580"/>
        <v>no</v>
      </c>
      <c r="AI1547">
        <v>-1</v>
      </c>
      <c r="AJ1547" t="str">
        <f t="shared" si="581"/>
        <v>no entertainment</v>
      </c>
      <c r="AK1547" t="s">
        <v>4055</v>
      </c>
    </row>
    <row r="1548" spans="1:37" ht="101.5" x14ac:dyDescent="0.35">
      <c r="A1548">
        <v>2613</v>
      </c>
      <c r="B1548">
        <v>3</v>
      </c>
      <c r="C1548" t="s">
        <v>3503</v>
      </c>
      <c r="D1548" t="str">
        <f t="shared" si="568"/>
        <v>service was efficient and friendly</v>
      </c>
      <c r="E1548" t="s">
        <v>1356</v>
      </c>
      <c r="F1548" t="str">
        <f t="shared" si="582"/>
        <v>S Marden</v>
      </c>
      <c r="H1548" s="1" t="str">
        <f t="shared" si="569"/>
        <v>30-03-2023</v>
      </c>
      <c r="J1548" t="str">
        <f t="shared" si="570"/>
        <v>empty place</v>
      </c>
      <c r="K1548" s="2" t="s">
        <v>3504</v>
      </c>
      <c r="L1548" s="2" t="str">
        <f t="shared" si="566"/>
        <v>Checkin at Gatwick no problem at premium check in. Quickly through the fast track lane at Security, the lounge at Gatwick was fairly busy though there was plenty of seating available. Flight boarded on time but by bus from a remote stand. Onboard service was efficient and friendly. Business Class has middle seat blocked out and turned into a table, armrest moved apart to give a wider seat than in economy. Breakfast was served, both options were actually very good - the champagne also not bad!</v>
      </c>
      <c r="M1548" t="s">
        <v>4062</v>
      </c>
      <c r="N1548" t="str">
        <f t="shared" si="567"/>
        <v>Boeing 787</v>
      </c>
      <c r="O1548" t="s">
        <v>4187</v>
      </c>
      <c r="P1548" t="str">
        <f t="shared" si="571"/>
        <v>Couple Leisure</v>
      </c>
      <c r="Q1548" t="s">
        <v>4193</v>
      </c>
      <c r="R1548" t="str">
        <f t="shared" si="572"/>
        <v>Business Class</v>
      </c>
      <c r="T1548" t="str">
        <f t="shared" si="573"/>
        <v>not found</v>
      </c>
      <c r="V1548" s="1" t="str">
        <f t="shared" si="574"/>
        <v>13/10/2023</v>
      </c>
      <c r="W1548">
        <v>2</v>
      </c>
      <c r="X1548" t="str">
        <f t="shared" si="575"/>
        <v>comfortable</v>
      </c>
      <c r="Y1548">
        <v>2</v>
      </c>
      <c r="Z1548" t="str">
        <f t="shared" si="576"/>
        <v>poor</v>
      </c>
      <c r="AA1548">
        <v>3</v>
      </c>
      <c r="AB1548" t="str">
        <f t="shared" si="577"/>
        <v>average</v>
      </c>
      <c r="AC1548">
        <v>2</v>
      </c>
      <c r="AD1548" t="str">
        <f t="shared" si="578"/>
        <v>poor</v>
      </c>
      <c r="AE1548">
        <v>5</v>
      </c>
      <c r="AF1548">
        <f t="shared" si="579"/>
        <v>5</v>
      </c>
      <c r="AG1548" t="s">
        <v>39</v>
      </c>
      <c r="AH1548" t="str">
        <f t="shared" si="580"/>
        <v>yes</v>
      </c>
      <c r="AI1548">
        <v>4</v>
      </c>
      <c r="AJ1548" t="str">
        <f t="shared" si="581"/>
        <v>good</v>
      </c>
      <c r="AK1548" t="s">
        <v>4055</v>
      </c>
    </row>
    <row r="1549" spans="1:37" ht="188.5" hidden="1" x14ac:dyDescent="0.35">
      <c r="A1549">
        <v>2616</v>
      </c>
      <c r="B1549">
        <v>4</v>
      </c>
      <c r="C1549" t="s">
        <v>3505</v>
      </c>
      <c r="D1549" t="str">
        <f t="shared" si="568"/>
        <v>cabin crew was not the friendliest</v>
      </c>
      <c r="E1549" t="s">
        <v>5240</v>
      </c>
      <c r="H1549" s="1" t="str">
        <f t="shared" si="569"/>
        <v>30-03-2023</v>
      </c>
      <c r="J1549" t="str">
        <f t="shared" si="570"/>
        <v>empty place</v>
      </c>
      <c r="K1549" s="2" t="s">
        <v>3506</v>
      </c>
      <c r="L1549" s="2" t="str">
        <f t="shared" si="566"/>
        <v>Check in was prompt but the fight was delayed 2 hours due to unexpected windshield wiper replacements. British Airways cabin crew was not the friendliest or most professional. I have never felt attendants to be so indifferent and self absorbed. I was never asked what I wanted to order. I was simply brought what they chose. I asked for sparkling water and was informed they had "run out". I asked for more bread, and was informed they has "run out". Dessert was down to one selection. In all, the service was lacking at best. The food was mediocre, and the selection was sub-par. The seats were comfortable and the pod seating was quite good. Flight entertainment is reminiscant of American Airlines from the 1990's, very very disappointing. The most disturbing was the three seatbelt checks all while my belt was visibly around the sleeping blanket. The ammenity kits are of economy class standard on most other airlines. Lavs were not kept clean. I can honestly say I will never fly British Airways again. This was a waste of a $5,000.00.</v>
      </c>
      <c r="M1549" t="s">
        <v>4060</v>
      </c>
      <c r="N1549" t="str">
        <f t="shared" si="567"/>
        <v>A321</v>
      </c>
      <c r="O1549" t="s">
        <v>4187</v>
      </c>
      <c r="P1549" t="str">
        <f t="shared" si="571"/>
        <v>Couple Leisure</v>
      </c>
      <c r="Q1549" t="s">
        <v>4193</v>
      </c>
      <c r="R1549" t="str">
        <f t="shared" si="572"/>
        <v>Business Class</v>
      </c>
      <c r="T1549" t="str">
        <f t="shared" si="573"/>
        <v>not found</v>
      </c>
      <c r="V1549" s="1" t="str">
        <f t="shared" si="574"/>
        <v>13/10/2023</v>
      </c>
      <c r="W1549">
        <v>1</v>
      </c>
      <c r="X1549" t="str">
        <f t="shared" si="575"/>
        <v>very uncomfortable</v>
      </c>
      <c r="Y1549">
        <v>4</v>
      </c>
      <c r="Z1549" t="str">
        <f t="shared" si="576"/>
        <v>good</v>
      </c>
      <c r="AA1549">
        <v>1</v>
      </c>
      <c r="AB1549" t="str">
        <f t="shared" si="577"/>
        <v>very bad</v>
      </c>
      <c r="AC1549">
        <v>4</v>
      </c>
      <c r="AD1549" t="str">
        <f t="shared" si="578"/>
        <v>very good</v>
      </c>
      <c r="AE1549">
        <v>1</v>
      </c>
      <c r="AF1549">
        <f t="shared" si="579"/>
        <v>1</v>
      </c>
      <c r="AG1549" t="s">
        <v>15</v>
      </c>
      <c r="AH1549" t="str">
        <f t="shared" si="580"/>
        <v>no</v>
      </c>
      <c r="AI1549">
        <v>-1</v>
      </c>
      <c r="AJ1549" t="str">
        <f t="shared" si="581"/>
        <v>no entertainment</v>
      </c>
      <c r="AK1549" t="s">
        <v>4055</v>
      </c>
    </row>
    <row r="1550" spans="1:37" ht="43.5" hidden="1" x14ac:dyDescent="0.35">
      <c r="A1550">
        <v>2617</v>
      </c>
      <c r="B1550">
        <v>2</v>
      </c>
      <c r="C1550" t="s">
        <v>3507</v>
      </c>
      <c r="D1550" t="str">
        <f t="shared" si="568"/>
        <v>pay to choose seats</v>
      </c>
      <c r="E1550" t="s">
        <v>5828</v>
      </c>
      <c r="H1550" s="1" t="str">
        <f t="shared" si="569"/>
        <v>30-03-2023</v>
      </c>
      <c r="J1550" t="str">
        <f t="shared" si="570"/>
        <v>empty place</v>
      </c>
      <c r="K1550" s="2" t="s">
        <v>3508</v>
      </c>
      <c r="L1550" s="2" t="str">
        <f t="shared" si="566"/>
        <v>British Airways from London to Rome, almost perfect on my last 3 flights. Food was edible, the flight attendant very pleasant. The problem with them is their policy to make people pay to choose their seats, very Ryanair.</v>
      </c>
      <c r="M1550" t="s">
        <v>4064</v>
      </c>
      <c r="N1550" t="str">
        <f t="shared" si="567"/>
        <v>Boeing 777</v>
      </c>
      <c r="O1550" t="s">
        <v>4188</v>
      </c>
      <c r="P1550" t="str">
        <f t="shared" si="571"/>
        <v>Business</v>
      </c>
      <c r="Q1550" t="s">
        <v>4193</v>
      </c>
      <c r="R1550" t="str">
        <f t="shared" si="572"/>
        <v>Business Class</v>
      </c>
      <c r="T1550" t="str">
        <f t="shared" si="573"/>
        <v>not found</v>
      </c>
      <c r="V1550" s="1" t="str">
        <f t="shared" si="574"/>
        <v>13/10/2023</v>
      </c>
      <c r="W1550">
        <v>1</v>
      </c>
      <c r="X1550" t="str">
        <f t="shared" si="575"/>
        <v>very uncomfortable</v>
      </c>
      <c r="Y1550">
        <v>2</v>
      </c>
      <c r="Z1550" t="str">
        <f t="shared" si="576"/>
        <v>poor</v>
      </c>
      <c r="AA1550">
        <v>1</v>
      </c>
      <c r="AB1550" t="str">
        <f t="shared" si="577"/>
        <v>very bad</v>
      </c>
      <c r="AC1550">
        <v>2</v>
      </c>
      <c r="AD1550" t="str">
        <f t="shared" si="578"/>
        <v>poor</v>
      </c>
      <c r="AE1550">
        <v>3</v>
      </c>
      <c r="AF1550">
        <f t="shared" si="579"/>
        <v>3</v>
      </c>
      <c r="AG1550" t="s">
        <v>39</v>
      </c>
      <c r="AH1550" t="str">
        <f t="shared" si="580"/>
        <v>yes</v>
      </c>
      <c r="AI1550">
        <v>1</v>
      </c>
      <c r="AJ1550" t="str">
        <f t="shared" si="581"/>
        <v>very bad</v>
      </c>
      <c r="AK1550" t="s">
        <v>4055</v>
      </c>
    </row>
    <row r="1551" spans="1:37" ht="72.5" x14ac:dyDescent="0.35">
      <c r="A1551">
        <v>2618</v>
      </c>
      <c r="B1551">
        <v>5</v>
      </c>
      <c r="C1551" t="s">
        <v>3509</v>
      </c>
      <c r="D1551" t="str">
        <f t="shared" si="568"/>
        <v>behind their competitors</v>
      </c>
      <c r="E1551" t="s">
        <v>2123</v>
      </c>
      <c r="F1551" t="str">
        <f t="shared" ref="F1551:F1562" si="583">PROPER(TRIM(E1551))</f>
        <v>S Marichev</v>
      </c>
      <c r="H1551" s="1" t="str">
        <f t="shared" si="569"/>
        <v>30-03-2023</v>
      </c>
      <c r="J1551" t="str">
        <f t="shared" si="570"/>
        <v>empty place</v>
      </c>
      <c r="K1551" s="2" t="s">
        <v>3510</v>
      </c>
      <c r="L1551" s="2" t="str">
        <f t="shared" si="566"/>
        <v>London to Stockholm flight was delayed a little leaving Heathrow due to the typical congestion. Club Europe on British Airways 767 does not have the new seats, but comfortable for the two hour flight. Food was okay at best. The Heathrow Galleries lounge has little in the way of food selection. Drinks on board plentiful, FA's good. I feel British Airways are lacking behind their competitors.</v>
      </c>
      <c r="N1551" t="str">
        <f t="shared" si="567"/>
        <v>blank</v>
      </c>
      <c r="O1551" t="s">
        <v>4187</v>
      </c>
      <c r="P1551" t="str">
        <f t="shared" si="571"/>
        <v>Couple Leisure</v>
      </c>
      <c r="Q1551" t="s">
        <v>4192</v>
      </c>
      <c r="R1551" t="str">
        <f t="shared" si="572"/>
        <v>Economy Class</v>
      </c>
      <c r="T1551" t="str">
        <f t="shared" si="573"/>
        <v>not found</v>
      </c>
      <c r="V1551" s="1" t="str">
        <f t="shared" si="574"/>
        <v>13/10/2023</v>
      </c>
      <c r="W1551">
        <v>4</v>
      </c>
      <c r="X1551" t="str">
        <f t="shared" si="575"/>
        <v>comfortable</v>
      </c>
      <c r="Y1551">
        <v>1</v>
      </c>
      <c r="Z1551" t="str">
        <f t="shared" si="576"/>
        <v>very poor</v>
      </c>
      <c r="AA1551">
        <v>1</v>
      </c>
      <c r="AB1551" t="str">
        <f t="shared" si="577"/>
        <v>very bad</v>
      </c>
      <c r="AC1551">
        <v>3</v>
      </c>
      <c r="AD1551" t="str">
        <f t="shared" si="578"/>
        <v>good</v>
      </c>
      <c r="AE1551">
        <v>3</v>
      </c>
      <c r="AF1551">
        <f t="shared" si="579"/>
        <v>3</v>
      </c>
      <c r="AG1551" t="s">
        <v>39</v>
      </c>
      <c r="AH1551" t="str">
        <f t="shared" si="580"/>
        <v>yes</v>
      </c>
      <c r="AI1551">
        <v>-1</v>
      </c>
      <c r="AJ1551" t="str">
        <f t="shared" si="581"/>
        <v>no entertainment</v>
      </c>
      <c r="AK1551" t="s">
        <v>4055</v>
      </c>
    </row>
    <row r="1552" spans="1:37" ht="116" x14ac:dyDescent="0.35">
      <c r="A1552">
        <v>2620</v>
      </c>
      <c r="B1552">
        <v>1</v>
      </c>
      <c r="C1552" t="s">
        <v>3511</v>
      </c>
      <c r="D1552" t="str">
        <f t="shared" si="568"/>
        <v>disgraceful attitude</v>
      </c>
      <c r="E1552" t="s">
        <v>5353</v>
      </c>
      <c r="F1552" t="str">
        <f t="shared" si="583"/>
        <v>S Marton</v>
      </c>
      <c r="H1552" s="1" t="str">
        <f t="shared" si="569"/>
        <v>30-03-2023</v>
      </c>
      <c r="J1552" t="str">
        <f t="shared" si="570"/>
        <v>empty place</v>
      </c>
      <c r="K1552" s="2" t="s">
        <v>3512</v>
      </c>
      <c r="L1552" s="2" t="str">
        <f t="shared" si="566"/>
        <v>Don't fly with British Airways, unless you don't have baggage or don't care about it. We took a connection flight via London LHR to San Diego and all our baggage (and of many other passengers in this flight), was delayed for two days. Other flyers told us this problem is frequent with BA. When our baggage finally arrived, one of the suitcases was damaged beyond repair. We filed a complaint, but so far (more than a month) heard nothing from them albeit several calls. Disgraceful attitude. As a final accord, on the return flight, we could not check online, for some unclear reason, while other passengers could. So my wife and I got separate middle seats. Nice.</v>
      </c>
      <c r="N1552" t="str">
        <f t="shared" si="567"/>
        <v>blank</v>
      </c>
      <c r="O1552" t="s">
        <v>4187</v>
      </c>
      <c r="P1552" t="str">
        <f t="shared" si="571"/>
        <v>Couple Leisure</v>
      </c>
      <c r="Q1552" t="s">
        <v>4192</v>
      </c>
      <c r="R1552" t="str">
        <f t="shared" si="572"/>
        <v>Economy Class</v>
      </c>
      <c r="T1552" t="str">
        <f t="shared" si="573"/>
        <v>not found</v>
      </c>
      <c r="V1552" s="1" t="str">
        <f t="shared" si="574"/>
        <v>13/10/2023</v>
      </c>
      <c r="W1552">
        <v>1</v>
      </c>
      <c r="X1552" t="str">
        <f t="shared" si="575"/>
        <v>very uncomfortable</v>
      </c>
      <c r="Y1552">
        <v>1</v>
      </c>
      <c r="Z1552" t="str">
        <f t="shared" si="576"/>
        <v>very poor</v>
      </c>
      <c r="AA1552">
        <v>-1</v>
      </c>
      <c r="AB1552" t="str">
        <f t="shared" si="577"/>
        <v>no beverage</v>
      </c>
      <c r="AC1552">
        <v>1</v>
      </c>
      <c r="AD1552" t="str">
        <f t="shared" si="578"/>
        <v>very poor</v>
      </c>
      <c r="AE1552">
        <v>1</v>
      </c>
      <c r="AF1552">
        <f t="shared" si="579"/>
        <v>1</v>
      </c>
      <c r="AG1552" t="s">
        <v>15</v>
      </c>
      <c r="AH1552" t="str">
        <f t="shared" si="580"/>
        <v>no</v>
      </c>
      <c r="AI1552">
        <v>-1</v>
      </c>
      <c r="AJ1552" t="str">
        <f t="shared" si="581"/>
        <v>no entertainment</v>
      </c>
      <c r="AK1552" t="s">
        <v>4055</v>
      </c>
    </row>
    <row r="1553" spans="1:37" ht="130.5" x14ac:dyDescent="0.35">
      <c r="A1553">
        <v>2621</v>
      </c>
      <c r="B1553">
        <v>8</v>
      </c>
      <c r="C1553" t="s">
        <v>3513</v>
      </c>
      <c r="D1553" t="str">
        <f t="shared" si="568"/>
        <v>decent service for a short flight</v>
      </c>
      <c r="E1553" t="s">
        <v>1263</v>
      </c>
      <c r="F1553" t="str">
        <f t="shared" si="583"/>
        <v>S Mayir</v>
      </c>
      <c r="H1553" s="1" t="str">
        <f t="shared" si="569"/>
        <v>30-03-2023</v>
      </c>
      <c r="J1553" t="str">
        <f t="shared" si="570"/>
        <v>empty place</v>
      </c>
      <c r="K1553" s="2" t="s">
        <v>3514</v>
      </c>
      <c r="L1553" s="2" t="str">
        <f t="shared" si="566"/>
        <v>LHR-AMS-LHR checked in online which is quick and simple bag drop at T5 very quick, was able to use the lounge through my FFS which I like. Boarding on to a full flight quick and seats on an exit row comfy with lots of room for 1hr flight, aircraft clean and tidy a drink served, arrived on time and bags off pretty quick. Checked in on line for the return bag drop quick as was security, the gate D28 is a long walk from security. Used the BA lounge which while small is nice although not many food option.. Boarding for A321 took a while but departed on time and once on board the aircraft appeared new. Crew served a drink on the 50 minute flight arrived on time bags out quickly. All in all a decent service for a short flight.</v>
      </c>
      <c r="M1553" t="s">
        <v>4171</v>
      </c>
      <c r="N1553" t="str">
        <f t="shared" si="567"/>
        <v>A319 / A380 / Boeing 737</v>
      </c>
      <c r="O1553" t="s">
        <v>4187</v>
      </c>
      <c r="P1553" t="str">
        <f t="shared" si="571"/>
        <v>Couple Leisure</v>
      </c>
      <c r="Q1553" t="s">
        <v>4195</v>
      </c>
      <c r="R1553" t="str">
        <f t="shared" si="572"/>
        <v>Premium Economy</v>
      </c>
      <c r="T1553" t="str">
        <f t="shared" si="573"/>
        <v>not found</v>
      </c>
      <c r="V1553" s="1" t="str">
        <f t="shared" si="574"/>
        <v>13/10/2023</v>
      </c>
      <c r="W1553">
        <v>4</v>
      </c>
      <c r="X1553" t="str">
        <f t="shared" si="575"/>
        <v>comfortable</v>
      </c>
      <c r="Y1553">
        <v>4</v>
      </c>
      <c r="Z1553" t="str">
        <f t="shared" si="576"/>
        <v>good</v>
      </c>
      <c r="AA1553">
        <v>4</v>
      </c>
      <c r="AB1553" t="str">
        <f t="shared" si="577"/>
        <v>good</v>
      </c>
      <c r="AC1553">
        <v>4</v>
      </c>
      <c r="AD1553" t="str">
        <f t="shared" si="578"/>
        <v>very good</v>
      </c>
      <c r="AE1553">
        <v>4</v>
      </c>
      <c r="AF1553">
        <f t="shared" si="579"/>
        <v>4</v>
      </c>
      <c r="AG1553" t="s">
        <v>39</v>
      </c>
      <c r="AH1553" t="str">
        <f t="shared" si="580"/>
        <v>yes</v>
      </c>
      <c r="AI1553">
        <v>4</v>
      </c>
      <c r="AJ1553" t="str">
        <f t="shared" si="581"/>
        <v>good</v>
      </c>
      <c r="AK1553" t="s">
        <v>4055</v>
      </c>
    </row>
    <row r="1554" spans="1:37" ht="203" x14ac:dyDescent="0.35">
      <c r="A1554">
        <v>2622</v>
      </c>
      <c r="B1554">
        <v>7</v>
      </c>
      <c r="C1554" t="s">
        <v>3515</v>
      </c>
      <c r="D1554" t="str">
        <f t="shared" si="568"/>
        <v>a disgrace and inedible</v>
      </c>
      <c r="E1554" t="s">
        <v>5442</v>
      </c>
      <c r="F1554" t="str">
        <f t="shared" si="583"/>
        <v>S Meade</v>
      </c>
      <c r="H1554" s="1" t="str">
        <f t="shared" si="569"/>
        <v>30-03-2023</v>
      </c>
      <c r="J1554" t="str">
        <f t="shared" si="570"/>
        <v>empty place</v>
      </c>
      <c r="K1554" s="2" t="s">
        <v>3516</v>
      </c>
      <c r="L1554" s="2" t="str">
        <f t="shared" si="566"/>
        <v>British Airways from London to Bahrain and return. Both flights on a very old Boeing 777, apparently there are only a few of these left. Advantage is that the seats are still 3-3-3 and not 3-4-3. Both flights on time. Outbound flight very full, cabin crew worked hard but without much enthusiasm. Meal was very poor, the so-called dinner was chicken in a slimy gravy. There was no sign of either fresh fruit or vegetables. Later a cardboard box was issued containing a chicken sandwich. Return flight food was even worse, but as departure was 1.30 am the initial effort, called a "snack", was again in a cardboard box, and contained nuts, dry biscuits and a couple of minibars of chocolate. Later in the flight "breakfast" was served. The choice was mixed grill with chicken or omelette. The mixed grill turned out to be an amorphous yellow mass-presumably pretending to be egg, with a round coin shaped structure which was so-called chicken and four potato discs. It was a disgrace and inedible. British Airways has to do something about its catering, it compares very poorly with other airlines. If the food is not worth eating then they should not serve it.</v>
      </c>
      <c r="N1554" t="str">
        <f t="shared" si="567"/>
        <v>blank</v>
      </c>
      <c r="O1554" t="s">
        <v>4189</v>
      </c>
      <c r="P1554" t="str">
        <f t="shared" si="571"/>
        <v>Solo Leisure</v>
      </c>
      <c r="Q1554" t="s">
        <v>4192</v>
      </c>
      <c r="R1554" t="str">
        <f t="shared" si="572"/>
        <v>Economy Class</v>
      </c>
      <c r="T1554" t="str">
        <f t="shared" si="573"/>
        <v>not found</v>
      </c>
      <c r="V1554" s="1" t="str">
        <f t="shared" si="574"/>
        <v>13/10/2023</v>
      </c>
      <c r="W1554">
        <v>5</v>
      </c>
      <c r="X1554" t="str">
        <f t="shared" si="575"/>
        <v>very comfortable</v>
      </c>
      <c r="Y1554">
        <v>5</v>
      </c>
      <c r="Z1554" t="str">
        <f t="shared" si="576"/>
        <v>excellent</v>
      </c>
      <c r="AA1554">
        <v>3</v>
      </c>
      <c r="AB1554" t="str">
        <f t="shared" si="577"/>
        <v>average</v>
      </c>
      <c r="AC1554">
        <v>1</v>
      </c>
      <c r="AD1554" t="str">
        <f t="shared" si="578"/>
        <v>very poor</v>
      </c>
      <c r="AE1554">
        <v>3</v>
      </c>
      <c r="AF1554">
        <f t="shared" si="579"/>
        <v>3</v>
      </c>
      <c r="AG1554" t="s">
        <v>15</v>
      </c>
      <c r="AH1554" t="str">
        <f t="shared" si="580"/>
        <v>no</v>
      </c>
      <c r="AI1554">
        <v>-1</v>
      </c>
      <c r="AJ1554" t="str">
        <f t="shared" si="581"/>
        <v>no entertainment</v>
      </c>
      <c r="AK1554" t="s">
        <v>4055</v>
      </c>
    </row>
    <row r="1555" spans="1:37" ht="145" x14ac:dyDescent="0.35">
      <c r="A1555">
        <v>2623</v>
      </c>
      <c r="B1555">
        <v>4</v>
      </c>
      <c r="C1555" t="s">
        <v>2918</v>
      </c>
      <c r="D1555" t="str">
        <f t="shared" si="568"/>
        <v>service was good</v>
      </c>
      <c r="E1555" t="s">
        <v>725</v>
      </c>
      <c r="F1555" t="str">
        <f t="shared" si="583"/>
        <v>S Morton</v>
      </c>
      <c r="H1555" s="1" t="str">
        <f t="shared" si="569"/>
        <v>30-03-2023</v>
      </c>
      <c r="J1555" t="str">
        <f t="shared" si="570"/>
        <v>empty place</v>
      </c>
      <c r="K1555" s="2" t="s">
        <v>3517</v>
      </c>
      <c r="L1555" s="2" t="str">
        <f t="shared" si="566"/>
        <v>The first class lounge at Heathrow was reasonably quiet. Great choice of beverages and champagne and selection of food. Plenty of sitting options, light, magazines and newspapers. Very impressed with champagne and the gin bars. After years of traveling with British Airways still I have not managed to secure a treatment in the Elemis spa even when I travel first (staff at the elemis reception rather rude). Boarding on time and by priority. Window seat in the last row of the club world cabin on the upper deck of A380 with aisle access. Staff polite. The service was good. Good selection of food and beverages and wines. Wide range of entertainment. Seat comfortable and private by using the divider. The amenity kit adequate. Arrival was on time.</v>
      </c>
      <c r="N1555" t="str">
        <f t="shared" si="567"/>
        <v>blank</v>
      </c>
      <c r="O1555" t="s">
        <v>4188</v>
      </c>
      <c r="P1555" t="str">
        <f t="shared" si="571"/>
        <v>Business</v>
      </c>
      <c r="Q1555" t="s">
        <v>4195</v>
      </c>
      <c r="R1555" t="str">
        <f t="shared" si="572"/>
        <v>Premium Economy</v>
      </c>
      <c r="T1555" t="str">
        <f t="shared" si="573"/>
        <v>not found</v>
      </c>
      <c r="V1555" s="1" t="str">
        <f t="shared" si="574"/>
        <v>13/10/2023</v>
      </c>
      <c r="W1555">
        <v>1</v>
      </c>
      <c r="X1555" t="str">
        <f t="shared" si="575"/>
        <v>very uncomfortable</v>
      </c>
      <c r="Y1555">
        <v>3</v>
      </c>
      <c r="Z1555" t="str">
        <f t="shared" si="576"/>
        <v>average</v>
      </c>
      <c r="AA1555">
        <v>3</v>
      </c>
      <c r="AB1555" t="str">
        <f t="shared" si="577"/>
        <v>average</v>
      </c>
      <c r="AC1555">
        <v>1</v>
      </c>
      <c r="AD1555" t="str">
        <f t="shared" si="578"/>
        <v>very poor</v>
      </c>
      <c r="AE1555">
        <v>5</v>
      </c>
      <c r="AF1555">
        <f t="shared" si="579"/>
        <v>5</v>
      </c>
      <c r="AG1555" t="s">
        <v>39</v>
      </c>
      <c r="AH1555" t="str">
        <f t="shared" si="580"/>
        <v>yes</v>
      </c>
      <c r="AI1555">
        <v>1</v>
      </c>
      <c r="AJ1555" t="str">
        <f t="shared" si="581"/>
        <v>very bad</v>
      </c>
      <c r="AK1555" t="s">
        <v>4055</v>
      </c>
    </row>
    <row r="1556" spans="1:37" ht="101.5" x14ac:dyDescent="0.35">
      <c r="A1556">
        <v>2624</v>
      </c>
      <c r="B1556">
        <v>1</v>
      </c>
      <c r="C1556" t="s">
        <v>3518</v>
      </c>
      <c r="D1556" t="str">
        <f t="shared" si="568"/>
        <v>cabin the biggest disappointment</v>
      </c>
      <c r="E1556" t="s">
        <v>1514</v>
      </c>
      <c r="F1556" t="str">
        <f t="shared" si="583"/>
        <v>S Norton</v>
      </c>
      <c r="H1556" s="1" t="str">
        <f t="shared" si="569"/>
        <v>30-03-2023</v>
      </c>
      <c r="J1556" t="str">
        <f t="shared" si="570"/>
        <v>empty place</v>
      </c>
      <c r="K1556" s="2" t="s">
        <v>3519</v>
      </c>
      <c r="L1556" s="2" t="str">
        <f t="shared" si="566"/>
        <v>This was the first time we had traveled long haul with British Airways. The ground staff at terminal 5 were helpful and friendly. The aircraft cabin was the biggest disappointment, it hadn't been updated since the plane entered service. The inflight entertainment screen was tiny and unclear, film selection was good. The food was okay and flight was on-time. If British airways are running a new plane on your route, its likely okay, but if it is one of their Boeing 777's (old planes), I would consider other airlines.</v>
      </c>
      <c r="M1556" t="s">
        <v>4081</v>
      </c>
      <c r="N1556" t="str">
        <f t="shared" si="567"/>
        <v>A319</v>
      </c>
      <c r="O1556" t="s">
        <v>4188</v>
      </c>
      <c r="P1556" t="str">
        <f t="shared" si="571"/>
        <v>Business</v>
      </c>
      <c r="Q1556" t="s">
        <v>4192</v>
      </c>
      <c r="R1556" t="str">
        <f t="shared" si="572"/>
        <v>Economy Class</v>
      </c>
      <c r="T1556" t="str">
        <f t="shared" si="573"/>
        <v>not found</v>
      </c>
      <c r="V1556" s="1" t="str">
        <f t="shared" si="574"/>
        <v>13/10/2023</v>
      </c>
      <c r="W1556">
        <v>2</v>
      </c>
      <c r="X1556" t="str">
        <f t="shared" si="575"/>
        <v>comfortable</v>
      </c>
      <c r="Y1556">
        <v>2</v>
      </c>
      <c r="Z1556" t="str">
        <f t="shared" si="576"/>
        <v>poor</v>
      </c>
      <c r="AA1556">
        <v>-1</v>
      </c>
      <c r="AB1556" t="str">
        <f t="shared" si="577"/>
        <v>no beverage</v>
      </c>
      <c r="AC1556">
        <v>1</v>
      </c>
      <c r="AD1556" t="str">
        <f t="shared" si="578"/>
        <v>very poor</v>
      </c>
      <c r="AE1556">
        <v>4</v>
      </c>
      <c r="AF1556">
        <f t="shared" si="579"/>
        <v>4</v>
      </c>
      <c r="AG1556" t="s">
        <v>39</v>
      </c>
      <c r="AH1556" t="str">
        <f t="shared" si="580"/>
        <v>yes</v>
      </c>
      <c r="AI1556">
        <v>-1</v>
      </c>
      <c r="AJ1556" t="str">
        <f t="shared" si="581"/>
        <v>no entertainment</v>
      </c>
      <c r="AK1556" t="s">
        <v>4055</v>
      </c>
    </row>
    <row r="1557" spans="1:37" ht="391.5" x14ac:dyDescent="0.35">
      <c r="A1557">
        <v>2625</v>
      </c>
      <c r="B1557">
        <v>1</v>
      </c>
      <c r="C1557" t="s">
        <v>3520</v>
      </c>
      <c r="D1557" t="str">
        <f t="shared" si="568"/>
        <v>failed to provide information</v>
      </c>
      <c r="E1557" t="s">
        <v>5328</v>
      </c>
      <c r="F1557" t="str">
        <f t="shared" si="583"/>
        <v>S Paice</v>
      </c>
      <c r="H1557" s="1" t="str">
        <f t="shared" si="569"/>
        <v>30-03-2023</v>
      </c>
      <c r="J1557" t="str">
        <f t="shared" si="570"/>
        <v>empty place</v>
      </c>
      <c r="K1557" s="2" t="s">
        <v>3521</v>
      </c>
      <c r="L1557" s="2" t="str">
        <f t="shared" si="566"/>
        <v>Our British Airways flight from Helsinki to London had issues with it's brakes so the departure was delaytd. Original departure time was at 17.15, there were next info at 18.30, 19.00, 19.30 and 20.45. The captain gave us an announcement of situation at the gate around at 19.00. Meal vouchers were give at 20.00 for those who were still at the gate. Then after 21.00 an announcement to get luggage and hotel vouchers from the arrival hall. Next information will be given next morning at 09.00, which later was postponed until 14.30. Requests of rebookings were refused as the flight were not cancelled. They just said come to the airport early enough. British Airways failed to provide information about EU passanger's rights as it had to be requested separately. Lot of fellow passsengers were not aware of their rights. Next afternoon local grond handling company only had regular number of check-in desks open even there were two flights cheking-in at the same time. So only three desks open and they were not able to start checking us in but requesting us to step aside for the same day flight passengers. Great as we had only been waiting around 22hrs for our flights. Finally our flight got new departure time which was at 17.30, later to changed 18.00. At the gate departure time came and went and no announcement were made. Departure time were postponed until 18.30 with no announcement of reason for new delay. When requesting some futher information it was said it's the same reason as yesterday but we had been given a written statement saying this aircraft had been fixed. At 18.30 still no announcement and passengers get anxious about mimimal information given by aviator. Then 20 min later British Airways cancels this flight. Now rebookings promised by next morning or then have to contact British Airways directly. Another hotel night at the airport hotel and we already knew how the procedure goes. Next day rebooked for Finnair flight to London and arriving London 45 hrs late and reaching the final destination about 46hrs late. The only positive aspect was cockpit and cabin crew effort to provide some information at the gate area at the beginning of whole ordeal.</v>
      </c>
      <c r="N1557" t="str">
        <f t="shared" si="567"/>
        <v>blank</v>
      </c>
      <c r="O1557" t="s">
        <v>4189</v>
      </c>
      <c r="P1557" t="str">
        <f t="shared" si="571"/>
        <v>Solo Leisure</v>
      </c>
      <c r="Q1557" t="s">
        <v>4195</v>
      </c>
      <c r="R1557" t="str">
        <f t="shared" si="572"/>
        <v>Premium Economy</v>
      </c>
      <c r="T1557" t="str">
        <f t="shared" si="573"/>
        <v>not found</v>
      </c>
      <c r="V1557" s="1" t="str">
        <f t="shared" si="574"/>
        <v>13/10/2023</v>
      </c>
      <c r="W1557">
        <v>1</v>
      </c>
      <c r="X1557" t="str">
        <f t="shared" si="575"/>
        <v>very uncomfortable</v>
      </c>
      <c r="Y1557">
        <v>2</v>
      </c>
      <c r="Z1557" t="str">
        <f t="shared" si="576"/>
        <v>poor</v>
      </c>
      <c r="AA1557">
        <v>1</v>
      </c>
      <c r="AB1557" t="str">
        <f t="shared" si="577"/>
        <v>very bad</v>
      </c>
      <c r="AC1557">
        <v>1</v>
      </c>
      <c r="AD1557" t="str">
        <f t="shared" si="578"/>
        <v>very poor</v>
      </c>
      <c r="AE1557">
        <v>1</v>
      </c>
      <c r="AF1557">
        <f t="shared" si="579"/>
        <v>1</v>
      </c>
      <c r="AG1557" t="s">
        <v>15</v>
      </c>
      <c r="AH1557" t="str">
        <f t="shared" si="580"/>
        <v>no</v>
      </c>
      <c r="AI1557">
        <v>2</v>
      </c>
      <c r="AJ1557" t="str">
        <f t="shared" si="581"/>
        <v>bad</v>
      </c>
      <c r="AK1557" t="s">
        <v>4055</v>
      </c>
    </row>
    <row r="1558" spans="1:37" ht="87" x14ac:dyDescent="0.35">
      <c r="A1558">
        <v>2626</v>
      </c>
      <c r="B1558">
        <v>1</v>
      </c>
      <c r="C1558" t="s">
        <v>3522</v>
      </c>
      <c r="D1558" t="str">
        <f t="shared" si="568"/>
        <v>a pleasant flight</v>
      </c>
      <c r="E1558" t="s">
        <v>5252</v>
      </c>
      <c r="F1558" t="str">
        <f t="shared" si="583"/>
        <v>S Palenski</v>
      </c>
      <c r="H1558" s="1" t="str">
        <f t="shared" si="569"/>
        <v>30-03-2023</v>
      </c>
      <c r="J1558" t="str">
        <f t="shared" si="570"/>
        <v>empty place</v>
      </c>
      <c r="K1558" s="2" t="s">
        <v>3523</v>
      </c>
      <c r="L1558" s="2" t="str">
        <f t="shared" si="566"/>
        <v>British Airways 3-class Boeing 777-200 is used on this flight to Bangkok. I was seated in 26D which is a bulkhead seat on the aisle, behind the Premium Economy cabin. I like the fact that BA still have 3-3-3 seat layout on the B777 in economy while many airlines are using 3x4x3 lay out. I had plenty of legroom and on this particular flight I had the best sleep. Meals were average, certainly not bad. Cabin crew kind and professional. All in all a pleasant flight.</v>
      </c>
      <c r="N1558" t="str">
        <f t="shared" si="567"/>
        <v>blank</v>
      </c>
      <c r="O1558" t="s">
        <v>4188</v>
      </c>
      <c r="P1558" t="str">
        <f t="shared" si="571"/>
        <v>Business</v>
      </c>
      <c r="Q1558" t="s">
        <v>4192</v>
      </c>
      <c r="R1558" t="str">
        <f t="shared" si="572"/>
        <v>Economy Class</v>
      </c>
      <c r="T1558" t="str">
        <f t="shared" si="573"/>
        <v>not found</v>
      </c>
      <c r="V1558" s="1" t="str">
        <f t="shared" si="574"/>
        <v>13/10/2023</v>
      </c>
      <c r="W1558">
        <v>1</v>
      </c>
      <c r="X1558" t="str">
        <f t="shared" si="575"/>
        <v>very uncomfortable</v>
      </c>
      <c r="Y1558">
        <v>1</v>
      </c>
      <c r="Z1558" t="str">
        <f t="shared" si="576"/>
        <v>very poor</v>
      </c>
      <c r="AA1558">
        <v>1</v>
      </c>
      <c r="AB1558" t="str">
        <f t="shared" si="577"/>
        <v>very bad</v>
      </c>
      <c r="AC1558">
        <v>1</v>
      </c>
      <c r="AD1558" t="str">
        <f t="shared" si="578"/>
        <v>very poor</v>
      </c>
      <c r="AE1558">
        <v>3</v>
      </c>
      <c r="AF1558">
        <f t="shared" si="579"/>
        <v>3</v>
      </c>
      <c r="AG1558" t="s">
        <v>39</v>
      </c>
      <c r="AH1558" t="str">
        <f t="shared" si="580"/>
        <v>yes</v>
      </c>
      <c r="AI1558">
        <v>1</v>
      </c>
      <c r="AJ1558" t="str">
        <f t="shared" si="581"/>
        <v>very bad</v>
      </c>
      <c r="AK1558" t="s">
        <v>4055</v>
      </c>
    </row>
    <row r="1559" spans="1:37" ht="130.5" x14ac:dyDescent="0.35">
      <c r="A1559">
        <v>2627</v>
      </c>
      <c r="B1559">
        <v>3</v>
      </c>
      <c r="C1559" t="s">
        <v>3524</v>
      </c>
      <c r="D1559" t="str">
        <f t="shared" si="568"/>
        <v>plane was really scruffy</v>
      </c>
      <c r="E1559" t="s">
        <v>5563</v>
      </c>
      <c r="F1559" t="str">
        <f t="shared" si="583"/>
        <v>S Pavisali</v>
      </c>
      <c r="H1559" s="1" t="str">
        <f t="shared" si="569"/>
        <v>30-03-2023</v>
      </c>
      <c r="J1559" t="str">
        <f t="shared" si="570"/>
        <v>empty place</v>
      </c>
      <c r="K1559" s="2" t="s">
        <v>3525</v>
      </c>
      <c r="L1559" s="2" t="str">
        <f t="shared" si="566"/>
        <v>Flew British Airways from Glasgow to Bangkok via Heathrow. GLA to LHR flight great, clean plane, staff friendly. Business lounge in Glasgow was most enjoyable. Heathrow to Bangkok in premium economy (economy class looked very cramped), the plane was really scruffy and my foot rest stuck. British Airways have let the standard slip on the smartness of the cabin interior - the curtain from Businees to Premium Econemy was all ripped, very scruffy bad impression. Excellent staff, food also good. Flights on time. But British Airways Premium Economy is not a patch on EVA Air. BA need to upgrade planes on this route or lose customers to the other carriers. Even the staff uniforms looked washed out.</v>
      </c>
      <c r="M1559" t="s">
        <v>4108</v>
      </c>
      <c r="N1559" t="str">
        <f t="shared" si="567"/>
        <v>A380-800</v>
      </c>
      <c r="O1559" t="s">
        <v>4189</v>
      </c>
      <c r="P1559" t="str">
        <f t="shared" si="571"/>
        <v>Solo Leisure</v>
      </c>
      <c r="Q1559" t="s">
        <v>4195</v>
      </c>
      <c r="R1559" t="str">
        <f t="shared" si="572"/>
        <v>Premium Economy</v>
      </c>
      <c r="T1559" t="str">
        <f t="shared" si="573"/>
        <v>not found</v>
      </c>
      <c r="V1559" s="1" t="str">
        <f t="shared" si="574"/>
        <v>13/10/2023</v>
      </c>
      <c r="W1559">
        <v>3</v>
      </c>
      <c r="X1559" t="str">
        <f t="shared" si="575"/>
        <v>average</v>
      </c>
      <c r="Y1559">
        <v>2</v>
      </c>
      <c r="Z1559" t="str">
        <f t="shared" si="576"/>
        <v>poor</v>
      </c>
      <c r="AA1559">
        <v>2</v>
      </c>
      <c r="AB1559" t="str">
        <f t="shared" si="577"/>
        <v>littile good</v>
      </c>
      <c r="AC1559">
        <v>4</v>
      </c>
      <c r="AD1559" t="str">
        <f t="shared" si="578"/>
        <v>very good</v>
      </c>
      <c r="AE1559">
        <v>3</v>
      </c>
      <c r="AF1559">
        <f t="shared" si="579"/>
        <v>3</v>
      </c>
      <c r="AG1559" t="s">
        <v>39</v>
      </c>
      <c r="AH1559" t="str">
        <f t="shared" si="580"/>
        <v>yes</v>
      </c>
      <c r="AI1559">
        <v>4</v>
      </c>
      <c r="AJ1559" t="str">
        <f t="shared" si="581"/>
        <v>good</v>
      </c>
      <c r="AK1559" t="s">
        <v>4055</v>
      </c>
    </row>
    <row r="1560" spans="1:37" ht="116" x14ac:dyDescent="0.35">
      <c r="A1560">
        <v>2628</v>
      </c>
      <c r="B1560">
        <v>2</v>
      </c>
      <c r="C1560" t="s">
        <v>3526</v>
      </c>
      <c r="D1560" t="str">
        <f t="shared" si="568"/>
        <v>legroom could be better</v>
      </c>
      <c r="E1560" t="s">
        <v>637</v>
      </c>
      <c r="F1560" t="str">
        <f t="shared" si="583"/>
        <v>S Peale</v>
      </c>
      <c r="H1560" s="1" t="str">
        <f t="shared" si="569"/>
        <v>30-03-2023</v>
      </c>
      <c r="J1560" t="str">
        <f t="shared" si="570"/>
        <v>empty place</v>
      </c>
      <c r="K1560" s="2" t="s">
        <v>3527</v>
      </c>
      <c r="L1560" s="2" t="str">
        <f t="shared" si="566"/>
        <v>Flew British Airways from Fuerteventura to Gatwick in a refurbished A320, with the new style seats, having flown out earlier on a A319 with the old seating. Nothing much to choose between the two, but slightly preferred the older style. Not sure why they have the central seat converted to tray space and would prefer a wider seat and smaller tray space! Legroom could also be better. Both flights were comfortable and landed ahead of schedule. No lounge available at Fuerteventura which is a shame. Inflight service excellent, food for short-haul was good. If only BA could have given us a couple of inches of extra legroom.</v>
      </c>
      <c r="N1560" t="str">
        <f t="shared" si="567"/>
        <v>blank</v>
      </c>
      <c r="O1560" t="s">
        <v>4188</v>
      </c>
      <c r="P1560" t="str">
        <f t="shared" si="571"/>
        <v>Business</v>
      </c>
      <c r="Q1560" t="s">
        <v>4193</v>
      </c>
      <c r="R1560" t="str">
        <f t="shared" si="572"/>
        <v>Business Class</v>
      </c>
      <c r="T1560" t="str">
        <f t="shared" si="573"/>
        <v>not found</v>
      </c>
      <c r="V1560" s="1" t="str">
        <f t="shared" si="574"/>
        <v>13/10/2023</v>
      </c>
      <c r="W1560">
        <v>1</v>
      </c>
      <c r="X1560" t="str">
        <f t="shared" si="575"/>
        <v>very uncomfortable</v>
      </c>
      <c r="Y1560">
        <v>1</v>
      </c>
      <c r="Z1560" t="str">
        <f t="shared" si="576"/>
        <v>very poor</v>
      </c>
      <c r="AA1560">
        <v>1</v>
      </c>
      <c r="AB1560" t="str">
        <f t="shared" si="577"/>
        <v>very bad</v>
      </c>
      <c r="AC1560">
        <v>1</v>
      </c>
      <c r="AD1560" t="str">
        <f t="shared" si="578"/>
        <v>very poor</v>
      </c>
      <c r="AE1560">
        <v>5</v>
      </c>
      <c r="AF1560">
        <f t="shared" si="579"/>
        <v>5</v>
      </c>
      <c r="AG1560" t="s">
        <v>39</v>
      </c>
      <c r="AH1560" t="str">
        <f t="shared" si="580"/>
        <v>yes</v>
      </c>
      <c r="AI1560">
        <v>2</v>
      </c>
      <c r="AJ1560" t="str">
        <f t="shared" si="581"/>
        <v>bad</v>
      </c>
      <c r="AK1560" t="s">
        <v>4055</v>
      </c>
    </row>
    <row r="1561" spans="1:37" ht="116" x14ac:dyDescent="0.35">
      <c r="A1561">
        <v>2629</v>
      </c>
      <c r="B1561">
        <v>7</v>
      </c>
      <c r="C1561" t="s">
        <v>3528</v>
      </c>
      <c r="D1561" t="str">
        <f t="shared" si="568"/>
        <v>will now be considering other airlines</v>
      </c>
      <c r="E1561" t="s">
        <v>5710</v>
      </c>
      <c r="F1561" t="str">
        <f t="shared" si="583"/>
        <v>S Peel</v>
      </c>
      <c r="H1561" s="1" t="str">
        <f t="shared" si="569"/>
        <v>30-03-2023</v>
      </c>
      <c r="J1561" t="str">
        <f t="shared" si="570"/>
        <v>empty place</v>
      </c>
      <c r="K1561" s="2" t="s">
        <v>3529</v>
      </c>
      <c r="L1561" s="2" t="str">
        <f t="shared" si="566"/>
        <v>Flew Dublin to Las Vegas via London Heathrow, then returning Miami to Newcastle. I've been a staunch fan of British Airways over the years but am starting to feel like they're not really that bothered about international Economy passengers. Service is just okay and certainly doesn't feel personable as it once used to, whereas domestically it is still good. British Airways Boeing 747's are old and feel and look that way too. Food from the UK is not bad but from the USA is just inedible. They really need to sort this out. Inflight entertainment is old in comparison to other airlines. I will be considering other airlines when I go to the USA now!</v>
      </c>
      <c r="M1561" t="s">
        <v>4063</v>
      </c>
      <c r="N1561" t="str">
        <f t="shared" si="567"/>
        <v>Boeing 777-200</v>
      </c>
      <c r="O1561" t="s">
        <v>4189</v>
      </c>
      <c r="P1561" t="str">
        <f t="shared" si="571"/>
        <v>Solo Leisure</v>
      </c>
      <c r="Q1561" t="s">
        <v>4195</v>
      </c>
      <c r="R1561" t="str">
        <f t="shared" si="572"/>
        <v>Premium Economy</v>
      </c>
      <c r="T1561" t="str">
        <f t="shared" si="573"/>
        <v>not found</v>
      </c>
      <c r="V1561" s="1" t="str">
        <f t="shared" si="574"/>
        <v>13/10/2023</v>
      </c>
      <c r="W1561">
        <v>3</v>
      </c>
      <c r="X1561" t="str">
        <f t="shared" si="575"/>
        <v>average</v>
      </c>
      <c r="Y1561">
        <v>3</v>
      </c>
      <c r="Z1561" t="str">
        <f t="shared" si="576"/>
        <v>average</v>
      </c>
      <c r="AA1561">
        <v>3</v>
      </c>
      <c r="AB1561" t="str">
        <f t="shared" si="577"/>
        <v>average</v>
      </c>
      <c r="AC1561">
        <v>5</v>
      </c>
      <c r="AD1561" t="str">
        <f t="shared" si="578"/>
        <v>excellent</v>
      </c>
      <c r="AE1561">
        <v>3</v>
      </c>
      <c r="AF1561">
        <f t="shared" si="579"/>
        <v>3</v>
      </c>
      <c r="AG1561" t="s">
        <v>39</v>
      </c>
      <c r="AH1561" t="str">
        <f t="shared" si="580"/>
        <v>yes</v>
      </c>
      <c r="AI1561">
        <v>2</v>
      </c>
      <c r="AJ1561" t="str">
        <f t="shared" si="581"/>
        <v>bad</v>
      </c>
      <c r="AK1561" t="s">
        <v>4055</v>
      </c>
    </row>
    <row r="1562" spans="1:37" ht="159.5" x14ac:dyDescent="0.35">
      <c r="A1562">
        <v>2630</v>
      </c>
      <c r="B1562">
        <v>1</v>
      </c>
      <c r="C1562" t="s">
        <v>3530</v>
      </c>
      <c r="D1562" t="str">
        <f t="shared" si="568"/>
        <v>inflight entertainment is rubbish</v>
      </c>
      <c r="E1562" t="s">
        <v>5763</v>
      </c>
      <c r="F1562" t="str">
        <f t="shared" si="583"/>
        <v>S Porter</v>
      </c>
      <c r="H1562" s="1" t="str">
        <f t="shared" si="569"/>
        <v>30-03-2023</v>
      </c>
      <c r="J1562" t="str">
        <f t="shared" si="570"/>
        <v>empty place</v>
      </c>
      <c r="K1562" s="2" t="s">
        <v>3531</v>
      </c>
      <c r="L1562" s="2" t="str">
        <f t="shared" si="566"/>
        <v>I'm starting to go with British Airways less and less. I must warn you about BA's picky prices, which jump suddenly with no explainable reason. For example, an LAX flight I was looking at went from Â£200 per person per way, to Â£450 per person per way, in just one day! My last trip with them (Jersey to Miami) wasn't very good. Service at Jersey Airport and London Gatwick Airport was great, but the plane wasn't so good. The seats are quite uncomfortable, food is a bit disgusting, inflight entertainment is absolute rubbish, and the in are just outdated and need replacing/refurbishing. The worst part was as Miami, where the 'Express' Bag Drop only lane turned out to be slower than the Check in and Bag drop lane, and even that was slow. Worse, the staff were rude and honestly couldn't care less. Sad as this airline is meant to represent Britain in a way.</v>
      </c>
      <c r="M1562" t="s">
        <v>4058</v>
      </c>
      <c r="N1562" t="str">
        <f t="shared" si="567"/>
        <v>A320</v>
      </c>
      <c r="O1562" t="s">
        <v>4188</v>
      </c>
      <c r="P1562" t="str">
        <f t="shared" si="571"/>
        <v>Business</v>
      </c>
      <c r="Q1562" t="s">
        <v>4192</v>
      </c>
      <c r="R1562" t="str">
        <f t="shared" si="572"/>
        <v>Economy Class</v>
      </c>
      <c r="T1562" t="str">
        <f t="shared" si="573"/>
        <v>not found</v>
      </c>
      <c r="V1562" s="1" t="str">
        <f t="shared" si="574"/>
        <v>13/10/2023</v>
      </c>
      <c r="W1562">
        <v>1</v>
      </c>
      <c r="X1562" t="str">
        <f t="shared" si="575"/>
        <v>very uncomfortable</v>
      </c>
      <c r="Y1562">
        <v>1</v>
      </c>
      <c r="Z1562" t="str">
        <f t="shared" si="576"/>
        <v>very poor</v>
      </c>
      <c r="AA1562">
        <v>1</v>
      </c>
      <c r="AB1562" t="str">
        <f t="shared" si="577"/>
        <v>very bad</v>
      </c>
      <c r="AC1562">
        <v>1</v>
      </c>
      <c r="AD1562" t="str">
        <f t="shared" si="578"/>
        <v>very poor</v>
      </c>
      <c r="AE1562">
        <v>3</v>
      </c>
      <c r="AF1562">
        <f t="shared" si="579"/>
        <v>3</v>
      </c>
      <c r="AG1562" t="s">
        <v>15</v>
      </c>
      <c r="AH1562" t="str">
        <f t="shared" si="580"/>
        <v>no</v>
      </c>
      <c r="AI1562">
        <v>1</v>
      </c>
      <c r="AJ1562" t="str">
        <f t="shared" si="581"/>
        <v>very bad</v>
      </c>
      <c r="AK1562" t="s">
        <v>4055</v>
      </c>
    </row>
    <row r="1563" spans="1:37" ht="217.5" hidden="1" x14ac:dyDescent="0.35">
      <c r="A1563">
        <v>2632</v>
      </c>
      <c r="B1563">
        <v>2</v>
      </c>
      <c r="C1563" t="s">
        <v>3532</v>
      </c>
      <c r="D1563" t="str">
        <f t="shared" si="568"/>
        <v>need help to get the service right</v>
      </c>
      <c r="E1563" t="s">
        <v>5653</v>
      </c>
      <c r="H1563" s="1" t="str">
        <f t="shared" si="569"/>
        <v>30-03-2023</v>
      </c>
      <c r="J1563" t="str">
        <f t="shared" si="570"/>
        <v>empty place</v>
      </c>
      <c r="K1563" s="2" t="s">
        <v>3533</v>
      </c>
      <c r="L1563" s="2" t="str">
        <f t="shared" si="566"/>
        <v>I paid for myself to get a First upgrade for my return, as the British Airways Club World seats are not great for this long trip. The new First product is excellent. The service was greatthe seats comfortable, inflight entertainment very good, and the food was well presented, with a good choice of wines. I slept well, and actually enjoyed the journey - one I do very regularly on other carriers but chose BA this time for a change. Bags were tagged as priority but in Sydney they came out after about 120 other pieces of luggage, meaning I nearly missed my onward connection to Melbourne. Staff gossip in the galleys - it's a flimsy curtain and I don't want to hear about staff boyfriend troubles, holiday plans, or crew roster. Cleanliness of the toilets is the responsibility of the staff to monitor, but in First the toilets are too cramped, and I ended up wiping the toilet floor myself with tissues and sanitary wipes because I didn't know what that liquid on the floor was. While safety and the journey are the most important things, it's these "Attention to detail" items that make or break the service experience. BA ground crew, ticketing agents, cabin crew, pilots are commendable, but British Airways needs to help them to get the service right.</v>
      </c>
      <c r="M1563" t="s">
        <v>4057</v>
      </c>
      <c r="N1563" t="str">
        <f t="shared" si="567"/>
        <v>A380</v>
      </c>
      <c r="O1563" t="s">
        <v>4188</v>
      </c>
      <c r="P1563" t="str">
        <f t="shared" si="571"/>
        <v>Business</v>
      </c>
      <c r="Q1563" t="s">
        <v>4195</v>
      </c>
      <c r="R1563" t="str">
        <f t="shared" si="572"/>
        <v>Premium Economy</v>
      </c>
      <c r="T1563" t="str">
        <f t="shared" si="573"/>
        <v>not found</v>
      </c>
      <c r="V1563" s="1" t="str">
        <f t="shared" si="574"/>
        <v>13/10/2023</v>
      </c>
      <c r="W1563">
        <v>4</v>
      </c>
      <c r="X1563" t="str">
        <f t="shared" si="575"/>
        <v>comfortable</v>
      </c>
      <c r="Y1563">
        <v>1</v>
      </c>
      <c r="Z1563" t="str">
        <f t="shared" si="576"/>
        <v>very poor</v>
      </c>
      <c r="AA1563">
        <v>1</v>
      </c>
      <c r="AB1563" t="str">
        <f t="shared" si="577"/>
        <v>very bad</v>
      </c>
      <c r="AC1563">
        <v>4</v>
      </c>
      <c r="AD1563" t="str">
        <f t="shared" si="578"/>
        <v>very good</v>
      </c>
      <c r="AE1563">
        <v>5</v>
      </c>
      <c r="AF1563">
        <f t="shared" si="579"/>
        <v>5</v>
      </c>
      <c r="AG1563" t="s">
        <v>39</v>
      </c>
      <c r="AH1563" t="str">
        <f t="shared" si="580"/>
        <v>yes</v>
      </c>
      <c r="AI1563">
        <v>5</v>
      </c>
      <c r="AJ1563" t="str">
        <f t="shared" si="581"/>
        <v>very good</v>
      </c>
      <c r="AK1563" t="s">
        <v>4055</v>
      </c>
    </row>
    <row r="1564" spans="1:37" ht="116" hidden="1" x14ac:dyDescent="0.35">
      <c r="A1564">
        <v>2633</v>
      </c>
      <c r="B1564">
        <v>5</v>
      </c>
      <c r="C1564" t="s">
        <v>3534</v>
      </c>
      <c r="D1564" t="str">
        <f t="shared" si="568"/>
        <v>you could care less</v>
      </c>
      <c r="E1564" t="s">
        <v>5240</v>
      </c>
      <c r="H1564" s="1" t="str">
        <f t="shared" si="569"/>
        <v>30-03-2023</v>
      </c>
      <c r="J1564" t="str">
        <f t="shared" si="570"/>
        <v>empty place</v>
      </c>
      <c r="K1564" s="2" t="s">
        <v>3535</v>
      </c>
      <c r="L1564" s="2" t="str">
        <f t="shared" si="566"/>
        <v>We paid for World Traveller Plus (Premium Economy) for our British Airways flight to London. Aircraft was a Boeing 777, excellent plane. Cabin crew, very efficient and friendly. Seats and legroom, very good. What I find lacking to make World Traveller Plus worth the money is no priority check-in or security, no priority boarding for WTP passengers. In fact WTP passengers were the very last to board? Even United, Delta and American offer priority check-in and boarding. I contacted British Airways to inquire why and the reply was the usual corporate speak "We're very sorry you were disappointed, blah,blah,blah." Okay British Airways, you could care less.</v>
      </c>
      <c r="M1564" t="s">
        <v>4081</v>
      </c>
      <c r="N1564" t="str">
        <f t="shared" si="567"/>
        <v>A319</v>
      </c>
      <c r="O1564" t="s">
        <v>4187</v>
      </c>
      <c r="P1564" t="str">
        <f t="shared" si="571"/>
        <v>Couple Leisure</v>
      </c>
      <c r="Q1564" t="s">
        <v>4193</v>
      </c>
      <c r="R1564" t="str">
        <f t="shared" si="572"/>
        <v>Business Class</v>
      </c>
      <c r="T1564" t="str">
        <f t="shared" si="573"/>
        <v>not found</v>
      </c>
      <c r="V1564" s="1" t="str">
        <f t="shared" si="574"/>
        <v>13/10/2023</v>
      </c>
      <c r="W1564">
        <v>4</v>
      </c>
      <c r="X1564" t="str">
        <f t="shared" si="575"/>
        <v>comfortable</v>
      </c>
      <c r="Y1564">
        <v>5</v>
      </c>
      <c r="Z1564" t="str">
        <f t="shared" si="576"/>
        <v>excellent</v>
      </c>
      <c r="AA1564">
        <v>3</v>
      </c>
      <c r="AB1564" t="str">
        <f t="shared" si="577"/>
        <v>average</v>
      </c>
      <c r="AC1564">
        <v>1</v>
      </c>
      <c r="AD1564" t="str">
        <f t="shared" si="578"/>
        <v>very poor</v>
      </c>
      <c r="AE1564">
        <v>2</v>
      </c>
      <c r="AF1564">
        <f t="shared" si="579"/>
        <v>2</v>
      </c>
      <c r="AG1564" t="s">
        <v>15</v>
      </c>
      <c r="AH1564" t="str">
        <f t="shared" si="580"/>
        <v>no</v>
      </c>
      <c r="AI1564">
        <v>-1</v>
      </c>
      <c r="AJ1564" t="str">
        <f t="shared" si="581"/>
        <v>no entertainment</v>
      </c>
      <c r="AK1564" t="s">
        <v>4055</v>
      </c>
    </row>
    <row r="1565" spans="1:37" ht="101.5" hidden="1" x14ac:dyDescent="0.35">
      <c r="A1565">
        <v>2635</v>
      </c>
      <c r="B1565">
        <v>2</v>
      </c>
      <c r="C1565" t="s">
        <v>3536</v>
      </c>
      <c r="D1565" t="str">
        <f t="shared" si="568"/>
        <v>seamless and effortless</v>
      </c>
      <c r="E1565" t="s">
        <v>5854</v>
      </c>
      <c r="H1565" s="1" t="str">
        <f t="shared" si="569"/>
        <v>30-03-2023</v>
      </c>
      <c r="J1565" t="str">
        <f t="shared" si="570"/>
        <v>empty place</v>
      </c>
      <c r="K1565" s="2" t="s">
        <v>3537</v>
      </c>
      <c r="L1565" s="2" t="str">
        <f t="shared" si="566"/>
        <v>As always, the whole BA experience from website to landing was seamless and effortless. This is my preferred airline for long as well as short haul flights as I've had many happy miles under the belt with BA. The website is extremely easy to use so a positive experience from the start. Cabin crew always friendly and helpful and food good. I am a vegetarian so can not comment on the normal food served. Planes on the Cape Town route a bit dated now but does the job well. Well done for being a star airline. Looking forward to many more hours in the air with BA.</v>
      </c>
      <c r="M1565" t="s">
        <v>4172</v>
      </c>
      <c r="N1565" t="str">
        <f t="shared" si="567"/>
        <v>A320 / Boeing 767</v>
      </c>
      <c r="O1565" t="s">
        <v>4188</v>
      </c>
      <c r="P1565" t="str">
        <f t="shared" si="571"/>
        <v>Business</v>
      </c>
      <c r="Q1565" t="s">
        <v>4193</v>
      </c>
      <c r="R1565" t="str">
        <f t="shared" si="572"/>
        <v>Business Class</v>
      </c>
      <c r="T1565" t="str">
        <f t="shared" si="573"/>
        <v>not found</v>
      </c>
      <c r="V1565" s="1" t="str">
        <f t="shared" si="574"/>
        <v>13/10/2023</v>
      </c>
      <c r="W1565">
        <v>2</v>
      </c>
      <c r="X1565" t="str">
        <f t="shared" si="575"/>
        <v>comfortable</v>
      </c>
      <c r="Y1565">
        <v>2</v>
      </c>
      <c r="Z1565" t="str">
        <f t="shared" si="576"/>
        <v>poor</v>
      </c>
      <c r="AA1565">
        <v>1</v>
      </c>
      <c r="AB1565" t="str">
        <f t="shared" si="577"/>
        <v>very bad</v>
      </c>
      <c r="AC1565">
        <v>3</v>
      </c>
      <c r="AD1565" t="str">
        <f t="shared" si="578"/>
        <v>good</v>
      </c>
      <c r="AE1565">
        <v>4</v>
      </c>
      <c r="AF1565">
        <f t="shared" si="579"/>
        <v>4</v>
      </c>
      <c r="AG1565" t="s">
        <v>39</v>
      </c>
      <c r="AH1565" t="str">
        <f t="shared" si="580"/>
        <v>yes</v>
      </c>
      <c r="AI1565">
        <v>-1</v>
      </c>
      <c r="AJ1565" t="str">
        <f t="shared" si="581"/>
        <v>no entertainment</v>
      </c>
      <c r="AK1565" t="s">
        <v>4055</v>
      </c>
    </row>
    <row r="1566" spans="1:37" ht="130.5" hidden="1" x14ac:dyDescent="0.35">
      <c r="A1566">
        <v>2636</v>
      </c>
      <c r="B1566">
        <v>8</v>
      </c>
      <c r="C1566" t="s">
        <v>3538</v>
      </c>
      <c r="D1566" t="str">
        <f t="shared" si="568"/>
        <v>new plane, tired old seat design</v>
      </c>
      <c r="E1566" t="s">
        <v>5240</v>
      </c>
      <c r="H1566" s="1" t="str">
        <f t="shared" si="569"/>
        <v>30-03-2023</v>
      </c>
      <c r="J1566" t="str">
        <f t="shared" si="570"/>
        <v>empty place</v>
      </c>
      <c r="K1566" s="2" t="s">
        <v>3539</v>
      </c>
      <c r="L1566" s="2" t="str">
        <f t="shared" si="566"/>
        <v>The A380 is a splendid aircraft with a great passenger experience. I chose to fly MEL-LHR via HKG so I could try British Airways new A380. I was so disappointed to see that they have used the old "Backwards / Forwards" layout for Club World on this new aircraft type. I remember using this seat type back in 2002, but it is now tired and lacklustre when compared to other airlines. A brand new plane, and tired old seat design. It felt as though we were being packed in so that British Airways can max out the revenue. The whole thing was a bit claustrophobic. The service was okay but not outstanding, the food was good and the wine choice excellent. Ground crew in HKG were pretty average, but in London were helpful.</v>
      </c>
      <c r="M1566" t="s">
        <v>4081</v>
      </c>
      <c r="N1566" t="str">
        <f t="shared" si="567"/>
        <v>A319</v>
      </c>
      <c r="O1566" t="s">
        <v>4187</v>
      </c>
      <c r="P1566" t="str">
        <f t="shared" si="571"/>
        <v>Couple Leisure</v>
      </c>
      <c r="Q1566" t="s">
        <v>4193</v>
      </c>
      <c r="R1566" t="str">
        <f t="shared" si="572"/>
        <v>Business Class</v>
      </c>
      <c r="T1566" t="str">
        <f t="shared" si="573"/>
        <v>not found</v>
      </c>
      <c r="V1566" s="1" t="str">
        <f t="shared" si="574"/>
        <v>13/10/2023</v>
      </c>
      <c r="W1566">
        <v>4</v>
      </c>
      <c r="X1566" t="str">
        <f t="shared" si="575"/>
        <v>comfortable</v>
      </c>
      <c r="Y1566">
        <v>5</v>
      </c>
      <c r="Z1566" t="str">
        <f t="shared" si="576"/>
        <v>excellent</v>
      </c>
      <c r="AA1566">
        <v>4</v>
      </c>
      <c r="AB1566" t="str">
        <f t="shared" si="577"/>
        <v>good</v>
      </c>
      <c r="AC1566">
        <v>4</v>
      </c>
      <c r="AD1566" t="str">
        <f t="shared" si="578"/>
        <v>very good</v>
      </c>
      <c r="AE1566">
        <v>3</v>
      </c>
      <c r="AF1566">
        <f t="shared" si="579"/>
        <v>3</v>
      </c>
      <c r="AG1566" t="s">
        <v>39</v>
      </c>
      <c r="AH1566" t="str">
        <f t="shared" si="580"/>
        <v>yes</v>
      </c>
      <c r="AI1566">
        <v>-1</v>
      </c>
      <c r="AJ1566" t="str">
        <f t="shared" si="581"/>
        <v>no entertainment</v>
      </c>
      <c r="AK1566" t="s">
        <v>4055</v>
      </c>
    </row>
    <row r="1567" spans="1:37" ht="232" x14ac:dyDescent="0.35">
      <c r="A1567">
        <v>2637</v>
      </c>
      <c r="B1567">
        <v>6</v>
      </c>
      <c r="C1567" t="s">
        <v>3540</v>
      </c>
      <c r="D1567" t="str">
        <f t="shared" si="568"/>
        <v>airline with very mixed quality</v>
      </c>
      <c r="E1567" t="s">
        <v>2288</v>
      </c>
      <c r="F1567" t="str">
        <f t="shared" ref="F1567:F1575" si="584">PROPER(TRIM(E1567))</f>
        <v>S Roper</v>
      </c>
      <c r="H1567" s="1" t="str">
        <f t="shared" si="569"/>
        <v>30-03-2023</v>
      </c>
      <c r="J1567" t="str">
        <f t="shared" si="570"/>
        <v>empty place</v>
      </c>
      <c r="K1567" s="2" t="s">
        <v>3541</v>
      </c>
      <c r="L1567" s="2" t="str">
        <f t="shared" si="566"/>
        <v>British Airways is an airline with a very mixed quality. I am flying it very often and I think that quality is decreasing over the last few months. Whereas lounges are great and the staff is almost nice, the flight attendants sometimes are unfriendly. On this flight one flight attendant hit me twice with his cabin trolley and did not even excuse himself. The aircraft and the seats in Premium Economy are quite good including food and drinks. But the worst with BA is customer support and help with problems. On my outbound flight from PHL to LHR I had a problem with reserving a seat. Although it was shown as free in the map (no bassinet!) I was not able to select it. First time calling the customer support I was told this is a technical error. Second time the lady told me that this is not bookable as this is next to a bassinet. Then one day later is was reserved. I called again and they told me that I was too late. Any hint on my two other calls was answered with "that's your problem. You have a seat what is the problem?". I mean at least she is right but the attitude is extremely bad and maybe there is a reason why I want to have this seat. My email with a complaint on this wasn't answered till today excet for the automated we will answer asap. If British Airways continue with that customer service I might change shortly.</v>
      </c>
      <c r="N1567" t="str">
        <f t="shared" si="567"/>
        <v>blank</v>
      </c>
      <c r="O1567" t="s">
        <v>4189</v>
      </c>
      <c r="P1567" t="str">
        <f t="shared" si="571"/>
        <v>Solo Leisure</v>
      </c>
      <c r="Q1567" t="s">
        <v>4192</v>
      </c>
      <c r="R1567" t="str">
        <f t="shared" si="572"/>
        <v>Economy Class</v>
      </c>
      <c r="T1567" t="str">
        <f t="shared" si="573"/>
        <v>not found</v>
      </c>
      <c r="V1567" s="1" t="str">
        <f t="shared" si="574"/>
        <v>13/10/2023</v>
      </c>
      <c r="W1567">
        <v>2</v>
      </c>
      <c r="X1567" t="str">
        <f t="shared" si="575"/>
        <v>comfortable</v>
      </c>
      <c r="Y1567">
        <v>1</v>
      </c>
      <c r="Z1567" t="str">
        <f t="shared" si="576"/>
        <v>very poor</v>
      </c>
      <c r="AA1567">
        <v>-1</v>
      </c>
      <c r="AB1567" t="str">
        <f t="shared" si="577"/>
        <v>no beverage</v>
      </c>
      <c r="AC1567">
        <v>3</v>
      </c>
      <c r="AD1567" t="str">
        <f t="shared" si="578"/>
        <v>good</v>
      </c>
      <c r="AE1567">
        <v>4</v>
      </c>
      <c r="AF1567">
        <f t="shared" si="579"/>
        <v>4</v>
      </c>
      <c r="AG1567" t="s">
        <v>15</v>
      </c>
      <c r="AH1567" t="str">
        <f t="shared" si="580"/>
        <v>no</v>
      </c>
      <c r="AI1567">
        <v>-1</v>
      </c>
      <c r="AJ1567" t="str">
        <f t="shared" si="581"/>
        <v>no entertainment</v>
      </c>
      <c r="AK1567" t="s">
        <v>4055</v>
      </c>
    </row>
    <row r="1568" spans="1:37" ht="58" x14ac:dyDescent="0.35">
      <c r="A1568">
        <v>2638</v>
      </c>
      <c r="B1568">
        <v>1</v>
      </c>
      <c r="C1568" t="s">
        <v>3542</v>
      </c>
      <c r="D1568" t="str">
        <f t="shared" si="568"/>
        <v>food choice was great</v>
      </c>
      <c r="E1568" t="s">
        <v>497</v>
      </c>
      <c r="F1568" t="str">
        <f t="shared" si="584"/>
        <v>S Sathe</v>
      </c>
      <c r="H1568" s="1" t="str">
        <f t="shared" si="569"/>
        <v>30-03-2023</v>
      </c>
      <c r="J1568" t="str">
        <f t="shared" si="570"/>
        <v>empty place</v>
      </c>
      <c r="K1568" s="2" t="s">
        <v>3543</v>
      </c>
      <c r="L1568" s="2" t="str">
        <f t="shared" si="566"/>
        <v>I use the Las Vegas to London Heathrow route as my primary choice getting to Europe. Flight was on time, British Airways cabin staff provided excellent customer service. Food choice was great. Past reviews are on mark about the inflight entertainment needing an update.</v>
      </c>
      <c r="M1568" t="s">
        <v>4063</v>
      </c>
      <c r="N1568" t="str">
        <f t="shared" si="567"/>
        <v>Boeing 777-200</v>
      </c>
      <c r="O1568" t="s">
        <v>4187</v>
      </c>
      <c r="P1568" t="str">
        <f t="shared" si="571"/>
        <v>Couple Leisure</v>
      </c>
      <c r="Q1568" t="s">
        <v>4195</v>
      </c>
      <c r="R1568" t="str">
        <f t="shared" si="572"/>
        <v>Premium Economy</v>
      </c>
      <c r="T1568" t="str">
        <f t="shared" si="573"/>
        <v>not found</v>
      </c>
      <c r="V1568" s="1" t="str">
        <f t="shared" si="574"/>
        <v>13/10/2023</v>
      </c>
      <c r="W1568">
        <v>1</v>
      </c>
      <c r="X1568" t="str">
        <f t="shared" si="575"/>
        <v>very uncomfortable</v>
      </c>
      <c r="Y1568">
        <v>1</v>
      </c>
      <c r="Z1568" t="str">
        <f t="shared" si="576"/>
        <v>very poor</v>
      </c>
      <c r="AA1568">
        <v>1</v>
      </c>
      <c r="AB1568" t="str">
        <f t="shared" si="577"/>
        <v>very bad</v>
      </c>
      <c r="AC1568">
        <v>1</v>
      </c>
      <c r="AD1568" t="str">
        <f t="shared" si="578"/>
        <v>very poor</v>
      </c>
      <c r="AE1568">
        <v>3</v>
      </c>
      <c r="AF1568">
        <f t="shared" si="579"/>
        <v>3</v>
      </c>
      <c r="AG1568" t="s">
        <v>39</v>
      </c>
      <c r="AH1568" t="str">
        <f t="shared" si="580"/>
        <v>yes</v>
      </c>
      <c r="AI1568">
        <v>1</v>
      </c>
      <c r="AJ1568" t="str">
        <f t="shared" si="581"/>
        <v>very bad</v>
      </c>
      <c r="AK1568" t="s">
        <v>4055</v>
      </c>
    </row>
    <row r="1569" spans="1:37" ht="130.5" x14ac:dyDescent="0.35">
      <c r="A1569">
        <v>2639</v>
      </c>
      <c r="B1569">
        <v>3</v>
      </c>
      <c r="C1569" t="s">
        <v>3544</v>
      </c>
      <c r="D1569" t="str">
        <f t="shared" si="568"/>
        <v>brusque drinks service</v>
      </c>
      <c r="E1569" t="s">
        <v>5892</v>
      </c>
      <c r="F1569" t="str">
        <f t="shared" si="584"/>
        <v>S Saunders</v>
      </c>
      <c r="H1569" s="1" t="str">
        <f t="shared" si="569"/>
        <v>30-03-2023</v>
      </c>
      <c r="J1569" t="str">
        <f t="shared" si="570"/>
        <v>empty place</v>
      </c>
      <c r="K1569" s="2" t="s">
        <v>3545</v>
      </c>
      <c r="L1569" s="2" t="str">
        <f t="shared" si="566"/>
        <v>British Airways from Heathrow to Manchester - ok it's only a 35 min flight but about a one hour delay with no explanation before take off and no apology from the flight deck. I booked a seat near the front and was moved to the very back row 'because of a change of aircraft'. There I could hear every word of conversation from the young cabin crew in the galley. And not all things the passengers should be hearing. Torn uniform on female attendant, brusque drinks service from male steward who gave the impression that the job is a bit beneath him. Waiting ages for the plane to empty so I could get off. Crew not helping anyone and no eye contact for the dismal goodbye on getting off.</v>
      </c>
      <c r="M1569" t="s">
        <v>4144</v>
      </c>
      <c r="N1569" t="str">
        <f t="shared" si="567"/>
        <v>Boeing 767</v>
      </c>
      <c r="O1569" t="s">
        <v>4189</v>
      </c>
      <c r="P1569" t="str">
        <f t="shared" si="571"/>
        <v>Solo Leisure</v>
      </c>
      <c r="Q1569" t="s">
        <v>4193</v>
      </c>
      <c r="R1569" t="str">
        <f t="shared" si="572"/>
        <v>Business Class</v>
      </c>
      <c r="T1569" t="str">
        <f t="shared" si="573"/>
        <v>not found</v>
      </c>
      <c r="V1569" s="1" t="str">
        <f t="shared" si="574"/>
        <v>13/10/2023</v>
      </c>
      <c r="W1569">
        <v>2</v>
      </c>
      <c r="X1569" t="str">
        <f t="shared" si="575"/>
        <v>comfortable</v>
      </c>
      <c r="Y1569">
        <v>1</v>
      </c>
      <c r="Z1569" t="str">
        <f t="shared" si="576"/>
        <v>very poor</v>
      </c>
      <c r="AA1569">
        <v>1</v>
      </c>
      <c r="AB1569" t="str">
        <f t="shared" si="577"/>
        <v>very bad</v>
      </c>
      <c r="AC1569">
        <v>4</v>
      </c>
      <c r="AD1569" t="str">
        <f t="shared" si="578"/>
        <v>very good</v>
      </c>
      <c r="AE1569">
        <v>1</v>
      </c>
      <c r="AF1569">
        <f t="shared" si="579"/>
        <v>1</v>
      </c>
      <c r="AG1569" t="s">
        <v>15</v>
      </c>
      <c r="AH1569" t="str">
        <f t="shared" si="580"/>
        <v>no</v>
      </c>
      <c r="AI1569">
        <v>-1</v>
      </c>
      <c r="AJ1569" t="str">
        <f t="shared" si="581"/>
        <v>no entertainment</v>
      </c>
      <c r="AK1569" t="s">
        <v>4055</v>
      </c>
    </row>
    <row r="1570" spans="1:37" ht="188.5" x14ac:dyDescent="0.35">
      <c r="A1570">
        <v>2641</v>
      </c>
      <c r="B1570">
        <v>8</v>
      </c>
      <c r="C1570" t="s">
        <v>3546</v>
      </c>
      <c r="D1570" t="str">
        <f t="shared" si="568"/>
        <v>Boeing 747 horribly outdated</v>
      </c>
      <c r="E1570" t="s">
        <v>5242</v>
      </c>
      <c r="F1570" t="str">
        <f t="shared" si="584"/>
        <v>S Sharpe</v>
      </c>
      <c r="H1570" s="1" t="str">
        <f t="shared" si="569"/>
        <v>30-03-2023</v>
      </c>
      <c r="J1570" t="str">
        <f t="shared" si="570"/>
        <v>empty place</v>
      </c>
      <c r="K1570" s="2" t="s">
        <v>3547</v>
      </c>
      <c r="L1570" s="2" t="str">
        <f t="shared" si="566"/>
        <v>London Heathrow to San Francisco with British Airways and unimpressed. Checked in online but had a bag to drop: I was issued with a fresh boarding pass at the airport, and was there plenty early enough. Everything seemed normal until I reached the gate for boarding - the scanner at the final checkpoint reported "not checked in". After a 5 minute or so wait, I was allowed to board, but moved to a different seat (I was told this was the final one, but not given any explanation as to why). Once on the plane, I was asked to move to what turned out to be my original seat. I filled in BAs feedback form about this and asked what was going on, but they were apparently receiving a high volume of complaints and never responded. In the circumstances, I think I'll stick with more reliable airlines from now on. The flight itself was delayed by a 1/2 hour while they waited for "more passengers". The flight itself was uneventful, and the meals and service okay for economy. Having said that, the Boeing 747 is horribly outdated, and the IFE system repeatedly failed and had to be rebooted.</v>
      </c>
      <c r="M1570" t="s">
        <v>4081</v>
      </c>
      <c r="N1570" t="str">
        <f t="shared" si="567"/>
        <v>A319</v>
      </c>
      <c r="O1570" t="s">
        <v>4190</v>
      </c>
      <c r="P1570" t="str">
        <f t="shared" si="571"/>
        <v>Family Leisure</v>
      </c>
      <c r="Q1570" t="s">
        <v>4193</v>
      </c>
      <c r="R1570" t="str">
        <f t="shared" si="572"/>
        <v>Business Class</v>
      </c>
      <c r="T1570" t="str">
        <f t="shared" si="573"/>
        <v>not found</v>
      </c>
      <c r="V1570" s="1" t="str">
        <f t="shared" si="574"/>
        <v>13/10/2023</v>
      </c>
      <c r="W1570">
        <v>3</v>
      </c>
      <c r="X1570" t="str">
        <f t="shared" si="575"/>
        <v>average</v>
      </c>
      <c r="Y1570">
        <v>5</v>
      </c>
      <c r="Z1570" t="str">
        <f t="shared" si="576"/>
        <v>excellent</v>
      </c>
      <c r="AA1570">
        <v>4</v>
      </c>
      <c r="AB1570" t="str">
        <f t="shared" si="577"/>
        <v>good</v>
      </c>
      <c r="AC1570">
        <v>5</v>
      </c>
      <c r="AD1570" t="str">
        <f t="shared" si="578"/>
        <v>excellent</v>
      </c>
      <c r="AE1570">
        <v>1</v>
      </c>
      <c r="AF1570">
        <f t="shared" si="579"/>
        <v>1</v>
      </c>
      <c r="AG1570" t="s">
        <v>15</v>
      </c>
      <c r="AH1570" t="str">
        <f t="shared" si="580"/>
        <v>no</v>
      </c>
      <c r="AI1570">
        <v>-1</v>
      </c>
      <c r="AJ1570" t="str">
        <f t="shared" si="581"/>
        <v>no entertainment</v>
      </c>
      <c r="AK1570" t="s">
        <v>4055</v>
      </c>
    </row>
    <row r="1571" spans="1:37" ht="116" x14ac:dyDescent="0.35">
      <c r="A1571">
        <v>2644</v>
      </c>
      <c r="B1571">
        <v>1</v>
      </c>
      <c r="C1571" t="s">
        <v>3548</v>
      </c>
      <c r="D1571" t="str">
        <f t="shared" si="568"/>
        <v>staff were great</v>
      </c>
      <c r="E1571" t="s">
        <v>315</v>
      </c>
      <c r="F1571" t="str">
        <f t="shared" si="584"/>
        <v>S Si</v>
      </c>
      <c r="H1571" s="1" t="str">
        <f t="shared" si="569"/>
        <v>30-03-2023</v>
      </c>
      <c r="J1571" t="str">
        <f t="shared" si="570"/>
        <v>empty place</v>
      </c>
      <c r="K1571" s="2" t="s">
        <v>3549</v>
      </c>
      <c r="L1571" s="2" t="str">
        <f t="shared" si="566"/>
        <v>Outward on the 06.30 flight 7th September - good all the way. Snack was fine, coffee nice. Staff were great. Checked in on ine but long queue for bag drop - BA need to improve this. Security again a long queue but that is reflective of the troubled times we live in I fear. Return on 16.35 flight 22nd September - everything fine except seat 11b in permanent recline (didn't realise it until I got told about it prior to landing so apologised to lady behind me). Sandwich and Red wine were nice. Considering I booked early and got a great price, I have no complaints. Flight deck information good both ways.</v>
      </c>
      <c r="M1571" t="s">
        <v>4063</v>
      </c>
      <c r="N1571" t="str">
        <f t="shared" si="567"/>
        <v>Boeing 777-200</v>
      </c>
      <c r="O1571" t="s">
        <v>4187</v>
      </c>
      <c r="P1571" t="str">
        <f t="shared" si="571"/>
        <v>Couple Leisure</v>
      </c>
      <c r="Q1571" t="s">
        <v>4192</v>
      </c>
      <c r="R1571" t="str">
        <f t="shared" si="572"/>
        <v>Economy Class</v>
      </c>
      <c r="T1571" t="str">
        <f t="shared" si="573"/>
        <v>not found</v>
      </c>
      <c r="V1571" s="1" t="str">
        <f t="shared" si="574"/>
        <v>13/10/2023</v>
      </c>
      <c r="W1571">
        <v>1</v>
      </c>
      <c r="X1571" t="str">
        <f t="shared" si="575"/>
        <v>very uncomfortable</v>
      </c>
      <c r="Y1571">
        <v>2</v>
      </c>
      <c r="Z1571" t="str">
        <f t="shared" si="576"/>
        <v>poor</v>
      </c>
      <c r="AA1571">
        <v>1</v>
      </c>
      <c r="AB1571" t="str">
        <f t="shared" si="577"/>
        <v>very bad</v>
      </c>
      <c r="AC1571">
        <v>2</v>
      </c>
      <c r="AD1571" t="str">
        <f t="shared" si="578"/>
        <v>poor</v>
      </c>
      <c r="AE1571">
        <v>5</v>
      </c>
      <c r="AF1571">
        <f t="shared" si="579"/>
        <v>5</v>
      </c>
      <c r="AG1571" t="s">
        <v>39</v>
      </c>
      <c r="AH1571" t="str">
        <f t="shared" si="580"/>
        <v>yes</v>
      </c>
      <c r="AI1571">
        <v>1</v>
      </c>
      <c r="AJ1571" t="str">
        <f t="shared" si="581"/>
        <v>very bad</v>
      </c>
      <c r="AK1571" t="s">
        <v>4055</v>
      </c>
    </row>
    <row r="1572" spans="1:37" ht="232" x14ac:dyDescent="0.35">
      <c r="A1572">
        <v>2645</v>
      </c>
      <c r="B1572">
        <v>1</v>
      </c>
      <c r="C1572" t="s">
        <v>3550</v>
      </c>
      <c r="D1572" t="str">
        <f t="shared" si="568"/>
        <v>seats are far too cramped</v>
      </c>
      <c r="E1572" t="s">
        <v>1734</v>
      </c>
      <c r="F1572" t="str">
        <f t="shared" si="584"/>
        <v>S Stevens</v>
      </c>
      <c r="H1572" s="1" t="str">
        <f t="shared" si="569"/>
        <v>30-03-2023</v>
      </c>
      <c r="J1572" t="str">
        <f t="shared" si="570"/>
        <v>empty place</v>
      </c>
      <c r="K1572" s="2" t="s">
        <v>3551</v>
      </c>
      <c r="L1572" s="2" t="str">
        <f t="shared" si="566"/>
        <v>I recently travelled British Airways from Phoenix to London Heathrow. This is my 3rd time I have flown this route onboard one of the Boeing 747-400 and I must say British Airways have got to either fully upgrade their B747 fleet or retire the aircraft. The seats are far too cramped and not comfortable, the in flight entertainment had to be rebooted several times as they stopped working or didn't work at all, the heat in the cabin was unbearable at times and very uncomfortable. The only plus points were crew who were very attentiveand willing to help and the food wasn't too bad. I am aware that around 18 Boeing 747's are getting refitted but by the look of it unfortunately the B747 on the Phoenix route is not, and for me as the route I travel, causes me concern and has me wondering if I will travel with BA again. Not everyone can afford to fly business or first but that doesn't mean that we give up on the right to have a little space to move, seats that don't feel like they are going to cripple you, have an entertainment system that works and has a better selection of movies/tv shows/music. Other airlines such as Emirates have a fabulous system even in economy so why can't British Airways use the same type of technology. If BA want to compete, please do something about it.</v>
      </c>
      <c r="M1572" t="s">
        <v>4071</v>
      </c>
      <c r="N1572" t="str">
        <f t="shared" si="567"/>
        <v>E190</v>
      </c>
      <c r="O1572" t="s">
        <v>4188</v>
      </c>
      <c r="P1572" t="str">
        <f t="shared" si="571"/>
        <v>Business</v>
      </c>
      <c r="Q1572" t="s">
        <v>4193</v>
      </c>
      <c r="R1572" t="str">
        <f t="shared" si="572"/>
        <v>Business Class</v>
      </c>
      <c r="T1572" t="str">
        <f t="shared" si="573"/>
        <v>not found</v>
      </c>
      <c r="V1572" s="1" t="str">
        <f t="shared" si="574"/>
        <v>13/10/2023</v>
      </c>
      <c r="W1572">
        <v>2</v>
      </c>
      <c r="X1572" t="str">
        <f t="shared" si="575"/>
        <v>comfortable</v>
      </c>
      <c r="Y1572">
        <v>4</v>
      </c>
      <c r="Z1572" t="str">
        <f t="shared" si="576"/>
        <v>good</v>
      </c>
      <c r="AA1572">
        <v>1</v>
      </c>
      <c r="AB1572" t="str">
        <f t="shared" si="577"/>
        <v>very bad</v>
      </c>
      <c r="AC1572">
        <v>2</v>
      </c>
      <c r="AD1572" t="str">
        <f t="shared" si="578"/>
        <v>poor</v>
      </c>
      <c r="AE1572">
        <v>2</v>
      </c>
      <c r="AF1572">
        <f t="shared" si="579"/>
        <v>2</v>
      </c>
      <c r="AG1572" t="s">
        <v>15</v>
      </c>
      <c r="AH1572" t="str">
        <f t="shared" si="580"/>
        <v>no</v>
      </c>
      <c r="AI1572">
        <v>1</v>
      </c>
      <c r="AJ1572" t="str">
        <f t="shared" si="581"/>
        <v>very bad</v>
      </c>
      <c r="AK1572" t="s">
        <v>4055</v>
      </c>
    </row>
    <row r="1573" spans="1:37" ht="130.5" x14ac:dyDescent="0.35">
      <c r="A1573">
        <v>2646</v>
      </c>
      <c r="B1573">
        <v>1</v>
      </c>
      <c r="C1573" t="s">
        <v>3552</v>
      </c>
      <c r="D1573" t="str">
        <f t="shared" si="568"/>
        <v>crew were friendly and attentive</v>
      </c>
      <c r="E1573" t="s">
        <v>5825</v>
      </c>
      <c r="F1573" t="str">
        <f t="shared" si="584"/>
        <v>S Tallouhe</v>
      </c>
      <c r="H1573" s="1" t="str">
        <f t="shared" si="569"/>
        <v>30-03-2023</v>
      </c>
      <c r="J1573" t="str">
        <f t="shared" si="570"/>
        <v>empty place</v>
      </c>
      <c r="K1573" s="2" t="s">
        <v>3553</v>
      </c>
      <c r="L1573" s="2" t="str">
        <f t="shared" si="566"/>
        <v>Check-in for my British Airways flight at Gatwics North Terminal with no queue and staff friendly and chatty. Boarding was quick. The A319 had not yet been fitted with the new seats, but they were still comfortable and moderately spacious. The cabin crew were friendly and attentive. The return journey was also quite good, except the flight was change to a 01:10 departure instead of 23:40 so it meant that nearly most shops (except duty free) at Alicante were closed. Also it meant that the flight arrived back into Gatwick at 02:40 which wasn't very pleasant as we had to then drive another hour and a half home. British Airways Gatwick operation is quite good and punctual not like Heathrow.</v>
      </c>
      <c r="M1573" t="s">
        <v>4173</v>
      </c>
      <c r="N1573" t="str">
        <f t="shared" si="567"/>
        <v>Boeing 747 &amp; A319</v>
      </c>
      <c r="O1573" t="s">
        <v>4187</v>
      </c>
      <c r="P1573" t="str">
        <f t="shared" si="571"/>
        <v>Couple Leisure</v>
      </c>
      <c r="Q1573" t="s">
        <v>4195</v>
      </c>
      <c r="R1573" t="str">
        <f t="shared" si="572"/>
        <v>Premium Economy</v>
      </c>
      <c r="T1573" t="str">
        <f t="shared" si="573"/>
        <v>not found</v>
      </c>
      <c r="V1573" s="1" t="str">
        <f t="shared" si="574"/>
        <v>13/10/2023</v>
      </c>
      <c r="W1573">
        <v>2</v>
      </c>
      <c r="X1573" t="str">
        <f t="shared" si="575"/>
        <v>comfortable</v>
      </c>
      <c r="Y1573">
        <v>4</v>
      </c>
      <c r="Z1573" t="str">
        <f t="shared" si="576"/>
        <v>good</v>
      </c>
      <c r="AA1573">
        <v>2</v>
      </c>
      <c r="AB1573" t="str">
        <f t="shared" si="577"/>
        <v>littile good</v>
      </c>
      <c r="AC1573">
        <v>1</v>
      </c>
      <c r="AD1573" t="str">
        <f t="shared" si="578"/>
        <v>very poor</v>
      </c>
      <c r="AE1573">
        <v>4</v>
      </c>
      <c r="AF1573">
        <f t="shared" si="579"/>
        <v>4</v>
      </c>
      <c r="AG1573" t="s">
        <v>39</v>
      </c>
      <c r="AH1573" t="str">
        <f t="shared" si="580"/>
        <v>yes</v>
      </c>
      <c r="AI1573">
        <v>3</v>
      </c>
      <c r="AJ1573" t="str">
        <f t="shared" si="581"/>
        <v>not bad</v>
      </c>
      <c r="AK1573" t="s">
        <v>4055</v>
      </c>
    </row>
    <row r="1574" spans="1:37" ht="275.5" x14ac:dyDescent="0.35">
      <c r="A1574">
        <v>2647</v>
      </c>
      <c r="B1574">
        <v>1</v>
      </c>
      <c r="C1574" t="s">
        <v>3554</v>
      </c>
      <c r="D1574" t="str">
        <f t="shared" si="568"/>
        <v>clapped-out aircraft</v>
      </c>
      <c r="E1574" t="s">
        <v>5461</v>
      </c>
      <c r="F1574" t="str">
        <f t="shared" si="584"/>
        <v>S Tanya</v>
      </c>
      <c r="H1574" s="1" t="str">
        <f t="shared" si="569"/>
        <v>30-03-2023</v>
      </c>
      <c r="J1574" t="str">
        <f t="shared" si="570"/>
        <v>empty place</v>
      </c>
      <c r="K1574" s="2" t="s">
        <v>3555</v>
      </c>
      <c r="L1574" s="2" t="str">
        <f t="shared" si="566"/>
        <v>These British Airways flights were undoubtedly the worst we've ever had to South Africa in ten years of travelling there. The seats were narrow, lumpy and incredibly uncomfortable especially for a long haul journey. I thought initially that we were unlucky and got broken or faulty seats on our outward journey, but they were just as bad on the return journey. To add insult to injury, we'd selected and paid for seats of our preference, but when we got to the airport for our return journey we were told the seats were gone, and simply told we would have to apply for a refund. The worst aspect of the flight however, was the heat. The aircraft was oppressively hot and stuffy for hours on the way from Johannesburg to London. Many passengers complained but the crew could apparently do nothing because the air conditioning system appeared too old to regulate the temperature. Also the entertainment system had to be switched off and rebooted several times because many passengers' consoles were not working. There were passengers who had to do without entertainment for the entire 10 hour flight. These aircraft are not fit for flying and should have been retired a decade ago. Pity the poor crew who have to work on these clapped-out aircraft every day. We've been travelling to South Africa several times a year for the past decade and this was our first time travelling with British Airways. Clearly it will also be our last. Avoid British Airways or their Boeing 747-400s at all costs.</v>
      </c>
      <c r="M1574" t="s">
        <v>4058</v>
      </c>
      <c r="N1574" t="str">
        <f t="shared" si="567"/>
        <v>A320</v>
      </c>
      <c r="O1574" t="s">
        <v>4187</v>
      </c>
      <c r="P1574" t="str">
        <f t="shared" si="571"/>
        <v>Couple Leisure</v>
      </c>
      <c r="Q1574" t="s">
        <v>4192</v>
      </c>
      <c r="R1574" t="str">
        <f t="shared" si="572"/>
        <v>Economy Class</v>
      </c>
      <c r="T1574" t="str">
        <f t="shared" si="573"/>
        <v>not found</v>
      </c>
      <c r="V1574" s="1" t="str">
        <f t="shared" si="574"/>
        <v>13/10/2023</v>
      </c>
      <c r="W1574">
        <v>1</v>
      </c>
      <c r="X1574" t="str">
        <f t="shared" si="575"/>
        <v>very uncomfortable</v>
      </c>
      <c r="Y1574">
        <v>2</v>
      </c>
      <c r="Z1574" t="str">
        <f t="shared" si="576"/>
        <v>poor</v>
      </c>
      <c r="AA1574">
        <v>1</v>
      </c>
      <c r="AB1574" t="str">
        <f t="shared" si="577"/>
        <v>very bad</v>
      </c>
      <c r="AC1574">
        <v>1</v>
      </c>
      <c r="AD1574" t="str">
        <f t="shared" si="578"/>
        <v>very poor</v>
      </c>
      <c r="AE1574">
        <v>1</v>
      </c>
      <c r="AF1574">
        <f t="shared" si="579"/>
        <v>1</v>
      </c>
      <c r="AG1574" t="s">
        <v>15</v>
      </c>
      <c r="AH1574" t="str">
        <f t="shared" si="580"/>
        <v>no</v>
      </c>
      <c r="AI1574">
        <v>-1</v>
      </c>
      <c r="AJ1574" t="str">
        <f t="shared" si="581"/>
        <v>no entertainment</v>
      </c>
      <c r="AK1574" t="s">
        <v>4055</v>
      </c>
    </row>
    <row r="1575" spans="1:37" ht="409.5" x14ac:dyDescent="0.35">
      <c r="A1575">
        <v>2648</v>
      </c>
      <c r="B1575">
        <v>1</v>
      </c>
      <c r="C1575" t="s">
        <v>3556</v>
      </c>
      <c r="D1575" t="str">
        <f t="shared" si="568"/>
        <v>pretty much a low-cost airline</v>
      </c>
      <c r="E1575" t="s">
        <v>5701</v>
      </c>
      <c r="F1575" t="str">
        <f t="shared" si="584"/>
        <v>S Teen</v>
      </c>
      <c r="H1575" s="1" t="str">
        <f t="shared" si="569"/>
        <v>30-03-2023</v>
      </c>
      <c r="J1575" t="str">
        <f t="shared" si="570"/>
        <v>empty place</v>
      </c>
      <c r="K1575" s="2" t="s">
        <v>3557</v>
      </c>
      <c r="L1575" s="2" t="str">
        <f t="shared" si="566"/>
        <v>Vienna to London Heathrow return in September 2015, both flights in Economy on an A320. Crew pleasant but not doing more than absolutely required. A snack and drinks were served on both legs. This time the sandwich consisted of a mini pastrami and cheese sandwich and a mini black currant bun. Edible, but not BAÂ´s best sandwich offering. Additional drinks were served on request. Both legs featured the new slim seats in the cabin with reduced legroom. While the seat are slightly better than the Recaro slim seats, I miss the older more comfortable seats with better leg room. I did not really realize that BA has changed the rules recently and travelling only with hand baggage now also means that one is no longer allowed to pick a seat during check-in, but a seat is randomly allocated. Selecting any seat (even a middle seat in the back of plane now costs EUR 18). Also, if one later decides to check a piece of luggage the costs are a whopping EUR75 at the airport or EUR35 on line. The final fare with BA can be substantially higher than the initial price quote - the additional charges are displayed during the booking process and if one commits to checking luggage during the booking process, the charges are lower. With the exception of a free drink and sandwich, British Airways Economy product is now pretty much a low-cost airline product. Being Oneworld Sapphire does not help either. No privileges here; still the same charges for seat selection and checking luggage. While VIE-LHR was on time, the return LHR-VIE leg was delayed for one hour. After a timely boarding the full plane was waiting for the departure, but then the flight deck announced that they are waiting for some cargo to be loaded and they missed their assigned slot, which meant waiting an hour for a new slot. So, basically BA inconvenienced a whole plane of passengers to load some delayed cargo. Flying with hand baggage only, I used web check-in for both flights which worked fine. Boarding procedures were unremarkable and pleasant. BA uses a shared lounge in VIE. The Lounge as such is acceptable (small and mostly packed), but far from great with limited and lower quality offerings. The selection seems to be more or less the same in all lounges in VIE. BA Galleries Lounge in LHR T3 a comfortable oasis amid a busy airport and food and drinks selection was better than VIE. Wine selection was nice. BA still uses T3 for its flights to VIE, which I consider a huge benefit over using T5, which tends to be a mess for passengers. While I stopped flying British Airways Business in Europe they BA changed Business seating to Economy seats with no additional legroom, I see no valid reason to pay any surcharge for this product, but I still consider BA one of the better options for Economy flights in Europe. However their new low-cost airline concept also means that the times when I was willing to pay higher prices just for flying with BA over easyJet or Austrian on this route are unfortunately over.</v>
      </c>
      <c r="M1575" t="s">
        <v>4107</v>
      </c>
      <c r="N1575" t="str">
        <f t="shared" si="567"/>
        <v>Boeing 747-400</v>
      </c>
      <c r="O1575" t="s">
        <v>4188</v>
      </c>
      <c r="P1575" t="str">
        <f t="shared" si="571"/>
        <v>Business</v>
      </c>
      <c r="Q1575" t="s">
        <v>4195</v>
      </c>
      <c r="R1575" t="str">
        <f t="shared" si="572"/>
        <v>Premium Economy</v>
      </c>
      <c r="T1575" t="str">
        <f t="shared" si="573"/>
        <v>not found</v>
      </c>
      <c r="V1575" s="1" t="str">
        <f t="shared" si="574"/>
        <v>13/10/2023</v>
      </c>
      <c r="W1575">
        <v>1</v>
      </c>
      <c r="X1575" t="str">
        <f t="shared" si="575"/>
        <v>very uncomfortable</v>
      </c>
      <c r="Y1575">
        <v>3</v>
      </c>
      <c r="Z1575" t="str">
        <f t="shared" si="576"/>
        <v>average</v>
      </c>
      <c r="AA1575">
        <v>1</v>
      </c>
      <c r="AB1575" t="str">
        <f t="shared" si="577"/>
        <v>very bad</v>
      </c>
      <c r="AC1575">
        <v>1</v>
      </c>
      <c r="AD1575" t="str">
        <f t="shared" si="578"/>
        <v>very poor</v>
      </c>
      <c r="AE1575">
        <v>4</v>
      </c>
      <c r="AF1575">
        <f t="shared" si="579"/>
        <v>4</v>
      </c>
      <c r="AG1575" t="s">
        <v>39</v>
      </c>
      <c r="AH1575" t="str">
        <f t="shared" si="580"/>
        <v>yes</v>
      </c>
      <c r="AI1575">
        <v>1</v>
      </c>
      <c r="AJ1575" t="str">
        <f t="shared" si="581"/>
        <v>very bad</v>
      </c>
      <c r="AK1575" t="s">
        <v>4055</v>
      </c>
    </row>
    <row r="1576" spans="1:37" ht="232" hidden="1" x14ac:dyDescent="0.35">
      <c r="A1576">
        <v>2652</v>
      </c>
      <c r="B1576">
        <v>3</v>
      </c>
      <c r="C1576" t="s">
        <v>37</v>
      </c>
      <c r="D1576" t="str">
        <f t="shared" si="568"/>
        <v>never fly British Airways again</v>
      </c>
      <c r="E1576" t="s">
        <v>5856</v>
      </c>
      <c r="H1576" s="1" t="str">
        <f t="shared" si="569"/>
        <v>30-03-2023</v>
      </c>
      <c r="J1576" t="str">
        <f t="shared" si="570"/>
        <v>empty place</v>
      </c>
      <c r="K1576" s="2" t="s">
        <v>3558</v>
      </c>
      <c r="L1576" s="2" t="str">
        <f t="shared" si="566"/>
        <v>Have flown previously in British Airways Business Class. Flew in World Traveler economy class on this trip, with adult children on their first flight to England. Loading was chaotic. Seated middle four seat section, row 49. No air conditioning in cabin. Several of us complained about heat and lack of air flow. Did not get answer from stewardess until an hour into the flight. Took 3 hours before air conditioning kicked in. No room under the seat to store handbag. Seats appear to be smaller. When person in row in front of me reclined, I had minimal room to move or to access my purse. Little attention from cabin attendants. Told them I was getting dizzy from lack of cool air, and they allowed me to move to seat in galley where air was cooler from Business Class seats. Food served was terrible. No advance menu to choose from. No individual lighting or air. I thought it was my worst experience until immigration 2.5 hour wait in line to clear immigration / customs. Our prepaid taxi waited 90 minutes and then left. Horrible experience. The return flight was worse. Delayed 1.5 hours on the ground due to no air conditioning in Coach seating again, though First and Business had it. They brought us water in the last 30 minutes. Will never fly British Airways again.</v>
      </c>
      <c r="M1576" t="s">
        <v>4058</v>
      </c>
      <c r="N1576" t="str">
        <f t="shared" si="567"/>
        <v>A320</v>
      </c>
      <c r="O1576" t="s">
        <v>4190</v>
      </c>
      <c r="P1576" t="str">
        <f t="shared" si="571"/>
        <v>Family Leisure</v>
      </c>
      <c r="Q1576" t="s">
        <v>4192</v>
      </c>
      <c r="R1576" t="str">
        <f t="shared" si="572"/>
        <v>Economy Class</v>
      </c>
      <c r="T1576" t="str">
        <f t="shared" si="573"/>
        <v>not found</v>
      </c>
      <c r="V1576" s="1" t="str">
        <f t="shared" si="574"/>
        <v>13/10/2023</v>
      </c>
      <c r="W1576">
        <v>1</v>
      </c>
      <c r="X1576" t="str">
        <f t="shared" si="575"/>
        <v>very uncomfortable</v>
      </c>
      <c r="Y1576">
        <v>2</v>
      </c>
      <c r="Z1576" t="str">
        <f t="shared" si="576"/>
        <v>poor</v>
      </c>
      <c r="AA1576">
        <v>2</v>
      </c>
      <c r="AB1576" t="str">
        <f t="shared" si="577"/>
        <v>littile good</v>
      </c>
      <c r="AC1576">
        <v>3</v>
      </c>
      <c r="AD1576" t="str">
        <f t="shared" si="578"/>
        <v>good</v>
      </c>
      <c r="AE1576">
        <v>1</v>
      </c>
      <c r="AF1576">
        <f t="shared" si="579"/>
        <v>1</v>
      </c>
      <c r="AG1576" t="s">
        <v>15</v>
      </c>
      <c r="AH1576" t="str">
        <f t="shared" si="580"/>
        <v>no</v>
      </c>
      <c r="AI1576">
        <v>-1</v>
      </c>
      <c r="AJ1576" t="str">
        <f t="shared" si="581"/>
        <v>no entertainment</v>
      </c>
      <c r="AK1576" t="s">
        <v>4055</v>
      </c>
    </row>
    <row r="1577" spans="1:37" ht="101.5" x14ac:dyDescent="0.35">
      <c r="A1577">
        <v>2653</v>
      </c>
      <c r="B1577">
        <v>1</v>
      </c>
      <c r="C1577" t="s">
        <v>3559</v>
      </c>
      <c r="D1577" t="str">
        <f t="shared" si="568"/>
        <v>fare paid very similar to easyJet</v>
      </c>
      <c r="E1577" t="s">
        <v>5414</v>
      </c>
      <c r="F1577" t="str">
        <f>PROPER(TRIM(E1577))</f>
        <v>S Tharen</v>
      </c>
      <c r="H1577" s="1" t="str">
        <f t="shared" si="569"/>
        <v>30-03-2023</v>
      </c>
      <c r="J1577" t="str">
        <f t="shared" si="570"/>
        <v>empty place</v>
      </c>
      <c r="K1577" s="2" t="s">
        <v>3560</v>
      </c>
      <c r="L1577" s="2" t="str">
        <f t="shared" si="566"/>
        <v>A very pleasant experience apart from the so called fast track lane that took 20 minutes. The business class lounge was very nice with a great choice of drinks and snacks for early morning departure. As a regular on the Gatwick to Sharm el Sheikh route it was a breath of fresh air to have the option of a full service airline and Oneworld member. The business class seats are the same as economy class on the A320 but the middle seat blocked off worked for me, and the fare paid was very similar to easyJet flexi rates. Excellent service from take-off to landing.</v>
      </c>
      <c r="N1577" t="str">
        <f t="shared" si="567"/>
        <v>blank</v>
      </c>
      <c r="O1577" t="s">
        <v>4188</v>
      </c>
      <c r="P1577" t="str">
        <f t="shared" si="571"/>
        <v>Business</v>
      </c>
      <c r="Q1577" t="s">
        <v>4193</v>
      </c>
      <c r="R1577" t="str">
        <f t="shared" si="572"/>
        <v>Business Class</v>
      </c>
      <c r="T1577" t="str">
        <f t="shared" si="573"/>
        <v>not found</v>
      </c>
      <c r="V1577" s="1" t="str">
        <f t="shared" si="574"/>
        <v>13/10/2023</v>
      </c>
      <c r="W1577">
        <v>-1</v>
      </c>
      <c r="X1577" t="str">
        <f t="shared" si="575"/>
        <v>no review</v>
      </c>
      <c r="Y1577">
        <v>-1</v>
      </c>
      <c r="Z1577" t="str">
        <f t="shared" si="576"/>
        <v>no service</v>
      </c>
      <c r="AA1577">
        <v>-1</v>
      </c>
      <c r="AB1577" t="str">
        <f t="shared" si="577"/>
        <v>no beverage</v>
      </c>
      <c r="AC1577">
        <v>1</v>
      </c>
      <c r="AD1577" t="str">
        <f t="shared" si="578"/>
        <v>very poor</v>
      </c>
      <c r="AE1577">
        <v>3</v>
      </c>
      <c r="AF1577">
        <f t="shared" si="579"/>
        <v>3</v>
      </c>
      <c r="AG1577" t="s">
        <v>39</v>
      </c>
      <c r="AH1577" t="str">
        <f t="shared" si="580"/>
        <v>yes</v>
      </c>
      <c r="AI1577">
        <v>-1</v>
      </c>
      <c r="AJ1577" t="str">
        <f t="shared" si="581"/>
        <v>no entertainment</v>
      </c>
      <c r="AK1577" t="s">
        <v>4055</v>
      </c>
    </row>
    <row r="1578" spans="1:37" ht="188.5" hidden="1" x14ac:dyDescent="0.35">
      <c r="A1578">
        <v>2654</v>
      </c>
      <c r="B1578">
        <v>1</v>
      </c>
      <c r="C1578" t="s">
        <v>3561</v>
      </c>
      <c r="D1578" t="str">
        <f t="shared" si="568"/>
        <v>pre-boarding not a premium product</v>
      </c>
      <c r="E1578" t="s">
        <v>5234</v>
      </c>
      <c r="H1578" s="1" t="str">
        <f t="shared" si="569"/>
        <v>30-03-2023</v>
      </c>
      <c r="J1578" t="str">
        <f t="shared" si="570"/>
        <v>empty place</v>
      </c>
      <c r="K1578" s="2" t="s">
        <v>3562</v>
      </c>
      <c r="L1578" s="2" t="str">
        <f t="shared" si="566"/>
        <v>Sharm el Sheikh to Gatwick. I checked in at British Airways business class counter and the agent was unprofessional and unwelcoming. All my questions involved him having to ask a colleague in the adjacent economy class check-in. I asked staff where the lounge access was located and was abruptly told there was No lounge access - despite BA stating on their website that business class passengers have access to the Royal Jordanian lounge (which I saw no sign of) so I had to use the general and expensive SSH airport facilities. Boarding was absolute mayhem with no separate call for business class or Oneworld members to board first. So I jumped on the bus to be called off and told the check-in agent had booked me in economy class row 8D, which was listed as business class at on-line check-in. After a wait of 10 minutes, a new boarding bass was issued for seat 1C, and the aircraft bus had to be called back to pick me up. Onboard things did improve and chatted with friendly crew. However the pre-boarding did not represent a premium product.</v>
      </c>
      <c r="N1578" t="str">
        <f t="shared" si="567"/>
        <v>blank</v>
      </c>
      <c r="O1578" t="s">
        <v>4188</v>
      </c>
      <c r="P1578" t="str">
        <f t="shared" si="571"/>
        <v>Business</v>
      </c>
      <c r="Q1578" t="s">
        <v>4193</v>
      </c>
      <c r="R1578" t="str">
        <f t="shared" si="572"/>
        <v>Business Class</v>
      </c>
      <c r="T1578" t="str">
        <f t="shared" si="573"/>
        <v>not found</v>
      </c>
      <c r="V1578" s="1" t="str">
        <f t="shared" si="574"/>
        <v>13/10/2023</v>
      </c>
      <c r="W1578">
        <v>1</v>
      </c>
      <c r="X1578" t="str">
        <f t="shared" si="575"/>
        <v>very uncomfortable</v>
      </c>
      <c r="Y1578">
        <v>1</v>
      </c>
      <c r="Z1578" t="str">
        <f t="shared" si="576"/>
        <v>very poor</v>
      </c>
      <c r="AA1578">
        <v>-1</v>
      </c>
      <c r="AB1578" t="str">
        <f t="shared" si="577"/>
        <v>no beverage</v>
      </c>
      <c r="AC1578">
        <v>2</v>
      </c>
      <c r="AD1578" t="str">
        <f t="shared" si="578"/>
        <v>poor</v>
      </c>
      <c r="AE1578">
        <v>3</v>
      </c>
      <c r="AF1578">
        <f t="shared" si="579"/>
        <v>3</v>
      </c>
      <c r="AG1578" t="s">
        <v>39</v>
      </c>
      <c r="AH1578" t="str">
        <f t="shared" si="580"/>
        <v>yes</v>
      </c>
      <c r="AI1578">
        <v>-1</v>
      </c>
      <c r="AJ1578" t="str">
        <f t="shared" si="581"/>
        <v>no entertainment</v>
      </c>
      <c r="AK1578" t="s">
        <v>4055</v>
      </c>
    </row>
    <row r="1579" spans="1:37" ht="116" x14ac:dyDescent="0.35">
      <c r="A1579">
        <v>2655</v>
      </c>
      <c r="B1579">
        <v>3</v>
      </c>
      <c r="C1579" t="s">
        <v>3563</v>
      </c>
      <c r="D1579" t="str">
        <f t="shared" si="568"/>
        <v>we were pleasantly surprised</v>
      </c>
      <c r="E1579" t="s">
        <v>5899</v>
      </c>
      <c r="F1579" t="str">
        <f t="shared" ref="F1579:F1581" si="585">PROPER(TRIM(E1579))</f>
        <v>S Trickett</v>
      </c>
      <c r="H1579" s="1" t="str">
        <f t="shared" si="569"/>
        <v>30-03-2023</v>
      </c>
      <c r="J1579" t="str">
        <f t="shared" si="570"/>
        <v>empty place</v>
      </c>
      <c r="K1579" s="2" t="s">
        <v>3564</v>
      </c>
      <c r="L1579" s="2" t="str">
        <f t="shared" si="566"/>
        <v>First time to experince British Airways new shorthaul cabin on a flight from Heathrow to Gibraltar, and we were pleasantly surprised. I am 6'1 and found the leg room in the aisle seat to be fine. The seat was generally comfortable (though lumbar would be nice!), brown leather looks good and new lighting calming. Overall very good. I did look at the business class seats which are basically the same as economy, so will probably not fly business with BA shorthaul again, but will stay with economy. The staff were very professional and pleasant. You may however want to take your own packed lunch as the morsels given are not good.</v>
      </c>
      <c r="M1579" t="s">
        <v>4057</v>
      </c>
      <c r="N1579" t="str">
        <f t="shared" si="567"/>
        <v>A380</v>
      </c>
      <c r="O1579" t="s">
        <v>4187</v>
      </c>
      <c r="P1579" t="str">
        <f t="shared" si="571"/>
        <v>Couple Leisure</v>
      </c>
      <c r="Q1579" t="s">
        <v>4195</v>
      </c>
      <c r="R1579" t="str">
        <f t="shared" si="572"/>
        <v>Premium Economy</v>
      </c>
      <c r="T1579" t="str">
        <f t="shared" si="573"/>
        <v>not found</v>
      </c>
      <c r="V1579" s="1" t="str">
        <f t="shared" si="574"/>
        <v>13/10/2023</v>
      </c>
      <c r="W1579">
        <v>2</v>
      </c>
      <c r="X1579" t="str">
        <f t="shared" si="575"/>
        <v>comfortable</v>
      </c>
      <c r="Y1579">
        <v>2</v>
      </c>
      <c r="Z1579" t="str">
        <f t="shared" si="576"/>
        <v>poor</v>
      </c>
      <c r="AA1579">
        <v>2</v>
      </c>
      <c r="AB1579" t="str">
        <f t="shared" si="577"/>
        <v>littile good</v>
      </c>
      <c r="AC1579">
        <v>2</v>
      </c>
      <c r="AD1579" t="str">
        <f t="shared" si="578"/>
        <v>poor</v>
      </c>
      <c r="AE1579">
        <v>4</v>
      </c>
      <c r="AF1579">
        <f t="shared" si="579"/>
        <v>4</v>
      </c>
      <c r="AG1579" t="s">
        <v>39</v>
      </c>
      <c r="AH1579" t="str">
        <f t="shared" si="580"/>
        <v>yes</v>
      </c>
      <c r="AI1579">
        <v>3</v>
      </c>
      <c r="AJ1579" t="str">
        <f t="shared" si="581"/>
        <v>not bad</v>
      </c>
      <c r="AK1579" t="s">
        <v>4055</v>
      </c>
    </row>
    <row r="1580" spans="1:37" ht="101.5" x14ac:dyDescent="0.35">
      <c r="A1580">
        <v>2656</v>
      </c>
      <c r="B1580">
        <v>6</v>
      </c>
      <c r="C1580" t="s">
        <v>3565</v>
      </c>
      <c r="D1580" t="str">
        <f t="shared" si="568"/>
        <v>cabin crew tend to forget you</v>
      </c>
      <c r="E1580" t="s">
        <v>2087</v>
      </c>
      <c r="F1580" t="str">
        <f t="shared" si="585"/>
        <v>S Varinder</v>
      </c>
      <c r="H1580" s="1" t="str">
        <f t="shared" si="569"/>
        <v>30-03-2023</v>
      </c>
      <c r="J1580" t="str">
        <f t="shared" si="570"/>
        <v>empty place</v>
      </c>
      <c r="K1580" s="2" t="s">
        <v>3566</v>
      </c>
      <c r="L1580" s="2" t="str">
        <f t="shared" si="566"/>
        <v>British Airways Boeing 747-400 was a bit long in the tooth, with old style Club World seat, old video system, audio jack loose and needed constant fiddling to keep sound coming through both ears. The isolation of the window seat in BA Club World is a double-edged sword : privacy is great but cabin crew tend to forget you - on this flight, I did not receive a hot towel or an offer of a second drink, though everyone else around me did. All said and done, the flight was on time, food and wine were good, and I was pretty comfortable.</v>
      </c>
      <c r="M1580" t="s">
        <v>4065</v>
      </c>
      <c r="N1580" t="str">
        <f t="shared" si="567"/>
        <v>Boeing 777-300</v>
      </c>
      <c r="O1580" t="s">
        <v>4189</v>
      </c>
      <c r="P1580" t="str">
        <f t="shared" si="571"/>
        <v>Solo Leisure</v>
      </c>
      <c r="Q1580" t="s">
        <v>4195</v>
      </c>
      <c r="R1580" t="str">
        <f t="shared" si="572"/>
        <v>Premium Economy</v>
      </c>
      <c r="T1580" t="str">
        <f t="shared" si="573"/>
        <v>not found</v>
      </c>
      <c r="V1580" s="1" t="str">
        <f t="shared" si="574"/>
        <v>13/10/2023</v>
      </c>
      <c r="W1580">
        <v>4</v>
      </c>
      <c r="X1580" t="str">
        <f t="shared" si="575"/>
        <v>comfortable</v>
      </c>
      <c r="Y1580">
        <v>4</v>
      </c>
      <c r="Z1580" t="str">
        <f t="shared" si="576"/>
        <v>good</v>
      </c>
      <c r="AA1580">
        <v>4</v>
      </c>
      <c r="AB1580" t="str">
        <f t="shared" si="577"/>
        <v>good</v>
      </c>
      <c r="AC1580">
        <v>5</v>
      </c>
      <c r="AD1580" t="str">
        <f t="shared" si="578"/>
        <v>excellent</v>
      </c>
      <c r="AE1580">
        <v>3</v>
      </c>
      <c r="AF1580">
        <f t="shared" si="579"/>
        <v>3</v>
      </c>
      <c r="AG1580" t="s">
        <v>39</v>
      </c>
      <c r="AH1580" t="str">
        <f t="shared" si="580"/>
        <v>yes</v>
      </c>
      <c r="AI1580">
        <v>4</v>
      </c>
      <c r="AJ1580" t="str">
        <f t="shared" si="581"/>
        <v>good</v>
      </c>
      <c r="AK1580" t="s">
        <v>4055</v>
      </c>
    </row>
    <row r="1581" spans="1:37" ht="116" x14ac:dyDescent="0.35">
      <c r="A1581">
        <v>2657</v>
      </c>
      <c r="B1581">
        <v>1</v>
      </c>
      <c r="C1581" t="s">
        <v>3567</v>
      </c>
      <c r="D1581" t="str">
        <f t="shared" si="568"/>
        <v>compared with old seats, not very comfortable</v>
      </c>
      <c r="E1581" t="s">
        <v>1536</v>
      </c>
      <c r="F1581" t="str">
        <f t="shared" si="585"/>
        <v>S Verden</v>
      </c>
      <c r="H1581" s="1" t="str">
        <f t="shared" si="569"/>
        <v>30-03-2023</v>
      </c>
      <c r="J1581" t="str">
        <f t="shared" si="570"/>
        <v>empty place</v>
      </c>
      <c r="K1581" s="2" t="s">
        <v>3568</v>
      </c>
      <c r="L1581" s="2" t="str">
        <f t="shared" si="566"/>
        <v>Early morning flight from Stockholm to Heathrow on Sep 20th. Sat in the first row which had a little bit more legroom, but compared with the older Club Europe seats, not very comfortable. The purser seemed to have had a relly bad night sleep in Stockholm being really rude and unfriendly to customers, but laughing loudly with his fellow FA's. He kept on slamming the doors in the galley loudly throughout the flight. My friend who flew business class for first time was shocked. Fortunately our late evening return flight was a totally different story with an extremely attentive male purser who was there all the flight.</v>
      </c>
      <c r="M1581" t="s">
        <v>4105</v>
      </c>
      <c r="N1581" t="str">
        <f t="shared" si="567"/>
        <v>Boeing 747</v>
      </c>
      <c r="O1581" t="s">
        <v>4190</v>
      </c>
      <c r="P1581" t="str">
        <f t="shared" si="571"/>
        <v>Family Leisure</v>
      </c>
      <c r="Q1581" t="s">
        <v>4194</v>
      </c>
      <c r="R1581" t="str">
        <f t="shared" si="572"/>
        <v>First Class</v>
      </c>
      <c r="T1581" t="str">
        <f t="shared" si="573"/>
        <v>not found</v>
      </c>
      <c r="V1581" s="1" t="str">
        <f t="shared" si="574"/>
        <v>13/10/2023</v>
      </c>
      <c r="W1581">
        <v>3</v>
      </c>
      <c r="X1581" t="str">
        <f t="shared" si="575"/>
        <v>average</v>
      </c>
      <c r="Y1581">
        <v>5</v>
      </c>
      <c r="Z1581" t="str">
        <f t="shared" si="576"/>
        <v>excellent</v>
      </c>
      <c r="AA1581">
        <v>2</v>
      </c>
      <c r="AB1581" t="str">
        <f t="shared" si="577"/>
        <v>littile good</v>
      </c>
      <c r="AC1581">
        <v>1</v>
      </c>
      <c r="AD1581" t="str">
        <f t="shared" si="578"/>
        <v>very poor</v>
      </c>
      <c r="AE1581">
        <v>3</v>
      </c>
      <c r="AF1581">
        <f t="shared" si="579"/>
        <v>3</v>
      </c>
      <c r="AG1581" t="s">
        <v>39</v>
      </c>
      <c r="AH1581" t="str">
        <f t="shared" si="580"/>
        <v>yes</v>
      </c>
      <c r="AI1581">
        <v>2</v>
      </c>
      <c r="AJ1581" t="str">
        <f t="shared" si="581"/>
        <v>bad</v>
      </c>
      <c r="AK1581" t="s">
        <v>4055</v>
      </c>
    </row>
    <row r="1582" spans="1:37" ht="188.5" hidden="1" x14ac:dyDescent="0.35">
      <c r="A1582">
        <v>2659</v>
      </c>
      <c r="B1582">
        <v>3</v>
      </c>
      <c r="C1582" t="s">
        <v>635</v>
      </c>
      <c r="D1582" t="str">
        <f t="shared" si="568"/>
        <v>British Airways customer review</v>
      </c>
      <c r="E1582" t="s">
        <v>5776</v>
      </c>
      <c r="H1582" s="1" t="str">
        <f t="shared" si="569"/>
        <v>30-03-2023</v>
      </c>
      <c r="J1582" t="str">
        <f t="shared" si="570"/>
        <v>empty place</v>
      </c>
      <c r="K1582" s="2" t="s">
        <v>3569</v>
      </c>
      <c r="L1582" s="2" t="str">
        <f t="shared" si="566"/>
        <v>I had not flown British Airways business class for years. Sydney to Singapore was a reward flight and I probably wouldn't pay as much as other airlines for this product, but if it was cheaper than competitors I would pick it. Seats a bit narrow but otherwise acceptable and I like the fact you can slide the table away and get out easily. Service was top notch and very surprised, had an excellent stewardess in our area. Meal service with two salads and some nice bread along with a decent main. Small snack before landing - I always feel that a bigger option should be provided on a 7 hour flight, since it is too small for you not to have to eat again when you arrive. IFE had a good selection and worked fine. I like the way they have set out the Club World cabin - it is a bit different and although crowded it is calm and professional. Obviously the seats do not compare to the best out there. If they were materially cheaper than say Singapore Airlines or Emirates then I would take it. If they want to charge a similar price then obviously the product is not the same quality.</v>
      </c>
      <c r="M1582" t="s">
        <v>4057</v>
      </c>
      <c r="N1582" t="str">
        <f t="shared" si="567"/>
        <v>A380</v>
      </c>
      <c r="O1582" t="s">
        <v>4188</v>
      </c>
      <c r="P1582" t="str">
        <f t="shared" si="571"/>
        <v>Business</v>
      </c>
      <c r="Q1582" t="s">
        <v>4193</v>
      </c>
      <c r="R1582" t="str">
        <f t="shared" si="572"/>
        <v>Business Class</v>
      </c>
      <c r="T1582" t="str">
        <f t="shared" si="573"/>
        <v>not found</v>
      </c>
      <c r="V1582" s="1" t="str">
        <f t="shared" si="574"/>
        <v>13/10/2023</v>
      </c>
      <c r="W1582">
        <v>2</v>
      </c>
      <c r="X1582" t="str">
        <f t="shared" si="575"/>
        <v>comfortable</v>
      </c>
      <c r="Y1582">
        <v>1</v>
      </c>
      <c r="Z1582" t="str">
        <f t="shared" si="576"/>
        <v>very poor</v>
      </c>
      <c r="AA1582">
        <v>1</v>
      </c>
      <c r="AB1582" t="str">
        <f t="shared" si="577"/>
        <v>very bad</v>
      </c>
      <c r="AC1582">
        <v>4</v>
      </c>
      <c r="AD1582" t="str">
        <f t="shared" si="578"/>
        <v>very good</v>
      </c>
      <c r="AE1582">
        <v>5</v>
      </c>
      <c r="AF1582">
        <f t="shared" si="579"/>
        <v>5</v>
      </c>
      <c r="AG1582" t="s">
        <v>39</v>
      </c>
      <c r="AH1582" t="str">
        <f t="shared" si="580"/>
        <v>yes</v>
      </c>
      <c r="AI1582">
        <v>3</v>
      </c>
      <c r="AJ1582" t="str">
        <f t="shared" si="581"/>
        <v>not bad</v>
      </c>
      <c r="AK1582" t="s">
        <v>4055</v>
      </c>
    </row>
    <row r="1583" spans="1:37" ht="174" x14ac:dyDescent="0.35">
      <c r="A1583">
        <v>2660</v>
      </c>
      <c r="B1583">
        <v>3</v>
      </c>
      <c r="C1583" t="s">
        <v>3570</v>
      </c>
      <c r="D1583" t="str">
        <f t="shared" si="568"/>
        <v>lose some of their arrogant approach</v>
      </c>
      <c r="E1583" t="s">
        <v>2063</v>
      </c>
      <c r="F1583" t="str">
        <f t="shared" ref="F1583:F1595" si="586">PROPER(TRIM(E1583))</f>
        <v>S Vernon</v>
      </c>
      <c r="H1583" s="1" t="str">
        <f t="shared" si="569"/>
        <v>30-03-2023</v>
      </c>
      <c r="J1583" t="str">
        <f t="shared" si="570"/>
        <v>empty place</v>
      </c>
      <c r="K1583" s="2" t="s">
        <v>3571</v>
      </c>
      <c r="L1583" s="2" t="str">
        <f t="shared" si="566"/>
        <v>Tokyo Haneda to Heathrow in Club World with British Airways. My trip was on an old Boeing 777, and apart from the old product, I could not believe the dirt and wear in this cabin. Crumbs and mess around the bottom and edges of the seat, grubby marks that I presume even the Japanese cleaners could not remove. The toilet I used remained dirty throughout the flight. The meal service has been much debated, and is served (rather pushed at you) on a cheap economy style format, and quality is on a par with JAL economy class I used in August. I'm British and like to support BA, but the honest fact is that BA have slipped right down against from the competition. My journey out was from Frankfurt on Lufthansa, an airline I probably wouldn't have used a few years ago, but their business class standards are so much higher. BA cabin staff should go to Lufthansa for some training, and maybe they could lose some of their arrogant approach.</v>
      </c>
      <c r="M1583" t="s">
        <v>4082</v>
      </c>
      <c r="N1583" t="str">
        <f t="shared" si="567"/>
        <v>Boeing 787-9</v>
      </c>
      <c r="O1583" t="s">
        <v>4187</v>
      </c>
      <c r="P1583" t="str">
        <f t="shared" si="571"/>
        <v>Couple Leisure</v>
      </c>
      <c r="Q1583" t="s">
        <v>4195</v>
      </c>
      <c r="R1583" t="str">
        <f t="shared" si="572"/>
        <v>Premium Economy</v>
      </c>
      <c r="T1583" t="str">
        <f t="shared" si="573"/>
        <v>not found</v>
      </c>
      <c r="V1583" s="1" t="str">
        <f t="shared" si="574"/>
        <v>13/10/2023</v>
      </c>
      <c r="W1583">
        <v>3</v>
      </c>
      <c r="X1583" t="str">
        <f t="shared" si="575"/>
        <v>average</v>
      </c>
      <c r="Y1583">
        <v>1</v>
      </c>
      <c r="Z1583" t="str">
        <f t="shared" si="576"/>
        <v>very poor</v>
      </c>
      <c r="AA1583">
        <v>1</v>
      </c>
      <c r="AB1583" t="str">
        <f t="shared" si="577"/>
        <v>very bad</v>
      </c>
      <c r="AC1583">
        <v>3</v>
      </c>
      <c r="AD1583" t="str">
        <f t="shared" si="578"/>
        <v>good</v>
      </c>
      <c r="AE1583">
        <v>2</v>
      </c>
      <c r="AF1583">
        <f t="shared" si="579"/>
        <v>2</v>
      </c>
      <c r="AG1583" t="s">
        <v>15</v>
      </c>
      <c r="AH1583" t="str">
        <f t="shared" si="580"/>
        <v>no</v>
      </c>
      <c r="AI1583">
        <v>4</v>
      </c>
      <c r="AJ1583" t="str">
        <f t="shared" si="581"/>
        <v>good</v>
      </c>
      <c r="AK1583" t="s">
        <v>4055</v>
      </c>
    </row>
    <row r="1584" spans="1:37" ht="145" x14ac:dyDescent="0.35">
      <c r="A1584">
        <v>2661</v>
      </c>
      <c r="B1584">
        <v>1</v>
      </c>
      <c r="C1584" t="s">
        <v>3572</v>
      </c>
      <c r="D1584" t="str">
        <f t="shared" si="568"/>
        <v>product and service is so old and tired</v>
      </c>
      <c r="E1584" t="s">
        <v>5729</v>
      </c>
      <c r="F1584" t="str">
        <f t="shared" si="586"/>
        <v>S Vincent</v>
      </c>
      <c r="H1584" s="1" t="str">
        <f t="shared" si="569"/>
        <v>30-03-2023</v>
      </c>
      <c r="J1584" t="str">
        <f t="shared" si="570"/>
        <v>empty place</v>
      </c>
      <c r="K1584" s="2" t="s">
        <v>3573</v>
      </c>
      <c r="L1584" s="2" t="str">
        <f t="shared" si="566"/>
        <v>A 3 hour delay but notified by text earlier in the day so no waiting around. The problem is that British Airways Business Class Club World product and service is so old and tired that it is just very poor value and quality. The inflight entertainment is constantly faulty and breaking - they had to keep resetting it (this has happened on the last two BA Club flights I have been on), the seats are tired, it was not very clean - the lockers by the windows on the upper deck were dirty and falling apart. The food was quite good except the dessert was awful - they always seem to serve the same lemon dessert on this leg. The crew were pleasant, but the planes are too old and tired now to make this an attractive option. I look to avoid British Airways when I can for Business Class.</v>
      </c>
      <c r="M1584" t="s">
        <v>4105</v>
      </c>
      <c r="N1584" t="str">
        <f t="shared" si="567"/>
        <v>Boeing 747</v>
      </c>
      <c r="O1584" t="s">
        <v>4190</v>
      </c>
      <c r="P1584" t="str">
        <f t="shared" si="571"/>
        <v>Family Leisure</v>
      </c>
      <c r="Q1584" t="s">
        <v>4192</v>
      </c>
      <c r="R1584" t="str">
        <f t="shared" si="572"/>
        <v>Economy Class</v>
      </c>
      <c r="T1584" t="str">
        <f t="shared" si="573"/>
        <v>not found</v>
      </c>
      <c r="V1584" s="1" t="str">
        <f t="shared" si="574"/>
        <v>13/10/2023</v>
      </c>
      <c r="W1584">
        <v>1</v>
      </c>
      <c r="X1584" t="str">
        <f t="shared" si="575"/>
        <v>very uncomfortable</v>
      </c>
      <c r="Y1584">
        <v>2</v>
      </c>
      <c r="Z1584" t="str">
        <f t="shared" si="576"/>
        <v>poor</v>
      </c>
      <c r="AA1584">
        <v>1</v>
      </c>
      <c r="AB1584" t="str">
        <f t="shared" si="577"/>
        <v>very bad</v>
      </c>
      <c r="AC1584">
        <v>3</v>
      </c>
      <c r="AD1584" t="str">
        <f t="shared" si="578"/>
        <v>good</v>
      </c>
      <c r="AE1584">
        <v>2</v>
      </c>
      <c r="AF1584">
        <f t="shared" si="579"/>
        <v>2</v>
      </c>
      <c r="AG1584" t="s">
        <v>15</v>
      </c>
      <c r="AH1584" t="str">
        <f t="shared" si="580"/>
        <v>no</v>
      </c>
      <c r="AI1584">
        <v>1</v>
      </c>
      <c r="AJ1584" t="str">
        <f t="shared" si="581"/>
        <v>very bad</v>
      </c>
      <c r="AK1584" t="s">
        <v>4055</v>
      </c>
    </row>
    <row r="1585" spans="1:37" ht="116" x14ac:dyDescent="0.35">
      <c r="A1585">
        <v>2662</v>
      </c>
      <c r="B1585">
        <v>9</v>
      </c>
      <c r="C1585" t="s">
        <v>3574</v>
      </c>
      <c r="D1585" t="str">
        <f t="shared" si="568"/>
        <v>for just Â£39 was a bargain</v>
      </c>
      <c r="E1585" t="s">
        <v>5515</v>
      </c>
      <c r="F1585" t="str">
        <f t="shared" si="586"/>
        <v>S Wajani</v>
      </c>
      <c r="H1585" s="1" t="str">
        <f t="shared" si="569"/>
        <v>30-03-2023</v>
      </c>
      <c r="J1585" t="str">
        <f t="shared" si="570"/>
        <v>empty place</v>
      </c>
      <c r="K1585" s="2" t="s">
        <v>3575</v>
      </c>
      <c r="L1585" s="2" t="str">
        <f t="shared" si="566"/>
        <v>Barcelona to London Heathrow and late again! British Airways really need to sort out their schedules. I can always guarantee a late out of foreign terminal, but early or on-time when flying outbound. Lateness is normally due to baggage or missing person or someone who has not turned up to travel. The food service is still complimentary thank goodness. You get a twin pack of a roll and currant bun on the Barcelona route - better than a huge panini they used to serve. Drinks service is extremely limited as always, one serving only of Tea/Coffee. For the price, using a schedule service into London Heathrow and complimentary light snack for just Â£39 was a bargain!</v>
      </c>
      <c r="M1585" t="s">
        <v>4174</v>
      </c>
      <c r="N1585" t="str">
        <f t="shared" si="567"/>
        <v>A19</v>
      </c>
      <c r="O1585" t="s">
        <v>4187</v>
      </c>
      <c r="P1585" t="str">
        <f t="shared" si="571"/>
        <v>Couple Leisure</v>
      </c>
      <c r="Q1585" t="s">
        <v>4192</v>
      </c>
      <c r="R1585" t="str">
        <f t="shared" si="572"/>
        <v>Economy Class</v>
      </c>
      <c r="T1585" t="str">
        <f t="shared" si="573"/>
        <v>not found</v>
      </c>
      <c r="V1585" s="1" t="str">
        <f t="shared" si="574"/>
        <v>13/10/2023</v>
      </c>
      <c r="W1585">
        <v>4</v>
      </c>
      <c r="X1585" t="str">
        <f t="shared" si="575"/>
        <v>comfortable</v>
      </c>
      <c r="Y1585">
        <v>4</v>
      </c>
      <c r="Z1585" t="str">
        <f t="shared" si="576"/>
        <v>good</v>
      </c>
      <c r="AA1585">
        <v>-1</v>
      </c>
      <c r="AB1585" t="str">
        <f t="shared" si="577"/>
        <v>no beverage</v>
      </c>
      <c r="AC1585">
        <v>5</v>
      </c>
      <c r="AD1585" t="str">
        <f t="shared" si="578"/>
        <v>excellent</v>
      </c>
      <c r="AE1585">
        <v>5</v>
      </c>
      <c r="AF1585">
        <f t="shared" si="579"/>
        <v>5</v>
      </c>
      <c r="AG1585" t="s">
        <v>39</v>
      </c>
      <c r="AH1585" t="str">
        <f t="shared" si="580"/>
        <v>yes</v>
      </c>
      <c r="AI1585">
        <v>-1</v>
      </c>
      <c r="AJ1585" t="str">
        <f t="shared" si="581"/>
        <v>no entertainment</v>
      </c>
      <c r="AK1585" t="s">
        <v>4055</v>
      </c>
    </row>
    <row r="1586" spans="1:37" ht="188.5" x14ac:dyDescent="0.35">
      <c r="A1586">
        <v>2664</v>
      </c>
      <c r="B1586">
        <v>1</v>
      </c>
      <c r="C1586" t="s">
        <v>3576</v>
      </c>
      <c r="D1586" t="str">
        <f t="shared" si="568"/>
        <v>British Airways a cut above US carriers</v>
      </c>
      <c r="E1586" t="s">
        <v>5323</v>
      </c>
      <c r="F1586" t="str">
        <f t="shared" si="586"/>
        <v>S Walder</v>
      </c>
      <c r="H1586" s="1" t="str">
        <f t="shared" si="569"/>
        <v>30-03-2023</v>
      </c>
      <c r="J1586" t="str">
        <f t="shared" si="570"/>
        <v>empty place</v>
      </c>
      <c r="K1586" s="2" t="s">
        <v>3577</v>
      </c>
      <c r="L1586" s="2" t="str">
        <f t="shared" si="566"/>
        <v>Maybe I've just flown US carriers too much, but I think British Airways is a cut above them, as it has been in the last few years. They take care of you during the flight. Multiple drink services with alcoholic beverages included, and water and orange juice through the flight. Hot meal service to begin with a better than average beef offering, and then a sandwich, tea, etc before landing. I am part of their frequent flyer program and was given a different seat from the one I had selected - the seat just behind the bulkhead. Ordinarily I don't like those seats as there's nowhere to put your things when the plane takes off, but I was in the middle and the three seats between me and the man in the other aisle seat in my row were empty (presumably this is why I was moved to this seat, as it was "better"), so I just used the seat beside me and it worked out fine. Seat was wider than US economy, with more leg room, and a leg rest that came out from below, so quite comfortable. I can't ever say I enjoy a 7+ hour flight, but flying with British Airways makes it more bearable.</v>
      </c>
      <c r="N1586" t="str">
        <f t="shared" si="567"/>
        <v>blank</v>
      </c>
      <c r="O1586" t="s">
        <v>4188</v>
      </c>
      <c r="P1586" t="str">
        <f t="shared" si="571"/>
        <v>Business</v>
      </c>
      <c r="Q1586" t="s">
        <v>4192</v>
      </c>
      <c r="R1586" t="str">
        <f t="shared" si="572"/>
        <v>Economy Class</v>
      </c>
      <c r="T1586" t="str">
        <f t="shared" si="573"/>
        <v>not found</v>
      </c>
      <c r="V1586" s="1" t="str">
        <f t="shared" si="574"/>
        <v>13/10/2023</v>
      </c>
      <c r="W1586">
        <v>2</v>
      </c>
      <c r="X1586" t="str">
        <f t="shared" si="575"/>
        <v>comfortable</v>
      </c>
      <c r="Y1586">
        <v>3</v>
      </c>
      <c r="Z1586" t="str">
        <f t="shared" si="576"/>
        <v>average</v>
      </c>
      <c r="AA1586">
        <v>1</v>
      </c>
      <c r="AB1586" t="str">
        <f t="shared" si="577"/>
        <v>very bad</v>
      </c>
      <c r="AC1586">
        <v>1</v>
      </c>
      <c r="AD1586" t="str">
        <f t="shared" si="578"/>
        <v>very poor</v>
      </c>
      <c r="AE1586">
        <v>5</v>
      </c>
      <c r="AF1586">
        <f t="shared" si="579"/>
        <v>5</v>
      </c>
      <c r="AG1586" t="s">
        <v>39</v>
      </c>
      <c r="AH1586" t="str">
        <f t="shared" si="580"/>
        <v>yes</v>
      </c>
      <c r="AI1586">
        <v>-1</v>
      </c>
      <c r="AJ1586" t="str">
        <f t="shared" si="581"/>
        <v>no entertainment</v>
      </c>
      <c r="AK1586" t="s">
        <v>4055</v>
      </c>
    </row>
    <row r="1587" spans="1:37" ht="87" x14ac:dyDescent="0.35">
      <c r="A1587">
        <v>2666</v>
      </c>
      <c r="B1587">
        <v>3</v>
      </c>
      <c r="C1587" t="s">
        <v>3578</v>
      </c>
      <c r="D1587" t="str">
        <f t="shared" si="568"/>
        <v>wouldn't recommend spending extra for Club Europe</v>
      </c>
      <c r="E1587" t="s">
        <v>292</v>
      </c>
      <c r="F1587" t="str">
        <f t="shared" si="586"/>
        <v>S Ward</v>
      </c>
      <c r="H1587" s="1" t="str">
        <f t="shared" si="569"/>
        <v>30-03-2023</v>
      </c>
      <c r="J1587" t="str">
        <f t="shared" si="570"/>
        <v>empty place</v>
      </c>
      <c r="K1587" s="2" t="s">
        <v>3579</v>
      </c>
      <c r="L1587" s="2" t="str">
        <f t="shared" si="566"/>
        <v>London Heathrow to Bologna return in British Airways Club Europe. Very disappointing. The seats are basically the same as economy seats, they just don't sit someone in the middle seat, so no meaningful increase in legroom or width. Food was very average on the way out (salad with very dry prawns, pretty tasteless) but nice on the way back (tagliatelle). Staff were on the whole were good, but given the seats I wouldn't recommend spending the extra money for Club Europe.</v>
      </c>
      <c r="M1587" t="s">
        <v>4064</v>
      </c>
      <c r="N1587" t="str">
        <f t="shared" si="567"/>
        <v>Boeing 777</v>
      </c>
      <c r="O1587" t="s">
        <v>4187</v>
      </c>
      <c r="P1587" t="str">
        <f t="shared" si="571"/>
        <v>Couple Leisure</v>
      </c>
      <c r="Q1587" t="s">
        <v>4193</v>
      </c>
      <c r="R1587" t="str">
        <f t="shared" si="572"/>
        <v>Business Class</v>
      </c>
      <c r="T1587" t="str">
        <f t="shared" si="573"/>
        <v>not found</v>
      </c>
      <c r="V1587" s="1" t="str">
        <f t="shared" si="574"/>
        <v>13/10/2023</v>
      </c>
      <c r="W1587">
        <v>3</v>
      </c>
      <c r="X1587" t="str">
        <f t="shared" si="575"/>
        <v>average</v>
      </c>
      <c r="Y1587">
        <v>1</v>
      </c>
      <c r="Z1587" t="str">
        <f t="shared" si="576"/>
        <v>very poor</v>
      </c>
      <c r="AA1587">
        <v>2</v>
      </c>
      <c r="AB1587" t="str">
        <f t="shared" si="577"/>
        <v>littile good</v>
      </c>
      <c r="AC1587">
        <v>3</v>
      </c>
      <c r="AD1587" t="str">
        <f t="shared" si="578"/>
        <v>good</v>
      </c>
      <c r="AE1587">
        <v>1</v>
      </c>
      <c r="AF1587">
        <f t="shared" si="579"/>
        <v>1</v>
      </c>
      <c r="AG1587" t="s">
        <v>15</v>
      </c>
      <c r="AH1587" t="str">
        <f t="shared" si="580"/>
        <v>no</v>
      </c>
      <c r="AI1587">
        <v>2</v>
      </c>
      <c r="AJ1587" t="str">
        <f t="shared" si="581"/>
        <v>bad</v>
      </c>
      <c r="AK1587" t="s">
        <v>4055</v>
      </c>
    </row>
    <row r="1588" spans="1:37" ht="246.5" x14ac:dyDescent="0.35">
      <c r="A1588">
        <v>2667</v>
      </c>
      <c r="B1588">
        <v>1</v>
      </c>
      <c r="C1588" t="s">
        <v>3580</v>
      </c>
      <c r="D1588" t="str">
        <f t="shared" si="568"/>
        <v>my wife and I were seated 4 rows apart</v>
      </c>
      <c r="E1588" t="s">
        <v>292</v>
      </c>
      <c r="F1588" t="str">
        <f t="shared" si="586"/>
        <v>S Ward</v>
      </c>
      <c r="H1588" s="1" t="str">
        <f t="shared" si="569"/>
        <v>30-03-2023</v>
      </c>
      <c r="J1588" t="str">
        <f t="shared" si="570"/>
        <v>empty place</v>
      </c>
      <c r="K1588" s="2" t="s">
        <v>3581</v>
      </c>
      <c r="L1588" s="2" t="str">
        <f t="shared" si="566"/>
        <v>Checked in online for our British Airways flight from Larnaca to Heathrow. and discovered my wife and I were seated 4 rows apart. No seats together were available in the seating chart under "manage my booking". Is the BA software so poor that it can't keep 2 seats together when booked at the same time? The answer must be yes. The check-in person said they would try and get us two seats together when we presented at the gate, but as usual when you present at the bag-drop the staff member will say whatever is necessary to get you away and through security with minimum fuss and delay. In this case needless to say our separate seating remained separate. I wouldn't take the trouble to record this here except that I have felt irritated for the last few flights I've done with British Airways, with poor food, in-flight entertainment screens that work intermittently, faulty headphones, or being seated so that the only screen available is the other side of the business class dividing curtain which was drawn half way through the film. I've preferred British Airways on the basis that some of the budget operators charge you the same by the time you add their various extra charges. I'm now coming to the conclusion that if they charge the same I might as well fly with them and then I won't have to wait an extra 5 mins to get off the plane while the business class punters get off first.</v>
      </c>
      <c r="M1588" t="s">
        <v>4108</v>
      </c>
      <c r="N1588" t="str">
        <f t="shared" si="567"/>
        <v>A380-800</v>
      </c>
      <c r="O1588" t="s">
        <v>4187</v>
      </c>
      <c r="P1588" t="str">
        <f t="shared" si="571"/>
        <v>Couple Leisure</v>
      </c>
      <c r="Q1588" t="s">
        <v>4192</v>
      </c>
      <c r="R1588" t="str">
        <f t="shared" si="572"/>
        <v>Economy Class</v>
      </c>
      <c r="T1588" t="str">
        <f t="shared" si="573"/>
        <v>not found</v>
      </c>
      <c r="V1588" s="1" t="str">
        <f t="shared" si="574"/>
        <v>13/10/2023</v>
      </c>
      <c r="W1588">
        <v>1</v>
      </c>
      <c r="X1588" t="str">
        <f t="shared" si="575"/>
        <v>very uncomfortable</v>
      </c>
      <c r="Y1588">
        <v>1</v>
      </c>
      <c r="Z1588" t="str">
        <f t="shared" si="576"/>
        <v>very poor</v>
      </c>
      <c r="AA1588">
        <v>2</v>
      </c>
      <c r="AB1588" t="str">
        <f t="shared" si="577"/>
        <v>littile good</v>
      </c>
      <c r="AC1588">
        <v>1</v>
      </c>
      <c r="AD1588" t="str">
        <f t="shared" si="578"/>
        <v>very poor</v>
      </c>
      <c r="AE1588">
        <v>2</v>
      </c>
      <c r="AF1588">
        <f t="shared" si="579"/>
        <v>2</v>
      </c>
      <c r="AG1588" t="s">
        <v>15</v>
      </c>
      <c r="AH1588" t="str">
        <f t="shared" si="580"/>
        <v>no</v>
      </c>
      <c r="AI1588">
        <v>5</v>
      </c>
      <c r="AJ1588" t="str">
        <f t="shared" si="581"/>
        <v>very good</v>
      </c>
      <c r="AK1588" t="s">
        <v>4055</v>
      </c>
    </row>
    <row r="1589" spans="1:37" ht="87" x14ac:dyDescent="0.35">
      <c r="A1589">
        <v>2668</v>
      </c>
      <c r="B1589">
        <v>10</v>
      </c>
      <c r="C1589" t="s">
        <v>3582</v>
      </c>
      <c r="D1589" t="str">
        <f t="shared" si="568"/>
        <v>flight experience was great</v>
      </c>
      <c r="E1589" t="s">
        <v>129</v>
      </c>
      <c r="F1589" t="str">
        <f t="shared" si="586"/>
        <v>S Warten</v>
      </c>
      <c r="H1589" s="1" t="str">
        <f t="shared" si="569"/>
        <v>30-03-2023</v>
      </c>
      <c r="J1589" t="str">
        <f t="shared" si="570"/>
        <v>empty place</v>
      </c>
      <c r="K1589" s="2" t="s">
        <v>3973</v>
      </c>
      <c r="L1589" s="2" t="str">
        <f t="shared" si="566"/>
        <v>After a small delay in AMS, we departed for short hop to LHR. Boarding went quickly, we were assigned emergency exit seats which were very comfortable. At cruising altitude, we got breakfast snack. The crew was friendly, except the one assigned to our section who wasn't very talkative and a bit snobby. Overall flight experience was great and service is the way we like to see it._x000D_
nothingnothingnothing âš‘ British Airways Ranking</v>
      </c>
      <c r="M1589" t="s">
        <v>4175</v>
      </c>
      <c r="N1589" t="str">
        <f t="shared" si="567"/>
        <v>Boeing 747-400 / A320</v>
      </c>
      <c r="O1589" t="s">
        <v>4189</v>
      </c>
      <c r="P1589" t="str">
        <f t="shared" si="571"/>
        <v>Solo Leisure</v>
      </c>
      <c r="Q1589" t="s">
        <v>4195</v>
      </c>
      <c r="R1589" t="str">
        <f t="shared" si="572"/>
        <v>Premium Economy</v>
      </c>
      <c r="T1589" t="str">
        <f t="shared" si="573"/>
        <v>not found</v>
      </c>
      <c r="V1589" s="1" t="str">
        <f t="shared" si="574"/>
        <v>13/10/2023</v>
      </c>
      <c r="W1589">
        <v>5</v>
      </c>
      <c r="X1589" t="str">
        <f t="shared" si="575"/>
        <v>very comfortable</v>
      </c>
      <c r="Y1589">
        <v>5</v>
      </c>
      <c r="Z1589" t="str">
        <f t="shared" si="576"/>
        <v>excellent</v>
      </c>
      <c r="AA1589">
        <v>5</v>
      </c>
      <c r="AB1589" t="str">
        <f t="shared" si="577"/>
        <v>very good</v>
      </c>
      <c r="AC1589">
        <v>5</v>
      </c>
      <c r="AD1589" t="str">
        <f t="shared" si="578"/>
        <v>excellent</v>
      </c>
      <c r="AE1589">
        <v>5</v>
      </c>
      <c r="AF1589">
        <f t="shared" si="579"/>
        <v>5</v>
      </c>
      <c r="AG1589" t="s">
        <v>39</v>
      </c>
      <c r="AH1589" t="str">
        <f t="shared" si="580"/>
        <v>yes</v>
      </c>
      <c r="AI1589">
        <v>-1</v>
      </c>
      <c r="AJ1589" t="str">
        <f t="shared" si="581"/>
        <v>no entertainment</v>
      </c>
      <c r="AK1589" t="s">
        <v>4055</v>
      </c>
    </row>
    <row r="1590" spans="1:37" ht="130.5" x14ac:dyDescent="0.35">
      <c r="A1590">
        <v>2669</v>
      </c>
      <c r="B1590">
        <v>2</v>
      </c>
      <c r="C1590" t="s">
        <v>3583</v>
      </c>
      <c r="D1590" t="str">
        <f t="shared" si="568"/>
        <v>cabin interior looked old and worn</v>
      </c>
      <c r="E1590" t="s">
        <v>1203</v>
      </c>
      <c r="F1590" t="str">
        <f t="shared" si="586"/>
        <v>S Willetts</v>
      </c>
      <c r="H1590" s="1" t="str">
        <f t="shared" si="569"/>
        <v>30-03-2023</v>
      </c>
      <c r="J1590" t="str">
        <f t="shared" si="570"/>
        <v>empty place</v>
      </c>
      <c r="K1590" s="2" t="s">
        <v>3584</v>
      </c>
      <c r="L1590" s="2" t="str">
        <f t="shared" si="566"/>
        <v>Our British Airways flight to MIA departed on time and was full. We were seated in the middle front row, which has extra legroom and the IFE screens and traytables are stored in the seats. The first thing that caught our attention was the state of the cabin, and the interior looked old and worn. The same goes for the IFE and seats. Although the seats were comfortable by form and shape, they were worn and a bit hard to sit on. I had trouble with my IFE the whole flight as it froze and continuously reset itself while trying to watch a movie. That was very annoying, but the cabin crew reset the system a couple of times and weren't annoyed by my questions about the problem. The cabin crew service was excellent, as was food.</v>
      </c>
      <c r="N1590" t="str">
        <f t="shared" si="567"/>
        <v>blank</v>
      </c>
      <c r="O1590" t="s">
        <v>4187</v>
      </c>
      <c r="P1590" t="str">
        <f t="shared" si="571"/>
        <v>Couple Leisure</v>
      </c>
      <c r="Q1590" t="s">
        <v>4192</v>
      </c>
      <c r="R1590" t="str">
        <f t="shared" si="572"/>
        <v>Economy Class</v>
      </c>
      <c r="T1590" t="str">
        <f t="shared" si="573"/>
        <v>not found</v>
      </c>
      <c r="V1590" s="1" t="str">
        <f t="shared" si="574"/>
        <v>13/10/2023</v>
      </c>
      <c r="W1590">
        <v>2</v>
      </c>
      <c r="X1590" t="str">
        <f t="shared" si="575"/>
        <v>comfortable</v>
      </c>
      <c r="Y1590">
        <v>1</v>
      </c>
      <c r="Z1590" t="str">
        <f t="shared" si="576"/>
        <v>very poor</v>
      </c>
      <c r="AA1590">
        <v>-1</v>
      </c>
      <c r="AB1590" t="str">
        <f t="shared" si="577"/>
        <v>no beverage</v>
      </c>
      <c r="AC1590">
        <v>1</v>
      </c>
      <c r="AD1590" t="str">
        <f t="shared" si="578"/>
        <v>very poor</v>
      </c>
      <c r="AE1590">
        <v>4</v>
      </c>
      <c r="AF1590">
        <f t="shared" si="579"/>
        <v>4</v>
      </c>
      <c r="AG1590" t="s">
        <v>39</v>
      </c>
      <c r="AH1590" t="str">
        <f t="shared" si="580"/>
        <v>yes</v>
      </c>
      <c r="AI1590">
        <v>-1</v>
      </c>
      <c r="AJ1590" t="str">
        <f t="shared" si="581"/>
        <v>no entertainment</v>
      </c>
      <c r="AK1590" t="s">
        <v>4055</v>
      </c>
    </row>
    <row r="1591" spans="1:37" ht="72.5" x14ac:dyDescent="0.35">
      <c r="A1591">
        <v>2670</v>
      </c>
      <c r="B1591">
        <v>1</v>
      </c>
      <c r="C1591" t="s">
        <v>3585</v>
      </c>
      <c r="D1591" t="str">
        <f t="shared" si="568"/>
        <v>customer service was poor</v>
      </c>
      <c r="E1591" t="s">
        <v>5543</v>
      </c>
      <c r="F1591" t="str">
        <f t="shared" si="586"/>
        <v>S Yee</v>
      </c>
      <c r="H1591" s="1" t="str">
        <f t="shared" si="569"/>
        <v>30-03-2023</v>
      </c>
      <c r="J1591" t="str">
        <f t="shared" si="570"/>
        <v>empty place</v>
      </c>
      <c r="K1591" s="2" t="s">
        <v>3586</v>
      </c>
      <c r="L1591" s="2" t="str">
        <f t="shared" si="566"/>
        <v>London Heathrow to Copenhagen with British Airways, and I was surprised by the service. Customer service was poor, particularly on my outward trip. Some of the cabin crew seemed disinterested and did not even greet you as you came onboard - they continued to talk amongst themselves and ignore customers. The seats were uncomfortable, and the little lunch they provided was atrocious.</v>
      </c>
      <c r="M1591" t="s">
        <v>4144</v>
      </c>
      <c r="N1591" t="str">
        <f t="shared" si="567"/>
        <v>Boeing 767</v>
      </c>
      <c r="O1591" t="s">
        <v>4187</v>
      </c>
      <c r="P1591" t="str">
        <f t="shared" si="571"/>
        <v>Couple Leisure</v>
      </c>
      <c r="Q1591" t="s">
        <v>4193</v>
      </c>
      <c r="R1591" t="str">
        <f t="shared" si="572"/>
        <v>Business Class</v>
      </c>
      <c r="T1591" t="str">
        <f t="shared" si="573"/>
        <v>not found</v>
      </c>
      <c r="V1591" s="1" t="str">
        <f t="shared" si="574"/>
        <v>13/10/2023</v>
      </c>
      <c r="W1591">
        <v>1</v>
      </c>
      <c r="X1591" t="str">
        <f t="shared" si="575"/>
        <v>very uncomfortable</v>
      </c>
      <c r="Y1591">
        <v>1</v>
      </c>
      <c r="Z1591" t="str">
        <f t="shared" si="576"/>
        <v>very poor</v>
      </c>
      <c r="AA1591">
        <v>1</v>
      </c>
      <c r="AB1591" t="str">
        <f t="shared" si="577"/>
        <v>very bad</v>
      </c>
      <c r="AC1591">
        <v>1</v>
      </c>
      <c r="AD1591" t="str">
        <f t="shared" si="578"/>
        <v>very poor</v>
      </c>
      <c r="AE1591">
        <v>2</v>
      </c>
      <c r="AF1591">
        <f t="shared" si="579"/>
        <v>2</v>
      </c>
      <c r="AG1591" t="s">
        <v>15</v>
      </c>
      <c r="AH1591" t="str">
        <f t="shared" si="580"/>
        <v>no</v>
      </c>
      <c r="AI1591">
        <v>-1</v>
      </c>
      <c r="AJ1591" t="str">
        <f t="shared" si="581"/>
        <v>no entertainment</v>
      </c>
      <c r="AK1591" t="s">
        <v>4054</v>
      </c>
    </row>
    <row r="1592" spans="1:37" ht="87" x14ac:dyDescent="0.35">
      <c r="A1592">
        <v>2671</v>
      </c>
      <c r="B1592">
        <v>2</v>
      </c>
      <c r="C1592" t="s">
        <v>3587</v>
      </c>
      <c r="D1592" t="str">
        <f t="shared" si="568"/>
        <v>best pasta dish I have had on a plane</v>
      </c>
      <c r="E1592" t="s">
        <v>5270</v>
      </c>
      <c r="F1592" t="str">
        <f t="shared" si="586"/>
        <v>Saeed Alzubaidi</v>
      </c>
      <c r="H1592" s="1" t="str">
        <f t="shared" si="569"/>
        <v>30-03-2023</v>
      </c>
      <c r="J1592" t="str">
        <f t="shared" si="570"/>
        <v>empty place</v>
      </c>
      <c r="K1592" s="2" t="s">
        <v>3588</v>
      </c>
      <c r="L1592" s="2" t="str">
        <f t="shared" si="566"/>
        <v>London City to New York JFK via Shannon with British Airways. I arrived early for the 09.45 departure, and despite being very busy, got through to the gate lounge within 15mins. Very personal service before take off and this carried on for the flight. A quick stop in Shannon to go through immigration then back onboard for great wine and food, including one of the best pasta dishes I have had on a plane. Arrived on time and bags waiting when we got to the carousel.</v>
      </c>
      <c r="N1592" t="str">
        <f t="shared" si="567"/>
        <v>blank</v>
      </c>
      <c r="O1592" t="s">
        <v>4188</v>
      </c>
      <c r="P1592" t="str">
        <f t="shared" si="571"/>
        <v>Business</v>
      </c>
      <c r="Q1592" t="s">
        <v>4192</v>
      </c>
      <c r="R1592" t="str">
        <f t="shared" si="572"/>
        <v>Economy Class</v>
      </c>
      <c r="T1592" t="str">
        <f t="shared" si="573"/>
        <v>not found</v>
      </c>
      <c r="V1592" s="1" t="str">
        <f t="shared" si="574"/>
        <v>13/10/2023</v>
      </c>
      <c r="W1592">
        <v>2</v>
      </c>
      <c r="X1592" t="str">
        <f t="shared" si="575"/>
        <v>comfortable</v>
      </c>
      <c r="Y1592">
        <v>3</v>
      </c>
      <c r="Z1592" t="str">
        <f t="shared" si="576"/>
        <v>average</v>
      </c>
      <c r="AA1592">
        <v>1</v>
      </c>
      <c r="AB1592" t="str">
        <f t="shared" si="577"/>
        <v>very bad</v>
      </c>
      <c r="AC1592">
        <v>3</v>
      </c>
      <c r="AD1592" t="str">
        <f t="shared" si="578"/>
        <v>good</v>
      </c>
      <c r="AE1592">
        <v>4</v>
      </c>
      <c r="AF1592">
        <f t="shared" si="579"/>
        <v>4</v>
      </c>
      <c r="AG1592" t="s">
        <v>39</v>
      </c>
      <c r="AH1592" t="str">
        <f t="shared" si="580"/>
        <v>yes</v>
      </c>
      <c r="AI1592">
        <v>1</v>
      </c>
      <c r="AJ1592" t="str">
        <f t="shared" si="581"/>
        <v>very bad</v>
      </c>
      <c r="AK1592" t="s">
        <v>4055</v>
      </c>
    </row>
    <row r="1593" spans="1:37" ht="130.5" x14ac:dyDescent="0.35">
      <c r="A1593">
        <v>2672</v>
      </c>
      <c r="B1593">
        <v>1</v>
      </c>
      <c r="C1593" t="s">
        <v>3589</v>
      </c>
      <c r="D1593" t="str">
        <f t="shared" si="568"/>
        <v>efficient, punctual and comfortable</v>
      </c>
      <c r="E1593" t="s">
        <v>876</v>
      </c>
      <c r="F1593" t="str">
        <f t="shared" si="586"/>
        <v>Salem Ghawi</v>
      </c>
      <c r="H1593" s="1" t="str">
        <f t="shared" si="569"/>
        <v>30-03-2023</v>
      </c>
      <c r="J1593" t="str">
        <f t="shared" si="570"/>
        <v>empty place</v>
      </c>
      <c r="K1593" s="2" t="s">
        <v>3590</v>
      </c>
      <c r="L1593" s="2" t="str">
        <f t="shared" si="566"/>
        <v>Heathrow Bag drop with no queue and friendly staff. Boarded the aircraft and left on schedule. I found the leg room and width fine for my 6'1" frame. Not over spacious but comfortable for a 3 hour flight. Aircraft was clean and seemed pretty new. Certainly a step up from the rather tired 777 and 747s BA uses on long haul routes. A bit of food and drink served by friendly staff helped pass the time until our on time arrival. Efficient, punctual and comfortable. Return flight was equally smooth. I have flown with BA and BEA over the last half century and can't see the deterioration that many complain about. The staff are not perhaps the same as they used to employ, but customer demographics would also not be the same.</v>
      </c>
      <c r="M1593" t="s">
        <v>4107</v>
      </c>
      <c r="N1593" t="str">
        <f t="shared" si="567"/>
        <v>Boeing 747-400</v>
      </c>
      <c r="O1593" t="s">
        <v>4188</v>
      </c>
      <c r="P1593" t="str">
        <f t="shared" si="571"/>
        <v>Business</v>
      </c>
      <c r="Q1593" t="s">
        <v>4193</v>
      </c>
      <c r="R1593" t="str">
        <f t="shared" si="572"/>
        <v>Business Class</v>
      </c>
      <c r="T1593" t="str">
        <f t="shared" si="573"/>
        <v>not found</v>
      </c>
      <c r="V1593" s="1" t="str">
        <f t="shared" si="574"/>
        <v>13/10/2023</v>
      </c>
      <c r="W1593">
        <v>1</v>
      </c>
      <c r="X1593" t="str">
        <f t="shared" si="575"/>
        <v>very uncomfortable</v>
      </c>
      <c r="Y1593">
        <v>1</v>
      </c>
      <c r="Z1593" t="str">
        <f t="shared" si="576"/>
        <v>very poor</v>
      </c>
      <c r="AA1593">
        <v>1</v>
      </c>
      <c r="AB1593" t="str">
        <f t="shared" si="577"/>
        <v>very bad</v>
      </c>
      <c r="AC1593">
        <v>1</v>
      </c>
      <c r="AD1593" t="str">
        <f t="shared" si="578"/>
        <v>very poor</v>
      </c>
      <c r="AE1593">
        <v>5</v>
      </c>
      <c r="AF1593">
        <f t="shared" si="579"/>
        <v>5</v>
      </c>
      <c r="AG1593" t="s">
        <v>39</v>
      </c>
      <c r="AH1593" t="str">
        <f t="shared" si="580"/>
        <v>yes</v>
      </c>
      <c r="AI1593">
        <v>4</v>
      </c>
      <c r="AJ1593" t="str">
        <f t="shared" si="581"/>
        <v>good</v>
      </c>
      <c r="AK1593" t="s">
        <v>4055</v>
      </c>
    </row>
    <row r="1594" spans="1:37" ht="101.5" x14ac:dyDescent="0.35">
      <c r="A1594">
        <v>2673</v>
      </c>
      <c r="B1594">
        <v>1</v>
      </c>
      <c r="C1594" t="s">
        <v>3591</v>
      </c>
      <c r="D1594" t="str">
        <f t="shared" si="568"/>
        <v>look at competitors. otherwise book economy</v>
      </c>
      <c r="E1594" t="s">
        <v>5679</v>
      </c>
      <c r="F1594" t="str">
        <f t="shared" si="586"/>
        <v>Sally Macdonald</v>
      </c>
      <c r="H1594" s="1" t="str">
        <f t="shared" si="569"/>
        <v>30-03-2023</v>
      </c>
      <c r="J1594" t="str">
        <f t="shared" si="570"/>
        <v>empty place</v>
      </c>
      <c r="K1594" s="2" t="s">
        <v>3592</v>
      </c>
      <c r="L1594" s="2" t="str">
        <f t="shared" si="566"/>
        <v>I used British Airways Club Europe from LGW to Naples. Basically the flight is the same as long haul economy except no entertainment and the middle seat is left empty? As far as I can tell there is no difference in legroom and seats are identical to economy. I'm not sure how British Airways can pass this off as Business class. My advice if booking a business class flight in Europe, look at competitors otherwise book economy and save the money. Only really good thing about flight was an amazing cabin staff that looked after us really well.</v>
      </c>
      <c r="M1594" t="s">
        <v>4060</v>
      </c>
      <c r="N1594" t="str">
        <f t="shared" si="567"/>
        <v>A321</v>
      </c>
      <c r="O1594" t="s">
        <v>4187</v>
      </c>
      <c r="P1594" t="str">
        <f t="shared" si="571"/>
        <v>Couple Leisure</v>
      </c>
      <c r="Q1594" t="s">
        <v>4192</v>
      </c>
      <c r="R1594" t="str">
        <f t="shared" si="572"/>
        <v>Economy Class</v>
      </c>
      <c r="T1594" t="str">
        <f t="shared" si="573"/>
        <v>not found</v>
      </c>
      <c r="V1594" s="1" t="str">
        <f t="shared" si="574"/>
        <v>13/10/2023</v>
      </c>
      <c r="W1594">
        <v>1</v>
      </c>
      <c r="X1594" t="str">
        <f t="shared" si="575"/>
        <v>very uncomfortable</v>
      </c>
      <c r="Y1594">
        <v>2</v>
      </c>
      <c r="Z1594" t="str">
        <f t="shared" si="576"/>
        <v>poor</v>
      </c>
      <c r="AA1594">
        <v>-1</v>
      </c>
      <c r="AB1594" t="str">
        <f t="shared" si="577"/>
        <v>no beverage</v>
      </c>
      <c r="AC1594">
        <v>3</v>
      </c>
      <c r="AD1594" t="str">
        <f t="shared" si="578"/>
        <v>good</v>
      </c>
      <c r="AE1594">
        <v>1</v>
      </c>
      <c r="AF1594">
        <f t="shared" si="579"/>
        <v>1</v>
      </c>
      <c r="AG1594" t="s">
        <v>15</v>
      </c>
      <c r="AH1594" t="str">
        <f t="shared" si="580"/>
        <v>no</v>
      </c>
      <c r="AI1594">
        <v>-1</v>
      </c>
      <c r="AJ1594" t="str">
        <f t="shared" si="581"/>
        <v>no entertainment</v>
      </c>
      <c r="AK1594" t="s">
        <v>4055</v>
      </c>
    </row>
    <row r="1595" spans="1:37" ht="72.5" x14ac:dyDescent="0.35">
      <c r="A1595">
        <v>2674</v>
      </c>
      <c r="B1595">
        <v>1</v>
      </c>
      <c r="C1595" t="s">
        <v>1993</v>
      </c>
      <c r="D1595" t="str">
        <f t="shared" si="568"/>
        <v>Club Europe is poor value</v>
      </c>
      <c r="E1595" t="s">
        <v>5350</v>
      </c>
      <c r="F1595" t="str">
        <f t="shared" si="586"/>
        <v>Sam Hassan</v>
      </c>
      <c r="H1595" s="1" t="str">
        <f t="shared" si="569"/>
        <v>30-03-2023</v>
      </c>
      <c r="J1595" t="str">
        <f t="shared" si="570"/>
        <v>empty place</v>
      </c>
      <c r="K1595" s="2" t="s">
        <v>3593</v>
      </c>
      <c r="L1595" s="2" t="str">
        <f t="shared" si="566"/>
        <v>London Heathrow to Kos return. Outbound the Galleries South lounge looking shabby. Onboard, cramped seats (2D/F), disinterested cabin crew and appalling breakfast. Return there no lounge at Kos airport, slow busing to plane, attentive crew and good lunch. Both flights on schedule and baggage return reasonably quick. A case of two halves, but the new British Airways Club Europe is poor value.</v>
      </c>
      <c r="M1595" t="s">
        <v>4082</v>
      </c>
      <c r="N1595" t="str">
        <f t="shared" si="567"/>
        <v>Boeing 787-9</v>
      </c>
      <c r="O1595" t="s">
        <v>4187</v>
      </c>
      <c r="P1595" t="str">
        <f t="shared" si="571"/>
        <v>Couple Leisure</v>
      </c>
      <c r="Q1595" t="s">
        <v>4194</v>
      </c>
      <c r="R1595" t="str">
        <f t="shared" si="572"/>
        <v>First Class</v>
      </c>
      <c r="T1595" t="str">
        <f t="shared" si="573"/>
        <v>not found</v>
      </c>
      <c r="V1595" s="1" t="str">
        <f t="shared" si="574"/>
        <v>13/10/2023</v>
      </c>
      <c r="W1595">
        <v>4</v>
      </c>
      <c r="X1595" t="str">
        <f t="shared" si="575"/>
        <v>comfortable</v>
      </c>
      <c r="Y1595">
        <v>2</v>
      </c>
      <c r="Z1595" t="str">
        <f t="shared" si="576"/>
        <v>poor</v>
      </c>
      <c r="AA1595">
        <v>1</v>
      </c>
      <c r="AB1595" t="str">
        <f t="shared" si="577"/>
        <v>very bad</v>
      </c>
      <c r="AC1595">
        <v>5</v>
      </c>
      <c r="AD1595" t="str">
        <f t="shared" si="578"/>
        <v>excellent</v>
      </c>
      <c r="AE1595">
        <v>2</v>
      </c>
      <c r="AF1595">
        <f t="shared" si="579"/>
        <v>2</v>
      </c>
      <c r="AG1595" t="s">
        <v>15</v>
      </c>
      <c r="AH1595" t="str">
        <f t="shared" si="580"/>
        <v>no</v>
      </c>
      <c r="AI1595">
        <v>3</v>
      </c>
      <c r="AJ1595" t="str">
        <f t="shared" si="581"/>
        <v>not bad</v>
      </c>
      <c r="AK1595" t="s">
        <v>4055</v>
      </c>
    </row>
    <row r="1596" spans="1:37" ht="145" hidden="1" x14ac:dyDescent="0.35">
      <c r="A1596">
        <v>2675</v>
      </c>
      <c r="B1596">
        <v>2</v>
      </c>
      <c r="C1596" t="s">
        <v>3594</v>
      </c>
      <c r="D1596" t="str">
        <f t="shared" si="568"/>
        <v>British Airways service getting worse and worse</v>
      </c>
      <c r="E1596" t="s">
        <v>5234</v>
      </c>
      <c r="H1596" s="1" t="str">
        <f t="shared" si="569"/>
        <v>30-03-2023</v>
      </c>
      <c r="J1596" t="str">
        <f t="shared" si="570"/>
        <v>empty place</v>
      </c>
      <c r="K1596" s="2" t="s">
        <v>3595</v>
      </c>
      <c r="L1596" s="2" t="str">
        <f t="shared" si="566"/>
        <v>I fly about 1-2 times a month, 90% of the time with British Airways. I'm not sure what is going on with British Airways, but their service is just getting worse and worse. You can see the individuals are trying, but it seems the business just doesn't want them to be able to deliver that world class First service they owned for all those years. I can only assume it's about cost cutting as their planes are so dated and falling to bits now. Especially when you compare it other airlines like Cathay or American Airlines. In all honesty, if you can fly an alternate airline, you'll probably get a better first class cabin and cheaper - I'd recommend it. Also, how does this airline not have Wifi on their long haul yet? Once a pioneer of the air world. British Airways is now a half dead dinosaur with no real sense of direction.</v>
      </c>
      <c r="M1596" t="s">
        <v>4058</v>
      </c>
      <c r="N1596" t="str">
        <f t="shared" si="567"/>
        <v>A320</v>
      </c>
      <c r="O1596" t="s">
        <v>4187</v>
      </c>
      <c r="P1596" t="str">
        <f t="shared" si="571"/>
        <v>Couple Leisure</v>
      </c>
      <c r="Q1596" t="s">
        <v>4193</v>
      </c>
      <c r="R1596" t="str">
        <f t="shared" si="572"/>
        <v>Business Class</v>
      </c>
      <c r="T1596" t="str">
        <f t="shared" si="573"/>
        <v>not found</v>
      </c>
      <c r="V1596" s="1" t="str">
        <f t="shared" si="574"/>
        <v>13/10/2023</v>
      </c>
      <c r="W1596">
        <v>2</v>
      </c>
      <c r="X1596" t="str">
        <f t="shared" si="575"/>
        <v>comfortable</v>
      </c>
      <c r="Y1596">
        <v>3</v>
      </c>
      <c r="Z1596" t="str">
        <f t="shared" si="576"/>
        <v>average</v>
      </c>
      <c r="AA1596">
        <v>1</v>
      </c>
      <c r="AB1596" t="str">
        <f t="shared" si="577"/>
        <v>very bad</v>
      </c>
      <c r="AC1596">
        <v>3</v>
      </c>
      <c r="AD1596" t="str">
        <f t="shared" si="578"/>
        <v>good</v>
      </c>
      <c r="AE1596">
        <v>1</v>
      </c>
      <c r="AF1596">
        <f t="shared" si="579"/>
        <v>1</v>
      </c>
      <c r="AG1596" t="s">
        <v>15</v>
      </c>
      <c r="AH1596" t="str">
        <f t="shared" si="580"/>
        <v>no</v>
      </c>
      <c r="AI1596">
        <v>1</v>
      </c>
      <c r="AJ1596" t="str">
        <f t="shared" si="581"/>
        <v>very bad</v>
      </c>
      <c r="AK1596" t="s">
        <v>4055</v>
      </c>
    </row>
    <row r="1597" spans="1:37" ht="145" x14ac:dyDescent="0.35">
      <c r="A1597">
        <v>2676</v>
      </c>
      <c r="B1597">
        <v>1</v>
      </c>
      <c r="C1597" t="s">
        <v>3596</v>
      </c>
      <c r="D1597" t="str">
        <f t="shared" si="568"/>
        <v>British Airways service slipping rapidly</v>
      </c>
      <c r="E1597" t="s">
        <v>5808</v>
      </c>
      <c r="F1597" t="str">
        <f t="shared" ref="F1597:F1605" si="587">PROPER(TRIM(E1597))</f>
        <v>Samuele Scagnetti</v>
      </c>
      <c r="H1597" s="1" t="str">
        <f t="shared" si="569"/>
        <v>30-03-2023</v>
      </c>
      <c r="J1597" t="str">
        <f t="shared" si="570"/>
        <v>empty place</v>
      </c>
      <c r="K1597" s="2" t="s">
        <v>3597</v>
      </c>
      <c r="L1597" s="2" t="str">
        <f t="shared" si="566"/>
        <v>I am a very regular traveller with British Airways, and I am currently Executive Club Gold/Oneworld Emerald. I have recently flown with a heap of other Oneworld Airlines and feel British Airways service slipping rapidly. The crew are smiles when you enter the cabin, but when you are served, the smiles seem a bit absent, and the service, I would describe as passable. Compared with Cathay Pacific where crew will approach the Premier Status customers with a full welcome (regardless of class) and give that extra special attention making you feel of value, this is absent with British Airways. Still the flight was short and pleasant enough. I got Exit seat and the legroom was very good, not very good in the standard economy seat and being 1.87m its a squeeze. But all that you need for a 2 hour flight.</v>
      </c>
      <c r="N1597" t="str">
        <f t="shared" si="567"/>
        <v>blank</v>
      </c>
      <c r="O1597" t="s">
        <v>4188</v>
      </c>
      <c r="P1597" t="str">
        <f t="shared" si="571"/>
        <v>Business</v>
      </c>
      <c r="Q1597" t="s">
        <v>4195</v>
      </c>
      <c r="R1597" t="str">
        <f t="shared" si="572"/>
        <v>Premium Economy</v>
      </c>
      <c r="T1597" t="str">
        <f t="shared" si="573"/>
        <v>not found</v>
      </c>
      <c r="V1597" s="1" t="str">
        <f t="shared" si="574"/>
        <v>13/10/2023</v>
      </c>
      <c r="W1597">
        <v>2</v>
      </c>
      <c r="X1597" t="str">
        <f t="shared" si="575"/>
        <v>comfortable</v>
      </c>
      <c r="Y1597">
        <v>3</v>
      </c>
      <c r="Z1597" t="str">
        <f t="shared" si="576"/>
        <v>average</v>
      </c>
      <c r="AA1597">
        <v>-1</v>
      </c>
      <c r="AB1597" t="str">
        <f t="shared" si="577"/>
        <v>no beverage</v>
      </c>
      <c r="AC1597">
        <v>1</v>
      </c>
      <c r="AD1597" t="str">
        <f t="shared" si="578"/>
        <v>very poor</v>
      </c>
      <c r="AE1597">
        <v>4</v>
      </c>
      <c r="AF1597">
        <f t="shared" si="579"/>
        <v>4</v>
      </c>
      <c r="AG1597" t="s">
        <v>39</v>
      </c>
      <c r="AH1597" t="str">
        <f t="shared" si="580"/>
        <v>yes</v>
      </c>
      <c r="AI1597">
        <v>-1</v>
      </c>
      <c r="AJ1597" t="str">
        <f t="shared" si="581"/>
        <v>no entertainment</v>
      </c>
      <c r="AK1597" t="s">
        <v>4055</v>
      </c>
    </row>
    <row r="1598" spans="1:37" ht="362.5" x14ac:dyDescent="0.35">
      <c r="A1598">
        <v>2677</v>
      </c>
      <c r="B1598">
        <v>3</v>
      </c>
      <c r="C1598" t="s">
        <v>3598</v>
      </c>
      <c r="D1598" t="str">
        <f t="shared" si="568"/>
        <v>Seats in Club Europe identical to Economy</v>
      </c>
      <c r="E1598" t="s">
        <v>5416</v>
      </c>
      <c r="F1598" t="str">
        <f t="shared" si="587"/>
        <v>Sarah Lorimer Turner</v>
      </c>
      <c r="H1598" s="1" t="str">
        <f t="shared" si="569"/>
        <v>30-03-2023</v>
      </c>
      <c r="J1598" t="str">
        <f t="shared" si="570"/>
        <v>empty place</v>
      </c>
      <c r="K1598" s="2" t="s">
        <v>3599</v>
      </c>
      <c r="L1598" s="2" t="str">
        <f t="shared" si="566"/>
        <v>London City to Granada. I've flown with BA a lot over the years, most recently in Business and First and have, until recently, always had a favourable opinion of them. I recently used Avios to take a short break to Granada with my brother. My normal choice for such a short flight would have been economy because I don't believe the extra cost (whether this be actual money or Avios) justifies the perceived benefits. Regrettably, no economy reward seats were available so I opted for Club Europe. The only real benefit on this particular route was the increased baggage allowance, although this was of no real use for a 3 to 4 day trip! So what did we get for our 'business' flights no lounge at City Airport, no fast track at City Airport, a 'holding pen' prior to boarding with everyone standing around in a small room and no priority boarding. Seats in Club Europe are identical to those in Economy. The breakfast going out was terrible (burnt food along with dried out toast and croissant). The lunch (if you can call it that) coming back was also terrible - a cold salad dish with dried out rolls accompanied by vinegary wine. No lounge at Granada, No fast track at Granada, coupled with a single check-in desk most of the time and long queues I complained to BA about this - the initial response was that Club Europe left the middle seat free to allow more room. Whoever responded obviously didn't even think to check the aircraft, as there is no middle seat on the Embraer - it's a 2x2 configuration for the whole aircraft. After some considerable persistence on my part, a partial refund of 5,000 Avios each was provided by British Airways. I recently had the choice of flying Club World to Hawaii (BA to LAX and then AA to HNL) but given the fact that British Airways Club World can be quite claustrophobic, ultimately decided to try out Qatar Airways new business class to Thailand (via Doha) - by all accounts their business class is comparable to British Airways first class. I shall review this some time next year!</v>
      </c>
      <c r="M1598" t="s">
        <v>4081</v>
      </c>
      <c r="N1598" t="str">
        <f t="shared" si="567"/>
        <v>A319</v>
      </c>
      <c r="O1598" t="s">
        <v>4190</v>
      </c>
      <c r="P1598" t="str">
        <f t="shared" si="571"/>
        <v>Family Leisure</v>
      </c>
      <c r="Q1598" t="s">
        <v>4192</v>
      </c>
      <c r="R1598" t="str">
        <f t="shared" si="572"/>
        <v>Economy Class</v>
      </c>
      <c r="T1598" t="str">
        <f t="shared" si="573"/>
        <v>not found</v>
      </c>
      <c r="V1598" s="1" t="str">
        <f t="shared" si="574"/>
        <v>13/10/2023</v>
      </c>
      <c r="W1598">
        <v>3</v>
      </c>
      <c r="X1598" t="str">
        <f t="shared" si="575"/>
        <v>average</v>
      </c>
      <c r="Y1598">
        <v>2</v>
      </c>
      <c r="Z1598" t="str">
        <f t="shared" si="576"/>
        <v>poor</v>
      </c>
      <c r="AA1598">
        <v>1</v>
      </c>
      <c r="AB1598" t="str">
        <f t="shared" si="577"/>
        <v>very bad</v>
      </c>
      <c r="AC1598">
        <v>2</v>
      </c>
      <c r="AD1598" t="str">
        <f t="shared" si="578"/>
        <v>poor</v>
      </c>
      <c r="AE1598">
        <v>1</v>
      </c>
      <c r="AF1598">
        <f t="shared" si="579"/>
        <v>1</v>
      </c>
      <c r="AG1598" t="s">
        <v>15</v>
      </c>
      <c r="AH1598" t="str">
        <f t="shared" si="580"/>
        <v>no</v>
      </c>
      <c r="AI1598">
        <v>1</v>
      </c>
      <c r="AJ1598" t="str">
        <f t="shared" si="581"/>
        <v>very bad</v>
      </c>
      <c r="AK1598" t="s">
        <v>4055</v>
      </c>
    </row>
    <row r="1599" spans="1:37" ht="43.5" x14ac:dyDescent="0.35">
      <c r="A1599">
        <v>2679</v>
      </c>
      <c r="B1599">
        <v>3</v>
      </c>
      <c r="C1599" t="s">
        <v>3600</v>
      </c>
      <c r="D1599" t="str">
        <f t="shared" si="568"/>
        <v>enjoyed the flight in Club World</v>
      </c>
      <c r="E1599" t="s">
        <v>1885</v>
      </c>
      <c r="F1599" t="str">
        <f t="shared" si="587"/>
        <v>Saunders Mark</v>
      </c>
      <c r="H1599" s="1" t="str">
        <f t="shared" si="569"/>
        <v>30-03-2023</v>
      </c>
      <c r="J1599" t="str">
        <f t="shared" si="570"/>
        <v>empty place</v>
      </c>
      <c r="K1599" s="2" t="s">
        <v>3601</v>
      </c>
      <c r="L1599" s="2" t="str">
        <f t="shared" si="566"/>
        <v>Have just returned on British Airways from St Lucia and enjoyed the flight in Club World on the return journey. Cabin crew, especially the purser made the trip very comfortable. Tasty dining and free flowing drinks. A safe and comfortable flight.</v>
      </c>
      <c r="M1599" t="s">
        <v>4070</v>
      </c>
      <c r="N1599" t="str">
        <f t="shared" si="567"/>
        <v>Boeing 787-8</v>
      </c>
      <c r="O1599" t="s">
        <v>4188</v>
      </c>
      <c r="P1599" t="str">
        <f t="shared" si="571"/>
        <v>Business</v>
      </c>
      <c r="Q1599" t="s">
        <v>4193</v>
      </c>
      <c r="R1599" t="str">
        <f t="shared" si="572"/>
        <v>Business Class</v>
      </c>
      <c r="T1599" t="str">
        <f t="shared" si="573"/>
        <v>not found</v>
      </c>
      <c r="V1599" s="1" t="str">
        <f t="shared" si="574"/>
        <v>13/10/2023</v>
      </c>
      <c r="W1599">
        <v>4</v>
      </c>
      <c r="X1599" t="str">
        <f t="shared" si="575"/>
        <v>comfortable</v>
      </c>
      <c r="Y1599">
        <v>5</v>
      </c>
      <c r="Z1599" t="str">
        <f t="shared" si="576"/>
        <v>excellent</v>
      </c>
      <c r="AA1599">
        <v>4</v>
      </c>
      <c r="AB1599" t="str">
        <f t="shared" si="577"/>
        <v>good</v>
      </c>
      <c r="AC1599">
        <v>3</v>
      </c>
      <c r="AD1599" t="str">
        <f t="shared" si="578"/>
        <v>good</v>
      </c>
      <c r="AE1599">
        <v>4</v>
      </c>
      <c r="AF1599">
        <f t="shared" si="579"/>
        <v>4</v>
      </c>
      <c r="AG1599" t="s">
        <v>39</v>
      </c>
      <c r="AH1599" t="str">
        <f t="shared" si="580"/>
        <v>yes</v>
      </c>
      <c r="AI1599">
        <v>3</v>
      </c>
      <c r="AJ1599" t="str">
        <f t="shared" si="581"/>
        <v>not bad</v>
      </c>
      <c r="AK1599" t="s">
        <v>4055</v>
      </c>
    </row>
    <row r="1600" spans="1:37" ht="409.5" x14ac:dyDescent="0.35">
      <c r="A1600">
        <v>2680</v>
      </c>
      <c r="B1600">
        <v>4</v>
      </c>
      <c r="C1600" t="s">
        <v>3602</v>
      </c>
      <c r="D1600" t="str">
        <f t="shared" si="568"/>
        <v>I will still avoid British Airways if I can</v>
      </c>
      <c r="E1600" t="s">
        <v>5618</v>
      </c>
      <c r="F1600" t="str">
        <f t="shared" si="587"/>
        <v>Seema Shetti</v>
      </c>
      <c r="H1600" s="1" t="str">
        <f t="shared" si="569"/>
        <v>30-03-2023</v>
      </c>
      <c r="J1600" t="str">
        <f t="shared" si="570"/>
        <v>empty place</v>
      </c>
      <c r="K1600" s="2" t="s">
        <v>3603</v>
      </c>
      <c r="L1600" s="2" t="str">
        <f t="shared" si="566"/>
        <v>LHR-PHX 16 Sept. Last few times I've flown British Airways, I'd been forced to consider BA as a discount airline that doesn't deserve its 4 star rating, and I was not looking forward to this flight. We had awful seats at the back of a very full plane so asked at bag drop about upgrades. Paid Â£230 each to go up to WTP (a bargain when added to the price we paid for our seats in coach) and it was worth it! Does anyone know why we check in online or go to a self-serve kiost but still have to go to bag drop to pretty much go through the check in process again? Boarding went as usual, smiley welcome aboard and to our seats. This aircraft had WTP immediately behind First. Good leg room, comfortable seat, small cabin of its own. A small amenity pack is provided, although most of the stuff in it is inferior and hardly worth having. Only one FA worked our cabin but he was friendly and efficient and the lack of more staff was not noticable. Drinks trolley and lunch menus then food served. Lunch with 2 options, china plates, real cutlery, napkins etc. Food was very good, even though only one option left by time we were served. Had beef, which was tasty and tender and well presented. A snack box was passed out a few hours later and dinner served 2 hours before landing. Interestingly, dinner was from economy. Foil dish, plastic cutlery, paper napkins. Given the price of WTP ticket, would have expected better then that. Only one juice/water round but FAs were in the galley and happy to get whatever you wanted (until we drank tham out of bubbles!). Being an older plane, the IFE was ancient with a very small screen that had grid lines showing and a barely adequate movie selection. Noise cancelling headset was not the best and hurt my ears. IFE was only a minor irritation, as flight was scheduled 10 hours 45 and I was more interested in comfort, which WTP provided. Only real gripe is the tray table. It folds out of the seat arm as a drinks tray, then unfolds to a full tray. Problem is, drinks slide off when in small mode and you have to brace the full tray on your knees to stop your dinner sliding off. British Airways is relying on its past reputation rather than providing a good product these days and I avoid them if I can because of that. I didn't think I would be saying this but I enjoyed this flight and it was probably the best BA flight I've had. A shame then that I will still avoid British Airways if I can.</v>
      </c>
      <c r="N1600" t="str">
        <f t="shared" si="567"/>
        <v>blank</v>
      </c>
      <c r="O1600" t="s">
        <v>4188</v>
      </c>
      <c r="P1600" t="str">
        <f t="shared" si="571"/>
        <v>Business</v>
      </c>
      <c r="Q1600" t="s">
        <v>4193</v>
      </c>
      <c r="R1600" t="str">
        <f t="shared" si="572"/>
        <v>Business Class</v>
      </c>
      <c r="T1600" t="str">
        <f t="shared" si="573"/>
        <v>not found</v>
      </c>
      <c r="V1600" s="1" t="str">
        <f t="shared" si="574"/>
        <v>13/10/2023</v>
      </c>
      <c r="W1600">
        <v>3</v>
      </c>
      <c r="X1600" t="str">
        <f t="shared" si="575"/>
        <v>average</v>
      </c>
      <c r="Y1600">
        <v>1</v>
      </c>
      <c r="Z1600" t="str">
        <f t="shared" si="576"/>
        <v>very poor</v>
      </c>
      <c r="AA1600">
        <v>2</v>
      </c>
      <c r="AB1600" t="str">
        <f t="shared" si="577"/>
        <v>littile good</v>
      </c>
      <c r="AC1600">
        <v>3</v>
      </c>
      <c r="AD1600" t="str">
        <f t="shared" si="578"/>
        <v>good</v>
      </c>
      <c r="AE1600">
        <v>5</v>
      </c>
      <c r="AF1600">
        <f t="shared" si="579"/>
        <v>5</v>
      </c>
      <c r="AG1600" t="s">
        <v>15</v>
      </c>
      <c r="AH1600" t="str">
        <f t="shared" si="580"/>
        <v>no</v>
      </c>
      <c r="AI1600">
        <v>4</v>
      </c>
      <c r="AJ1600" t="str">
        <f t="shared" si="581"/>
        <v>good</v>
      </c>
      <c r="AK1600" t="s">
        <v>4055</v>
      </c>
    </row>
    <row r="1601" spans="1:37" ht="145" x14ac:dyDescent="0.35">
      <c r="A1601">
        <v>2683</v>
      </c>
      <c r="B1601">
        <v>2</v>
      </c>
      <c r="C1601" t="s">
        <v>3604</v>
      </c>
      <c r="D1601" t="str">
        <f t="shared" si="568"/>
        <v>British Airways have gradually deteriorated</v>
      </c>
      <c r="E1601" t="s">
        <v>34</v>
      </c>
      <c r="F1601" t="str">
        <f t="shared" si="587"/>
        <v>Selcuk Benter</v>
      </c>
      <c r="H1601" s="1" t="str">
        <f t="shared" si="569"/>
        <v>30-03-2023</v>
      </c>
      <c r="J1601" t="str">
        <f t="shared" si="570"/>
        <v>empty place</v>
      </c>
      <c r="K1601" s="2" t="s">
        <v>3605</v>
      </c>
      <c r="L1601" s="2" t="str">
        <f t="shared" si="566"/>
        <v>British Airways from Heathrow to Vancouver outbound, Toronto-Heathrow inbound, both on rather ancient Boeing 747-400. Both flights operated within 30 minutes of schedule and the fare was competitive. Check-in and bag delivery was fine at all 3 airports. The aircraft interiors were shabby at best, seats uncomfortable, IFE hopeless, food awful. Cabin crew were mixed, one or two fairly pleasant but most going about their duties in a perfunctory way. One male cabin crew member was so overweight and sweating profusely, it was astounding that he could still be allowed to fly. From the good days of quality service in the 1980's, British Airways have gradually deteriorated into a third-class carrier and can never hope to compete on customer service with the airlines from the Middle and Far East. What a shame.</v>
      </c>
      <c r="N1601" t="str">
        <f t="shared" si="567"/>
        <v>blank</v>
      </c>
      <c r="O1601" t="s">
        <v>4189</v>
      </c>
      <c r="P1601" t="str">
        <f t="shared" si="571"/>
        <v>Solo Leisure</v>
      </c>
      <c r="Q1601" t="s">
        <v>4192</v>
      </c>
      <c r="R1601" t="str">
        <f t="shared" si="572"/>
        <v>Economy Class</v>
      </c>
      <c r="T1601" t="str">
        <f t="shared" si="573"/>
        <v>not found</v>
      </c>
      <c r="V1601" s="1" t="str">
        <f t="shared" si="574"/>
        <v>13/10/2023</v>
      </c>
      <c r="W1601">
        <v>2</v>
      </c>
      <c r="X1601" t="str">
        <f t="shared" si="575"/>
        <v>comfortable</v>
      </c>
      <c r="Y1601">
        <v>5</v>
      </c>
      <c r="Z1601" t="str">
        <f t="shared" si="576"/>
        <v>excellent</v>
      </c>
      <c r="AA1601">
        <v>-1</v>
      </c>
      <c r="AB1601" t="str">
        <f t="shared" si="577"/>
        <v>no beverage</v>
      </c>
      <c r="AC1601">
        <v>1</v>
      </c>
      <c r="AD1601" t="str">
        <f t="shared" si="578"/>
        <v>very poor</v>
      </c>
      <c r="AE1601">
        <v>3</v>
      </c>
      <c r="AF1601">
        <f t="shared" si="579"/>
        <v>3</v>
      </c>
      <c r="AG1601" t="s">
        <v>15</v>
      </c>
      <c r="AH1601" t="str">
        <f t="shared" si="580"/>
        <v>no</v>
      </c>
      <c r="AI1601">
        <v>-1</v>
      </c>
      <c r="AJ1601" t="str">
        <f t="shared" si="581"/>
        <v>no entertainment</v>
      </c>
      <c r="AK1601" t="s">
        <v>4055</v>
      </c>
    </row>
    <row r="1602" spans="1:37" ht="246.5" x14ac:dyDescent="0.35">
      <c r="A1602">
        <v>2684</v>
      </c>
      <c r="B1602">
        <v>6</v>
      </c>
      <c r="C1602" t="s">
        <v>3606</v>
      </c>
      <c r="D1602" t="str">
        <f t="shared" si="568"/>
        <v>Boeing 747-400 well past a major refurbishment</v>
      </c>
      <c r="E1602" t="s">
        <v>5375</v>
      </c>
      <c r="F1602" t="str">
        <f t="shared" si="587"/>
        <v>Shahid Habib</v>
      </c>
      <c r="H1602" s="1" t="str">
        <f t="shared" si="569"/>
        <v>30-03-2023</v>
      </c>
      <c r="J1602" t="str">
        <f t="shared" si="570"/>
        <v>empty place</v>
      </c>
      <c r="K1602" s="2" t="s">
        <v>3607</v>
      </c>
      <c r="L1602" s="2" t="str">
        <f t="shared" ref="L1602:L1665" si="588">TRIM(K1602)</f>
        <v>Glasgow to Cape Town via Heathrow with British Airways, and the short flight from Glasgow to Heathrow was fine, exit row seats with plenty of room, although the catering was a bit bizarre, a drink and a packet of crisps. The flight to Cape Town was however a different story. The Boeing 747-400 used was well past a major refurbishment both inside and out. The economy class seating was very squashed together with virtually no room to move, and I'm only 5'10 tall. The seat back entertainment screens must be first generation, tiny screen with a grid of lines on it, I've seen smart phones with bigger screens! The crew in our section were a bit perfunctory in their duties, apart from one female who smiled and chatted with and I quote "her guests" and who made the flight a bit more bearable. The food on offer was standard economy class fare, it filled a gap, just. The flight time for BA0059 is 11.5 hours, so British Airways really need to improve the inflight quality of their long haul flights in terms of a bit more room, and better catering for economy class passengers, who do make up the majority of people on board, not the premium passengers. The old British Airways corporate slogan "The Worlds Favourite Airline" are long gone. For our next flight to South Africa or elsewhere, I think it will be back to KLM for us.</v>
      </c>
      <c r="M1602" t="s">
        <v>4064</v>
      </c>
      <c r="N1602" t="str">
        <f t="shared" ref="N1602:N1665" si="589">IF(ISBLANK(M1602),"blank",M1602)</f>
        <v>Boeing 777</v>
      </c>
      <c r="O1602" t="s">
        <v>4187</v>
      </c>
      <c r="P1602" t="str">
        <f t="shared" si="571"/>
        <v>Couple Leisure</v>
      </c>
      <c r="Q1602" t="s">
        <v>4193</v>
      </c>
      <c r="R1602" t="str">
        <f t="shared" si="572"/>
        <v>Business Class</v>
      </c>
      <c r="T1602" t="str">
        <f t="shared" si="573"/>
        <v>not found</v>
      </c>
      <c r="V1602" s="1" t="str">
        <f t="shared" si="574"/>
        <v>13/10/2023</v>
      </c>
      <c r="W1602">
        <v>4</v>
      </c>
      <c r="X1602" t="str">
        <f t="shared" si="575"/>
        <v>comfortable</v>
      </c>
      <c r="Y1602">
        <v>4</v>
      </c>
      <c r="Z1602" t="str">
        <f t="shared" si="576"/>
        <v>good</v>
      </c>
      <c r="AA1602">
        <v>4</v>
      </c>
      <c r="AB1602" t="str">
        <f t="shared" si="577"/>
        <v>good</v>
      </c>
      <c r="AC1602">
        <v>3</v>
      </c>
      <c r="AD1602" t="str">
        <f t="shared" si="578"/>
        <v>good</v>
      </c>
      <c r="AE1602">
        <v>3</v>
      </c>
      <c r="AF1602">
        <f t="shared" si="579"/>
        <v>3</v>
      </c>
      <c r="AG1602" t="s">
        <v>15</v>
      </c>
      <c r="AH1602" t="str">
        <f t="shared" si="580"/>
        <v>no</v>
      </c>
      <c r="AI1602">
        <v>2</v>
      </c>
      <c r="AJ1602" t="str">
        <f t="shared" si="581"/>
        <v>bad</v>
      </c>
      <c r="AK1602" t="s">
        <v>4055</v>
      </c>
    </row>
    <row r="1603" spans="1:37" ht="188.5" x14ac:dyDescent="0.35">
      <c r="A1603">
        <v>2685</v>
      </c>
      <c r="B1603">
        <v>5</v>
      </c>
      <c r="C1603" t="s">
        <v>3608</v>
      </c>
      <c r="D1603" t="str">
        <f t="shared" ref="D1603:D1666" si="590">IF(ISBLANK(C1603),"unknown",C1603)</f>
        <v xml:space="preserve">will never fly British Airways again </v>
      </c>
      <c r="E1603" t="s">
        <v>5648</v>
      </c>
      <c r="F1603" t="str">
        <f t="shared" si="587"/>
        <v>Sharon Baun</v>
      </c>
      <c r="H1603" s="1" t="str">
        <f t="shared" ref="H1603:H1666" si="591">IF(ISBLANK(G1603),"30-03-2023",G1603)</f>
        <v>30-03-2023</v>
      </c>
      <c r="J1603" t="str">
        <f t="shared" ref="J1603:J1666" si="592">IF(ISBLANK(I1603),"empty place",I1603)</f>
        <v>empty place</v>
      </c>
      <c r="K1603" s="2" t="s">
        <v>3806</v>
      </c>
      <c r="L1603" s="2" t="str">
        <f t="shared" si="588"/>
        <v>I have flown business class long haul on Emirates, Qatar Airways, Air France, KLM, American, Singapore, Thai Airways, Cathay Pacific and most recently British Airways for work within the last 24 months. I fly long haul 800 times a year so I would consider myself to be a moderate user of the service and know what I should expect for the money. I will never fly British Airways again if I can avoid it. I arrived on time and it felt like a safe journey, but everything from check in, to the seat configuration and comfort (and cleanliness), the food and the entertainment system were so far away from the competition. The cabin crew were snooty on the A380 out of LHR - in this example I was a silent observer to several unacceptable customer service responses. The only redeeming feature of the whole experience was the staff at the Washington Dulles lounge, the rest of BA could learn a lot in there. Very disappointing BA, its a shame your product quality is so below par. I'm proud to be British, but not when it comes to our national carrier, what a shame.</v>
      </c>
      <c r="M1603" t="s">
        <v>4058</v>
      </c>
      <c r="N1603" t="str">
        <f t="shared" si="589"/>
        <v>A320</v>
      </c>
      <c r="O1603" t="s">
        <v>4188</v>
      </c>
      <c r="P1603" t="str">
        <f t="shared" ref="P1603:P1666" si="593">IF(ISBLANK(O1603),"no travellers",O1603)</f>
        <v>Business</v>
      </c>
      <c r="Q1603" t="s">
        <v>4193</v>
      </c>
      <c r="R1603" t="str">
        <f t="shared" ref="R1603:R1666" si="594">IF(ISBLANK(Q1603),"N/A",Q1603)</f>
        <v>Business Class</v>
      </c>
      <c r="T1603" t="str">
        <f t="shared" ref="T1603:T1666" si="595">IF(ISBLANK(S1603),"not found",S1603)</f>
        <v>not found</v>
      </c>
      <c r="V1603" s="1" t="str">
        <f t="shared" ref="V1603:V1666" si="596">IF(ISBLANK(U1603),"13/10/2023",U1603)</f>
        <v>13/10/2023</v>
      </c>
      <c r="W1603">
        <v>1</v>
      </c>
      <c r="X1603" t="str">
        <f t="shared" ref="X1603:X1666" si="597">IF(W1603=1,"very uncomfortable",IF(W1603=2,"comfortable",IF(W1603=3,"average",IF(W1603=4,"comfortable",IF(W1603=5,"very comfortable","no review")))))</f>
        <v>very uncomfortable</v>
      </c>
      <c r="Y1603">
        <v>2</v>
      </c>
      <c r="Z1603" t="str">
        <f t="shared" ref="Z1603:Z1666" si="598">IF(Y1603=1,"very poor",IF(Y1603=2,"poor",IF(Y1603=3,"average",IF(Y1603=4,"good",IF(Y1603=5,"excellent","no service")))))</f>
        <v>poor</v>
      </c>
      <c r="AA1603">
        <v>1</v>
      </c>
      <c r="AB1603" t="str">
        <f t="shared" ref="AB1603:AB1666" si="599">IF(AA1603=1,"very bad",IF(AA1603=2,"littile good",IF(AA1603=3,"average",IF(AA1603=4,"good",IF(AA1603=5,"very good","no beverage")))))</f>
        <v>very bad</v>
      </c>
      <c r="AC1603">
        <v>2</v>
      </c>
      <c r="AD1603" t="str">
        <f t="shared" ref="AD1603:AD1666" si="600">IF(AC1603=1,"very poor",IF(AC1603=2,"poor",IF(AC1603=3,"good",IF(AC1603=4,"very good",IF(AC1603=5,"excellent","no srvice")))))</f>
        <v>poor</v>
      </c>
      <c r="AE1603">
        <v>2</v>
      </c>
      <c r="AF1603">
        <f t="shared" ref="AF1603:AF1666" si="601">IF(AE1603="yes",1,AE1603)</f>
        <v>2</v>
      </c>
      <c r="AG1603" t="s">
        <v>15</v>
      </c>
      <c r="AH1603" t="str">
        <f t="shared" ref="AH1603:AH1666" si="602">IF(AG1603=3,"yes",IF(AG1603=4,"no",AG1603))</f>
        <v>no</v>
      </c>
      <c r="AI1603">
        <v>-1</v>
      </c>
      <c r="AJ1603" t="str">
        <f t="shared" ref="AJ1603:AJ1666" si="603">IF(AI1603=1,"very bad",IF(AI1603=2,"bad",IF(AI1603=3,"not bad",IF(AI1603=4,"good",IF(AI1603=5,"very good","no entertainment")))))</f>
        <v>no entertainment</v>
      </c>
      <c r="AK1603" t="s">
        <v>4055</v>
      </c>
    </row>
    <row r="1604" spans="1:37" ht="58" x14ac:dyDescent="0.35">
      <c r="A1604">
        <v>2686</v>
      </c>
      <c r="B1604">
        <v>2</v>
      </c>
      <c r="C1604" t="s">
        <v>3609</v>
      </c>
      <c r="D1604" t="str">
        <f t="shared" si="590"/>
        <v>Overall a pleasant experience</v>
      </c>
      <c r="E1604" t="s">
        <v>5432</v>
      </c>
      <c r="F1604" t="str">
        <f t="shared" si="587"/>
        <v>Shaun Woodard</v>
      </c>
      <c r="H1604" s="1" t="str">
        <f t="shared" si="591"/>
        <v>30-03-2023</v>
      </c>
      <c r="J1604" t="str">
        <f t="shared" si="592"/>
        <v>empty place</v>
      </c>
      <c r="K1604" s="2" t="s">
        <v>3610</v>
      </c>
      <c r="L1604" s="2" t="str">
        <f t="shared" si="588"/>
        <v>Nice and professional British Airways crew. The seat is comfortable and two usb ports and the in-seat power outlets are nice. Food was ok. In-flight entertainment system far away from Cathay. But the 3D map was cool. Overall a pleasant experience, and worth the money.</v>
      </c>
      <c r="M1604" t="s">
        <v>4058</v>
      </c>
      <c r="N1604" t="str">
        <f t="shared" si="589"/>
        <v>A320</v>
      </c>
      <c r="O1604" t="s">
        <v>4189</v>
      </c>
      <c r="P1604" t="str">
        <f t="shared" si="593"/>
        <v>Solo Leisure</v>
      </c>
      <c r="Q1604" t="s">
        <v>4192</v>
      </c>
      <c r="R1604" t="str">
        <f t="shared" si="594"/>
        <v>Economy Class</v>
      </c>
      <c r="T1604" t="str">
        <f t="shared" si="595"/>
        <v>not found</v>
      </c>
      <c r="V1604" s="1" t="str">
        <f t="shared" si="596"/>
        <v>13/10/2023</v>
      </c>
      <c r="W1604">
        <v>3</v>
      </c>
      <c r="X1604" t="str">
        <f t="shared" si="597"/>
        <v>average</v>
      </c>
      <c r="Y1604">
        <v>3</v>
      </c>
      <c r="Z1604" t="str">
        <f t="shared" si="598"/>
        <v>average</v>
      </c>
      <c r="AA1604">
        <v>-1</v>
      </c>
      <c r="AB1604" t="str">
        <f t="shared" si="599"/>
        <v>no beverage</v>
      </c>
      <c r="AC1604">
        <v>4</v>
      </c>
      <c r="AD1604" t="str">
        <f t="shared" si="600"/>
        <v>very good</v>
      </c>
      <c r="AE1604">
        <v>5</v>
      </c>
      <c r="AF1604">
        <f t="shared" si="601"/>
        <v>5</v>
      </c>
      <c r="AG1604" t="s">
        <v>39</v>
      </c>
      <c r="AH1604" t="str">
        <f t="shared" si="602"/>
        <v>yes</v>
      </c>
      <c r="AI1604">
        <v>-1</v>
      </c>
      <c r="AJ1604" t="str">
        <f t="shared" si="603"/>
        <v>no entertainment</v>
      </c>
      <c r="AK1604" t="s">
        <v>4055</v>
      </c>
    </row>
    <row r="1605" spans="1:37" ht="72.5" x14ac:dyDescent="0.35">
      <c r="A1605">
        <v>2688</v>
      </c>
      <c r="B1605">
        <v>4</v>
      </c>
      <c r="C1605" t="s">
        <v>3611</v>
      </c>
      <c r="D1605" t="str">
        <f t="shared" si="590"/>
        <v>seat comfortable in World Traveller Plus</v>
      </c>
      <c r="E1605" t="s">
        <v>853</v>
      </c>
      <c r="F1605" t="str">
        <f t="shared" si="587"/>
        <v>Shayna Jewell</v>
      </c>
      <c r="H1605" s="1" t="str">
        <f t="shared" si="591"/>
        <v>30-03-2023</v>
      </c>
      <c r="J1605" t="str">
        <f t="shared" si="592"/>
        <v>empty place</v>
      </c>
      <c r="K1605" s="2" t="s">
        <v>3612</v>
      </c>
      <c r="L1605" s="2" t="str">
        <f t="shared" si="588"/>
        <v>This aging British Airways Boeing 747-400 appeared well maintained. The seat was comfortable in World Traveller Plus. I was seating on the last row so no pressure of inclining the seat. Food was good and a generous bar service. Before flight took off, a cabin manager greeted everyone and was one the nicest and cheerful crew I have met.</v>
      </c>
      <c r="N1605" t="str">
        <f t="shared" si="589"/>
        <v>blank</v>
      </c>
      <c r="O1605" t="s">
        <v>4187</v>
      </c>
      <c r="P1605" t="str">
        <f t="shared" si="593"/>
        <v>Couple Leisure</v>
      </c>
      <c r="Q1605" t="s">
        <v>4192</v>
      </c>
      <c r="R1605" t="str">
        <f t="shared" si="594"/>
        <v>Economy Class</v>
      </c>
      <c r="T1605" t="str">
        <f t="shared" si="595"/>
        <v>not found</v>
      </c>
      <c r="V1605" s="1" t="str">
        <f t="shared" si="596"/>
        <v>13/10/2023</v>
      </c>
      <c r="W1605">
        <v>3</v>
      </c>
      <c r="X1605" t="str">
        <f t="shared" si="597"/>
        <v>average</v>
      </c>
      <c r="Y1605">
        <v>2</v>
      </c>
      <c r="Z1605" t="str">
        <f t="shared" si="598"/>
        <v>poor</v>
      </c>
      <c r="AA1605">
        <v>1</v>
      </c>
      <c r="AB1605" t="str">
        <f t="shared" si="599"/>
        <v>very bad</v>
      </c>
      <c r="AC1605">
        <v>3</v>
      </c>
      <c r="AD1605" t="str">
        <f t="shared" si="600"/>
        <v>good</v>
      </c>
      <c r="AE1605">
        <v>5</v>
      </c>
      <c r="AF1605">
        <f t="shared" si="601"/>
        <v>5</v>
      </c>
      <c r="AG1605" t="s">
        <v>39</v>
      </c>
      <c r="AH1605" t="str">
        <f t="shared" si="602"/>
        <v>yes</v>
      </c>
      <c r="AI1605">
        <v>-1</v>
      </c>
      <c r="AJ1605" t="str">
        <f t="shared" si="603"/>
        <v>no entertainment</v>
      </c>
      <c r="AK1605" t="s">
        <v>4055</v>
      </c>
    </row>
    <row r="1606" spans="1:37" ht="87" hidden="1" x14ac:dyDescent="0.35">
      <c r="A1606">
        <v>2690</v>
      </c>
      <c r="B1606">
        <v>6</v>
      </c>
      <c r="C1606" t="s">
        <v>3613</v>
      </c>
      <c r="D1606" t="str">
        <f t="shared" si="590"/>
        <v>very nice seats and comfortable</v>
      </c>
      <c r="E1606" t="s">
        <v>5351</v>
      </c>
      <c r="H1606" s="1" t="str">
        <f t="shared" si="591"/>
        <v>30-03-2023</v>
      </c>
      <c r="J1606" t="str">
        <f t="shared" si="592"/>
        <v>empty place</v>
      </c>
      <c r="K1606" s="2" t="s">
        <v>3614</v>
      </c>
      <c r="L1606" s="2" t="str">
        <f t="shared" si="588"/>
        <v>Booked my flight to Madrid and back on British Airways. Going to Madrid was on an A321, very nice seats and comfortable. The return leg from Madrid was a Boeing 767, the aircraft is old but the seats were very spacious and comfortable. The cabin crew were fantastic in their job, you only get snack for a short haul 2 hour flight, for the price and what is offered by British Airways it's worth it. Overall both journey was excellent, departed and arrived both legs on time.</v>
      </c>
      <c r="N1606" t="str">
        <f t="shared" si="589"/>
        <v>blank</v>
      </c>
      <c r="O1606" t="s">
        <v>4188</v>
      </c>
      <c r="P1606" t="str">
        <f t="shared" si="593"/>
        <v>Business</v>
      </c>
      <c r="Q1606" t="s">
        <v>4192</v>
      </c>
      <c r="R1606" t="str">
        <f t="shared" si="594"/>
        <v>Economy Class</v>
      </c>
      <c r="T1606" t="str">
        <f t="shared" si="595"/>
        <v>not found</v>
      </c>
      <c r="V1606" s="1" t="str">
        <f t="shared" si="596"/>
        <v>13/10/2023</v>
      </c>
      <c r="W1606">
        <v>3</v>
      </c>
      <c r="X1606" t="str">
        <f t="shared" si="597"/>
        <v>average</v>
      </c>
      <c r="Y1606">
        <v>2</v>
      </c>
      <c r="Z1606" t="str">
        <f t="shared" si="598"/>
        <v>poor</v>
      </c>
      <c r="AA1606">
        <v>-1</v>
      </c>
      <c r="AB1606" t="str">
        <f t="shared" si="599"/>
        <v>no beverage</v>
      </c>
      <c r="AC1606">
        <v>3</v>
      </c>
      <c r="AD1606" t="str">
        <f t="shared" si="600"/>
        <v>good</v>
      </c>
      <c r="AE1606">
        <v>5</v>
      </c>
      <c r="AF1606">
        <f t="shared" si="601"/>
        <v>5</v>
      </c>
      <c r="AG1606" t="s">
        <v>39</v>
      </c>
      <c r="AH1606" t="str">
        <f t="shared" si="602"/>
        <v>yes</v>
      </c>
      <c r="AI1606">
        <v>-1</v>
      </c>
      <c r="AJ1606" t="str">
        <f t="shared" si="603"/>
        <v>no entertainment</v>
      </c>
      <c r="AK1606" t="s">
        <v>4055</v>
      </c>
    </row>
    <row r="1607" spans="1:37" ht="72.5" x14ac:dyDescent="0.35">
      <c r="A1607">
        <v>2691</v>
      </c>
      <c r="B1607">
        <v>1</v>
      </c>
      <c r="C1607" t="s">
        <v>3615</v>
      </c>
      <c r="D1607" t="str">
        <f t="shared" si="590"/>
        <v>I was very disappointed with British Airways</v>
      </c>
      <c r="E1607" t="s">
        <v>5484</v>
      </c>
      <c r="F1607" t="str">
        <f t="shared" ref="F1607:F1611" si="604">PROPER(TRIM(E1607))</f>
        <v>Siddharth Senger</v>
      </c>
      <c r="H1607" s="1" t="str">
        <f t="shared" si="591"/>
        <v>30-03-2023</v>
      </c>
      <c r="J1607" t="str">
        <f t="shared" si="592"/>
        <v>empty place</v>
      </c>
      <c r="K1607" s="2" t="s">
        <v>3616</v>
      </c>
      <c r="L1607" s="2" t="str">
        <f t="shared" si="588"/>
        <v>Whilst I don't expect too much from economy I have to say I was very disappointed with British Airways from Gatwick to Mauritius. I chose this airline as I expected the planes to be in good condition and the room slightly better for someone of my height. Instead the seat was so worn out I could feel the frame underneath and the legroom appalling. The staff were very polite and attentive, but the food left a lot to be desired.</v>
      </c>
      <c r="N1607" t="str">
        <f t="shared" si="589"/>
        <v>blank</v>
      </c>
      <c r="O1607" t="s">
        <v>4190</v>
      </c>
      <c r="P1607" t="str">
        <f t="shared" si="593"/>
        <v>Family Leisure</v>
      </c>
      <c r="Q1607" t="s">
        <v>4192</v>
      </c>
      <c r="R1607" t="str">
        <f t="shared" si="594"/>
        <v>Economy Class</v>
      </c>
      <c r="T1607" t="str">
        <f t="shared" si="595"/>
        <v>not found</v>
      </c>
      <c r="V1607" s="1" t="str">
        <f t="shared" si="596"/>
        <v>13/10/2023</v>
      </c>
      <c r="W1607">
        <v>1</v>
      </c>
      <c r="X1607" t="str">
        <f t="shared" si="597"/>
        <v>very uncomfortable</v>
      </c>
      <c r="Y1607">
        <v>1</v>
      </c>
      <c r="Z1607" t="str">
        <f t="shared" si="598"/>
        <v>very poor</v>
      </c>
      <c r="AA1607">
        <v>-1</v>
      </c>
      <c r="AB1607" t="str">
        <f t="shared" si="599"/>
        <v>no beverage</v>
      </c>
      <c r="AC1607">
        <v>1</v>
      </c>
      <c r="AD1607" t="str">
        <f t="shared" si="600"/>
        <v>very poor</v>
      </c>
      <c r="AE1607">
        <v>2</v>
      </c>
      <c r="AF1607">
        <f t="shared" si="601"/>
        <v>2</v>
      </c>
      <c r="AG1607" t="s">
        <v>15</v>
      </c>
      <c r="AH1607" t="str">
        <f t="shared" si="602"/>
        <v>no</v>
      </c>
      <c r="AI1607">
        <v>-1</v>
      </c>
      <c r="AJ1607" t="str">
        <f t="shared" si="603"/>
        <v>no entertainment</v>
      </c>
      <c r="AK1607" t="s">
        <v>4055</v>
      </c>
    </row>
    <row r="1608" spans="1:37" ht="72.5" x14ac:dyDescent="0.35">
      <c r="A1608">
        <v>2692</v>
      </c>
      <c r="B1608">
        <v>8</v>
      </c>
      <c r="C1608" t="s">
        <v>3617</v>
      </c>
      <c r="D1608" t="str">
        <f t="shared" si="590"/>
        <v>Boeing 777-200 needs replacing soon</v>
      </c>
      <c r="E1608" t="s">
        <v>5404</v>
      </c>
      <c r="F1608" t="str">
        <f t="shared" si="604"/>
        <v>Simon Fowler</v>
      </c>
      <c r="H1608" s="1" t="str">
        <f t="shared" si="591"/>
        <v>30-03-2023</v>
      </c>
      <c r="J1608" t="str">
        <f t="shared" si="592"/>
        <v>empty place</v>
      </c>
      <c r="K1608" s="2" t="s">
        <v>3974</v>
      </c>
      <c r="L1608" s="2" t="str">
        <f t="shared" si="588"/>
        <v>British Airways flight from Moscow to London on an old Boeing 777-200 which needs replacing soon. Bar service and hot lunch served, washroom was clean. Surprisingly this flight had no duty free which was there on my outbound flight to St Petersburgh. FAs were pleasant and friendly. Seats reasonably comfortable, IFE was usual short haul programmes with flight map. nothingnothingnothing âš‘ British Airways Ranking</v>
      </c>
      <c r="M1608" t="s">
        <v>4082</v>
      </c>
      <c r="N1608" t="str">
        <f t="shared" si="589"/>
        <v>Boeing 787-9</v>
      </c>
      <c r="O1608" t="s">
        <v>4189</v>
      </c>
      <c r="P1608" t="str">
        <f t="shared" si="593"/>
        <v>Solo Leisure</v>
      </c>
      <c r="Q1608" t="s">
        <v>4192</v>
      </c>
      <c r="R1608" t="str">
        <f t="shared" si="594"/>
        <v>Economy Class</v>
      </c>
      <c r="T1608" t="str">
        <f t="shared" si="595"/>
        <v>not found</v>
      </c>
      <c r="V1608" s="1" t="str">
        <f t="shared" si="596"/>
        <v>13/10/2023</v>
      </c>
      <c r="W1608">
        <v>4</v>
      </c>
      <c r="X1608" t="str">
        <f t="shared" si="597"/>
        <v>comfortable</v>
      </c>
      <c r="Y1608">
        <v>1</v>
      </c>
      <c r="Z1608" t="str">
        <f t="shared" si="598"/>
        <v>very poor</v>
      </c>
      <c r="AA1608">
        <v>1</v>
      </c>
      <c r="AB1608" t="str">
        <f t="shared" si="599"/>
        <v>very bad</v>
      </c>
      <c r="AC1608">
        <v>5</v>
      </c>
      <c r="AD1608" t="str">
        <f t="shared" si="600"/>
        <v>excellent</v>
      </c>
      <c r="AE1608">
        <v>3</v>
      </c>
      <c r="AF1608">
        <f t="shared" si="601"/>
        <v>3</v>
      </c>
      <c r="AG1608" t="s">
        <v>39</v>
      </c>
      <c r="AH1608" t="str">
        <f t="shared" si="602"/>
        <v>yes</v>
      </c>
      <c r="AI1608">
        <v>5</v>
      </c>
      <c r="AJ1608" t="str">
        <f t="shared" si="603"/>
        <v>very good</v>
      </c>
      <c r="AK1608" t="s">
        <v>4055</v>
      </c>
    </row>
    <row r="1609" spans="1:37" ht="87" x14ac:dyDescent="0.35">
      <c r="A1609">
        <v>2693</v>
      </c>
      <c r="B1609">
        <v>9</v>
      </c>
      <c r="C1609" t="s">
        <v>3618</v>
      </c>
      <c r="D1609" t="str">
        <f t="shared" si="590"/>
        <v>overall a comfortable short flight</v>
      </c>
      <c r="E1609" t="s">
        <v>5404</v>
      </c>
      <c r="F1609" t="str">
        <f t="shared" si="604"/>
        <v>Simon Fowler</v>
      </c>
      <c r="H1609" s="1" t="str">
        <f t="shared" si="591"/>
        <v>30-03-2023</v>
      </c>
      <c r="J1609" t="str">
        <f t="shared" si="592"/>
        <v>empty place</v>
      </c>
      <c r="K1609" s="2" t="s">
        <v>3975</v>
      </c>
      <c r="L1609" s="2" t="str">
        <f t="shared" si="588"/>
        <v>London to St Petersburgh flight left on time, aircraft was clean. The flight was not full and we were given aisle and window seat with a vacant seat in the middle. This was similar to the business class section. Hot breakfast was served. Overall a comfortable short flight. My only gripe was slow check in at Heathrow T5, as all pax to Russia have to have their Visa checked by supervisor. nothingnothingnothing âš‘ British Airways Ranking</v>
      </c>
      <c r="M1609" t="s">
        <v>4062</v>
      </c>
      <c r="N1609" t="str">
        <f t="shared" si="589"/>
        <v>Boeing 787</v>
      </c>
      <c r="O1609" t="s">
        <v>4189</v>
      </c>
      <c r="P1609" t="str">
        <f t="shared" si="593"/>
        <v>Solo Leisure</v>
      </c>
      <c r="Q1609" t="s">
        <v>4192</v>
      </c>
      <c r="R1609" t="str">
        <f t="shared" si="594"/>
        <v>Economy Class</v>
      </c>
      <c r="T1609" t="str">
        <f t="shared" si="595"/>
        <v>not found</v>
      </c>
      <c r="V1609" s="1" t="str">
        <f t="shared" si="596"/>
        <v>13/10/2023</v>
      </c>
      <c r="W1609">
        <v>4</v>
      </c>
      <c r="X1609" t="str">
        <f t="shared" si="597"/>
        <v>comfortable</v>
      </c>
      <c r="Y1609">
        <v>5</v>
      </c>
      <c r="Z1609" t="str">
        <f t="shared" si="598"/>
        <v>excellent</v>
      </c>
      <c r="AA1609">
        <v>5</v>
      </c>
      <c r="AB1609" t="str">
        <f t="shared" si="599"/>
        <v>very good</v>
      </c>
      <c r="AC1609">
        <v>5</v>
      </c>
      <c r="AD1609" t="str">
        <f t="shared" si="600"/>
        <v>excellent</v>
      </c>
      <c r="AE1609">
        <v>4</v>
      </c>
      <c r="AF1609">
        <f t="shared" si="601"/>
        <v>4</v>
      </c>
      <c r="AG1609" t="s">
        <v>39</v>
      </c>
      <c r="AH1609" t="str">
        <f t="shared" si="602"/>
        <v>yes</v>
      </c>
      <c r="AI1609">
        <v>5</v>
      </c>
      <c r="AJ1609" t="str">
        <f t="shared" si="603"/>
        <v>very good</v>
      </c>
      <c r="AK1609" t="s">
        <v>4055</v>
      </c>
    </row>
    <row r="1610" spans="1:37" ht="188.5" x14ac:dyDescent="0.35">
      <c r="A1610">
        <v>2694</v>
      </c>
      <c r="B1610">
        <v>1</v>
      </c>
      <c r="C1610" t="s">
        <v>3619</v>
      </c>
      <c r="D1610" t="str">
        <f t="shared" si="590"/>
        <v>even US carriers offer superior seating</v>
      </c>
      <c r="E1610" t="s">
        <v>1507</v>
      </c>
      <c r="F1610" t="str">
        <f t="shared" si="604"/>
        <v>Siobhean Gribbin</v>
      </c>
      <c r="H1610" s="1" t="str">
        <f t="shared" si="591"/>
        <v>30-03-2023</v>
      </c>
      <c r="J1610" t="str">
        <f t="shared" si="592"/>
        <v>empty place</v>
      </c>
      <c r="K1610" s="2" t="s">
        <v>3976</v>
      </c>
      <c r="L1610" s="2" t="str">
        <f t="shared" si="588"/>
        <v>I flew from Los Angeles to London with British Airways, who seem to be working hard to improve things. What I cannot understand is why they still have not updated their Club World seating after so many years. Even the US carriers offer superior seating these days. I don't get it - new British Airways plane but same old seats. While they are fully flat and I slept well, the main issues are having to step over other passengers as there is no direct aisle access and a lack of storage space and cubby holes around the seat. The cabin crew were mature, professional, and the CSD introduced himself during the flight and seemed genuine. Catering seems to have improved - I chose the beef for dinner and instead of the usual overcooked lump in a casserole dish it was cooked well and plated similar to what all first rate airlines do in Business class these days. Instead of the dreaded 'bacon roll' for breakfast, there were two hot egg dishes, a toasted sandwich or a cold plate of meats and cheeses. nothingnothingnothing âš‘ British Airways Ranking</v>
      </c>
      <c r="M1610" t="s">
        <v>4107</v>
      </c>
      <c r="N1610" t="str">
        <f t="shared" si="589"/>
        <v>Boeing 747-400</v>
      </c>
      <c r="O1610" t="s">
        <v>4188</v>
      </c>
      <c r="P1610" t="str">
        <f t="shared" si="593"/>
        <v>Business</v>
      </c>
      <c r="Q1610" t="s">
        <v>4193</v>
      </c>
      <c r="R1610" t="str">
        <f t="shared" si="594"/>
        <v>Business Class</v>
      </c>
      <c r="T1610" t="str">
        <f t="shared" si="595"/>
        <v>not found</v>
      </c>
      <c r="V1610" s="1" t="str">
        <f t="shared" si="596"/>
        <v>13/10/2023</v>
      </c>
      <c r="W1610">
        <v>2</v>
      </c>
      <c r="X1610" t="str">
        <f t="shared" si="597"/>
        <v>comfortable</v>
      </c>
      <c r="Y1610">
        <v>4</v>
      </c>
      <c r="Z1610" t="str">
        <f t="shared" si="598"/>
        <v>good</v>
      </c>
      <c r="AA1610">
        <v>1</v>
      </c>
      <c r="AB1610" t="str">
        <f t="shared" si="599"/>
        <v>very bad</v>
      </c>
      <c r="AC1610">
        <v>1</v>
      </c>
      <c r="AD1610" t="str">
        <f t="shared" si="600"/>
        <v>very poor</v>
      </c>
      <c r="AE1610">
        <v>3</v>
      </c>
      <c r="AF1610">
        <f t="shared" si="601"/>
        <v>3</v>
      </c>
      <c r="AG1610" t="s">
        <v>39</v>
      </c>
      <c r="AH1610" t="str">
        <f t="shared" si="602"/>
        <v>yes</v>
      </c>
      <c r="AI1610">
        <v>1</v>
      </c>
      <c r="AJ1610" t="str">
        <f t="shared" si="603"/>
        <v>very bad</v>
      </c>
      <c r="AK1610" t="s">
        <v>4055</v>
      </c>
    </row>
    <row r="1611" spans="1:37" ht="333.5" x14ac:dyDescent="0.35">
      <c r="A1611">
        <v>2695</v>
      </c>
      <c r="B1611">
        <v>6</v>
      </c>
      <c r="C1611" t="s">
        <v>3620</v>
      </c>
      <c r="D1611" t="str">
        <f t="shared" si="590"/>
        <v>customer service gone out of the window</v>
      </c>
      <c r="E1611" t="s">
        <v>5552</v>
      </c>
      <c r="F1611" t="str">
        <f t="shared" si="604"/>
        <v>Sonia Mapp</v>
      </c>
      <c r="H1611" s="1" t="str">
        <f t="shared" si="591"/>
        <v>30-03-2023</v>
      </c>
      <c r="J1611" t="str">
        <f t="shared" si="592"/>
        <v>empty place</v>
      </c>
      <c r="K1611" s="2" t="s">
        <v>3621</v>
      </c>
      <c r="L1611" s="2" t="str">
        <f t="shared" si="588"/>
        <v>Upgraded to Club Europe on outward journey for a treat. Check in queue at "dedicated Club Europe" desk was dreadful. Staff like bouncers with no customer service skills. Heard one say to a young man "you should have got up earlier". Only when we got restless did they open the fence to let us go to an idle check in operator. Then the "priority" security process was nonsense, just as slow as elsewhere. Staff on board excellent. On return journey I checked in online as usual. Changed our seats to the final row. Got on board to find the row had no window. Flight too full to move elsewhere. Partner a very nervous flyer and had a horrible journey back, felt he was in a coffin, and heart flutter returned next day due to stress of the journey. All made worse by 30 min delay on departure and a further 30 min delay before being allowed to land at LHR. Next day I contacted British Airways customer services online to ask why there was no indication at all on the aircraft seat plan that row 25 on A319 had no window. No response at all apart from automated "we're busy but will get back to you asap". A week later I sent the same response, with original complaint number, again online. No response at all, not even the automated one. I'm left feeling that British Airways is now Ryanair, though even they have been trying to improve their service and image recently. The days of British Airways as a classic British airline, with good service and professionalism went with the sale of it to other nations. It is not what it appears. We also noted that cabin staff in economy could barely cope with a full cabin. Instead of a trolley starting at either end, there was only one with two staff. For the "widest short range jet" of 25 rows, 6 across this was not enough. Costs have been cut, clearly staff are demoralised and customer service has gone out of the window. Obviously, not the window at row 25.</v>
      </c>
      <c r="M1611" t="s">
        <v>4170</v>
      </c>
      <c r="N1611" t="str">
        <f t="shared" si="589"/>
        <v>A321 / Boeing 777</v>
      </c>
      <c r="O1611" t="s">
        <v>4189</v>
      </c>
      <c r="P1611" t="str">
        <f t="shared" si="593"/>
        <v>Solo Leisure</v>
      </c>
      <c r="Q1611" t="s">
        <v>4192</v>
      </c>
      <c r="R1611" t="str">
        <f t="shared" si="594"/>
        <v>Economy Class</v>
      </c>
      <c r="T1611" t="str">
        <f t="shared" si="595"/>
        <v>not found</v>
      </c>
      <c r="V1611" s="1" t="str">
        <f t="shared" si="596"/>
        <v>13/10/2023</v>
      </c>
      <c r="W1611">
        <v>3</v>
      </c>
      <c r="X1611" t="str">
        <f t="shared" si="597"/>
        <v>average</v>
      </c>
      <c r="Y1611">
        <v>3</v>
      </c>
      <c r="Z1611" t="str">
        <f t="shared" si="598"/>
        <v>average</v>
      </c>
      <c r="AA1611">
        <v>3</v>
      </c>
      <c r="AB1611" t="str">
        <f t="shared" si="599"/>
        <v>average</v>
      </c>
      <c r="AC1611">
        <v>3</v>
      </c>
      <c r="AD1611" t="str">
        <f t="shared" si="600"/>
        <v>good</v>
      </c>
      <c r="AE1611">
        <v>2</v>
      </c>
      <c r="AF1611">
        <f t="shared" si="601"/>
        <v>2</v>
      </c>
      <c r="AG1611" t="s">
        <v>15</v>
      </c>
      <c r="AH1611" t="str">
        <f t="shared" si="602"/>
        <v>no</v>
      </c>
      <c r="AI1611">
        <v>3</v>
      </c>
      <c r="AJ1611" t="str">
        <f t="shared" si="603"/>
        <v>not bad</v>
      </c>
      <c r="AK1611" t="s">
        <v>4055</v>
      </c>
    </row>
    <row r="1612" spans="1:37" ht="116" hidden="1" x14ac:dyDescent="0.35">
      <c r="A1612">
        <v>2696</v>
      </c>
      <c r="B1612">
        <v>4</v>
      </c>
      <c r="C1612" t="s">
        <v>3622</v>
      </c>
      <c r="D1612" t="str">
        <f t="shared" si="590"/>
        <v>not recommend British Airways to worst enemy</v>
      </c>
      <c r="E1612" t="s">
        <v>5318</v>
      </c>
      <c r="H1612" s="1" t="str">
        <f t="shared" si="591"/>
        <v>30-03-2023</v>
      </c>
      <c r="J1612" t="str">
        <f t="shared" si="592"/>
        <v>empty place</v>
      </c>
      <c r="K1612" s="2" t="s">
        <v>3623</v>
      </c>
      <c r="L1612" s="2" t="str">
        <f t="shared" si="588"/>
        <v>30th wedding anniversary ruined due to British Airways not loading baggage onto flight - not just ours but the whole flight! Baggage handling belts broken so baggage all piled up in departure lounge. Baggage tracking website does not work, so that's a waste of time! Call centre in London diverts to call centre in India so you can't understand a thing being said and vice versa. Pilot and staff must have known there was no baggage in hold and yet the flight was still allowed to leave. Italian contact number for British Airways lost luggage was unobtainable and given out regardless of that fact. Would not recommend British Airways to my worst enemy.</v>
      </c>
      <c r="M1612" t="s">
        <v>4081</v>
      </c>
      <c r="N1612" t="str">
        <f t="shared" si="589"/>
        <v>A319</v>
      </c>
      <c r="O1612" t="s">
        <v>4188</v>
      </c>
      <c r="P1612" t="str">
        <f t="shared" si="593"/>
        <v>Business</v>
      </c>
      <c r="Q1612" t="s">
        <v>4192</v>
      </c>
      <c r="R1612" t="str">
        <f t="shared" si="594"/>
        <v>Economy Class</v>
      </c>
      <c r="T1612" t="str">
        <f t="shared" si="595"/>
        <v>not found</v>
      </c>
      <c r="V1612" s="1" t="str">
        <f t="shared" si="596"/>
        <v>13/10/2023</v>
      </c>
      <c r="W1612">
        <v>3</v>
      </c>
      <c r="X1612" t="str">
        <f t="shared" si="597"/>
        <v>average</v>
      </c>
      <c r="Y1612">
        <v>4</v>
      </c>
      <c r="Z1612" t="str">
        <f t="shared" si="598"/>
        <v>good</v>
      </c>
      <c r="AA1612">
        <v>-1</v>
      </c>
      <c r="AB1612" t="str">
        <f t="shared" si="599"/>
        <v>no beverage</v>
      </c>
      <c r="AC1612">
        <v>4</v>
      </c>
      <c r="AD1612" t="str">
        <f t="shared" si="600"/>
        <v>very good</v>
      </c>
      <c r="AE1612">
        <v>1</v>
      </c>
      <c r="AF1612">
        <f t="shared" si="601"/>
        <v>1</v>
      </c>
      <c r="AG1612" t="s">
        <v>15</v>
      </c>
      <c r="AH1612" t="str">
        <f t="shared" si="602"/>
        <v>no</v>
      </c>
      <c r="AI1612">
        <v>1</v>
      </c>
      <c r="AJ1612" t="str">
        <f t="shared" si="603"/>
        <v>very bad</v>
      </c>
      <c r="AK1612" t="s">
        <v>4055</v>
      </c>
    </row>
    <row r="1613" spans="1:37" ht="58" x14ac:dyDescent="0.35">
      <c r="A1613">
        <v>2698</v>
      </c>
      <c r="B1613">
        <v>1</v>
      </c>
      <c r="C1613" t="s">
        <v>3624</v>
      </c>
      <c r="D1613" t="str">
        <f t="shared" si="590"/>
        <v>seat was not fit for purpose</v>
      </c>
      <c r="E1613" t="s">
        <v>5445</v>
      </c>
      <c r="F1613" t="str">
        <f t="shared" ref="F1613:F1617" si="605">PROPER(TRIM(E1613))</f>
        <v>Sonto Mtolo</v>
      </c>
      <c r="H1613" s="1" t="str">
        <f t="shared" si="591"/>
        <v>30-03-2023</v>
      </c>
      <c r="J1613" t="str">
        <f t="shared" si="592"/>
        <v>empty place</v>
      </c>
      <c r="K1613" s="2" t="s">
        <v>3625</v>
      </c>
      <c r="L1613" s="2" t="str">
        <f t="shared" si="588"/>
        <v>British Airways Economy on a Boeing 777, London to Bangkok. The seat was terrible, had the IFE release knob wedged in my leg for 12 hours and a food tray that could not open so unable to eat. Stewardess asked if I would like to put food tray on my lap. The seat was not fit for purpose.</v>
      </c>
      <c r="N1613" t="str">
        <f t="shared" si="589"/>
        <v>blank</v>
      </c>
      <c r="O1613" t="s">
        <v>4189</v>
      </c>
      <c r="P1613" t="str">
        <f t="shared" si="593"/>
        <v>Solo Leisure</v>
      </c>
      <c r="Q1613" t="s">
        <v>4192</v>
      </c>
      <c r="R1613" t="str">
        <f t="shared" si="594"/>
        <v>Economy Class</v>
      </c>
      <c r="T1613" t="str">
        <f t="shared" si="595"/>
        <v>not found</v>
      </c>
      <c r="V1613" s="1" t="str">
        <f t="shared" si="596"/>
        <v>13/10/2023</v>
      </c>
      <c r="W1613">
        <v>1</v>
      </c>
      <c r="X1613" t="str">
        <f t="shared" si="597"/>
        <v>very uncomfortable</v>
      </c>
      <c r="Y1613">
        <v>1</v>
      </c>
      <c r="Z1613" t="str">
        <f t="shared" si="598"/>
        <v>very poor</v>
      </c>
      <c r="AA1613">
        <v>3</v>
      </c>
      <c r="AB1613" t="str">
        <f t="shared" si="599"/>
        <v>average</v>
      </c>
      <c r="AC1613">
        <v>3</v>
      </c>
      <c r="AD1613" t="str">
        <f t="shared" si="600"/>
        <v>good</v>
      </c>
      <c r="AE1613">
        <v>1</v>
      </c>
      <c r="AF1613">
        <f t="shared" si="601"/>
        <v>1</v>
      </c>
      <c r="AG1613" t="s">
        <v>15</v>
      </c>
      <c r="AH1613" t="str">
        <f t="shared" si="602"/>
        <v>no</v>
      </c>
      <c r="AI1613">
        <v>3</v>
      </c>
      <c r="AJ1613" t="str">
        <f t="shared" si="603"/>
        <v>not bad</v>
      </c>
      <c r="AK1613" t="s">
        <v>4055</v>
      </c>
    </row>
    <row r="1614" spans="1:37" ht="188.5" x14ac:dyDescent="0.35">
      <c r="A1614">
        <v>2699</v>
      </c>
      <c r="B1614">
        <v>8</v>
      </c>
      <c r="C1614" t="s">
        <v>3626</v>
      </c>
      <c r="D1614" t="str">
        <f t="shared" si="590"/>
        <v>never fly British Airways First class again</v>
      </c>
      <c r="E1614" t="s">
        <v>175</v>
      </c>
      <c r="F1614" t="str">
        <f t="shared" si="605"/>
        <v>Srinivasan Balaji</v>
      </c>
      <c r="H1614" s="1" t="str">
        <f t="shared" si="591"/>
        <v>30-03-2023</v>
      </c>
      <c r="J1614" t="str">
        <f t="shared" si="592"/>
        <v>empty place</v>
      </c>
      <c r="K1614" s="2" t="s">
        <v>3627</v>
      </c>
      <c r="L1614" s="2" t="str">
        <f t="shared" si="588"/>
        <v>The Concorde Lounge is a long way in the terminal, and after queuing, placed on the bus to the aircraft along with all the other passengers - and wait standing in the crushed bus on the tarmac for 20 minutes. Once onboard, I asked for a Vodka Martini, (not too difficult surely). After a 20 minute wait, the steward informed me he was sorry for the delay, but he had no Martini glasses. Okay, this was British Airways First class, but not such a huge deal, he offered it to me in a Wine glass instead not a big problem. 20 minutes later he returned and said he couldn't serve me a Vodla Martini as there was no Martini on the plane. Then came the 'Dine as you please' meal option. I asked for my dinner to be served 2 hours into the flight, I was asked my choice and chose the Steak - to be told there was no Steak left. It was 'suggested' I try the fish, I do not like fish, so I was left with Vegetarian option. The dinner arrived half an hour later, not the two hours later as I requested. I would never choose to fly British Airways First class again.</v>
      </c>
      <c r="M1614" t="s">
        <v>4105</v>
      </c>
      <c r="N1614" t="str">
        <f t="shared" si="589"/>
        <v>Boeing 747</v>
      </c>
      <c r="O1614" t="s">
        <v>4187</v>
      </c>
      <c r="P1614" t="str">
        <f t="shared" si="593"/>
        <v>Couple Leisure</v>
      </c>
      <c r="Q1614" t="s">
        <v>4192</v>
      </c>
      <c r="R1614" t="str">
        <f t="shared" si="594"/>
        <v>Economy Class</v>
      </c>
      <c r="T1614" t="str">
        <f t="shared" si="595"/>
        <v>not found</v>
      </c>
      <c r="V1614" s="1" t="str">
        <f t="shared" si="596"/>
        <v>13/10/2023</v>
      </c>
      <c r="W1614">
        <v>4</v>
      </c>
      <c r="X1614" t="str">
        <f t="shared" si="597"/>
        <v>comfortable</v>
      </c>
      <c r="Y1614">
        <v>5</v>
      </c>
      <c r="Z1614" t="str">
        <f t="shared" si="598"/>
        <v>excellent</v>
      </c>
      <c r="AA1614">
        <v>5</v>
      </c>
      <c r="AB1614" t="str">
        <f t="shared" si="599"/>
        <v>very good</v>
      </c>
      <c r="AC1614">
        <v>4</v>
      </c>
      <c r="AD1614" t="str">
        <f t="shared" si="600"/>
        <v>very good</v>
      </c>
      <c r="AE1614">
        <v>1</v>
      </c>
      <c r="AF1614">
        <f t="shared" si="601"/>
        <v>1</v>
      </c>
      <c r="AG1614" t="s">
        <v>15</v>
      </c>
      <c r="AH1614" t="str">
        <f t="shared" si="602"/>
        <v>no</v>
      </c>
      <c r="AI1614">
        <v>4</v>
      </c>
      <c r="AJ1614" t="str">
        <f t="shared" si="603"/>
        <v>good</v>
      </c>
      <c r="AK1614" t="s">
        <v>4055</v>
      </c>
    </row>
    <row r="1615" spans="1:37" ht="174" x14ac:dyDescent="0.35">
      <c r="A1615">
        <v>2701</v>
      </c>
      <c r="B1615">
        <v>1</v>
      </c>
      <c r="C1615" t="s">
        <v>3628</v>
      </c>
      <c r="D1615" t="str">
        <f t="shared" si="590"/>
        <v>British Airways is simply terrible</v>
      </c>
      <c r="E1615" t="s">
        <v>379</v>
      </c>
      <c r="F1615" t="str">
        <f t="shared" si="605"/>
        <v>Stan Van Wyk</v>
      </c>
      <c r="H1615" s="1" t="str">
        <f t="shared" si="591"/>
        <v>30-03-2023</v>
      </c>
      <c r="J1615" t="str">
        <f t="shared" si="592"/>
        <v>empty place</v>
      </c>
      <c r="K1615" s="2" t="s">
        <v>3629</v>
      </c>
      <c r="L1615" s="2" t="str">
        <f t="shared" si="588"/>
        <v>I have flown regularly with British Airways between the UK and other European countries, where economy class seats are leather and reasonable onboard service. Based on previous experience, I decided to make an intercontinental flight between the UK and Rio de Janeiro Brazil believing that I would find at least the same comfort offered on European routes by British Airways. It was not. Instead of decent seat conditions expected for a 11 hours duration flight, I found seats that barely accommodate a normal person (not so tall, not overweight) and completely unable to have a decent meal during the flight. The economy class of British Airways can be defined as simply terrible. Do not waste your money by paying a bit more believing you will find comfort in an intercontinental flight flying economy class with British Airways. Just buy the cheapest promotional airline ticket that you find on market, you'll be served the same way and will save some money.</v>
      </c>
      <c r="N1615" t="str">
        <f t="shared" si="589"/>
        <v>blank</v>
      </c>
      <c r="O1615" t="s">
        <v>4190</v>
      </c>
      <c r="P1615" t="str">
        <f t="shared" si="593"/>
        <v>Family Leisure</v>
      </c>
      <c r="Q1615" t="s">
        <v>4192</v>
      </c>
      <c r="R1615" t="str">
        <f t="shared" si="594"/>
        <v>Economy Class</v>
      </c>
      <c r="T1615" t="str">
        <f t="shared" si="595"/>
        <v>not found</v>
      </c>
      <c r="V1615" s="1" t="str">
        <f t="shared" si="596"/>
        <v>13/10/2023</v>
      </c>
      <c r="W1615">
        <v>-1</v>
      </c>
      <c r="X1615" t="str">
        <f t="shared" si="597"/>
        <v>no review</v>
      </c>
      <c r="Y1615">
        <v>-1</v>
      </c>
      <c r="Z1615" t="str">
        <f t="shared" si="598"/>
        <v>no service</v>
      </c>
      <c r="AA1615">
        <v>-1</v>
      </c>
      <c r="AB1615" t="str">
        <f t="shared" si="599"/>
        <v>no beverage</v>
      </c>
      <c r="AC1615">
        <v>1</v>
      </c>
      <c r="AD1615" t="str">
        <f t="shared" si="600"/>
        <v>very poor</v>
      </c>
      <c r="AE1615">
        <v>1</v>
      </c>
      <c r="AF1615">
        <f t="shared" si="601"/>
        <v>1</v>
      </c>
      <c r="AG1615" t="s">
        <v>15</v>
      </c>
      <c r="AH1615" t="str">
        <f t="shared" si="602"/>
        <v>no</v>
      </c>
      <c r="AI1615">
        <v>-1</v>
      </c>
      <c r="AJ1615" t="str">
        <f t="shared" si="603"/>
        <v>no entertainment</v>
      </c>
      <c r="AK1615" t="s">
        <v>4054</v>
      </c>
    </row>
    <row r="1616" spans="1:37" ht="72.5" x14ac:dyDescent="0.35">
      <c r="A1616">
        <v>2702</v>
      </c>
      <c r="B1616">
        <v>9</v>
      </c>
      <c r="C1616" t="s">
        <v>3630</v>
      </c>
      <c r="D1616" t="str">
        <f t="shared" si="590"/>
        <v>seats comfortable for a short flight</v>
      </c>
      <c r="E1616" t="s">
        <v>5645</v>
      </c>
      <c r="F1616" t="str">
        <f t="shared" si="605"/>
        <v>Stein Rognlien</v>
      </c>
      <c r="H1616" s="1" t="str">
        <f t="shared" si="591"/>
        <v>30-03-2023</v>
      </c>
      <c r="J1616" t="str">
        <f t="shared" si="592"/>
        <v>empty place</v>
      </c>
      <c r="K1616" s="2" t="s">
        <v>3631</v>
      </c>
      <c r="L1616" s="2" t="str">
        <f t="shared" si="588"/>
        <v>London Heathrow to Venice with British Airways, I was lucky to sit in row 1 of the Club Europe cabin where you get the most legroom. Unfortunately the rest of the cabin has the same seat pitch as Euro Traveller. The seats are comfortable for a short flight and the service to around 16 passengers was good, with good quality food and drinks served.</v>
      </c>
      <c r="M1616" t="s">
        <v>4176</v>
      </c>
      <c r="N1616" t="str">
        <f t="shared" si="589"/>
        <v>A321 / Boeing 777-300</v>
      </c>
      <c r="O1616" t="s">
        <v>4187</v>
      </c>
      <c r="P1616" t="str">
        <f t="shared" si="593"/>
        <v>Couple Leisure</v>
      </c>
      <c r="Q1616" t="s">
        <v>4192</v>
      </c>
      <c r="R1616" t="str">
        <f t="shared" si="594"/>
        <v>Economy Class</v>
      </c>
      <c r="T1616" t="str">
        <f t="shared" si="595"/>
        <v>not found</v>
      </c>
      <c r="V1616" s="1" t="str">
        <f t="shared" si="596"/>
        <v>13/10/2023</v>
      </c>
      <c r="W1616">
        <v>4</v>
      </c>
      <c r="X1616" t="str">
        <f t="shared" si="597"/>
        <v>comfortable</v>
      </c>
      <c r="Y1616">
        <v>5</v>
      </c>
      <c r="Z1616" t="str">
        <f t="shared" si="598"/>
        <v>excellent</v>
      </c>
      <c r="AA1616">
        <v>4</v>
      </c>
      <c r="AB1616" t="str">
        <f t="shared" si="599"/>
        <v>good</v>
      </c>
      <c r="AC1616">
        <v>3</v>
      </c>
      <c r="AD1616" t="str">
        <f t="shared" si="600"/>
        <v>good</v>
      </c>
      <c r="AE1616">
        <v>5</v>
      </c>
      <c r="AF1616">
        <f t="shared" si="601"/>
        <v>5</v>
      </c>
      <c r="AG1616" t="s">
        <v>39</v>
      </c>
      <c r="AH1616" t="str">
        <f t="shared" si="602"/>
        <v>yes</v>
      </c>
      <c r="AI1616">
        <v>4</v>
      </c>
      <c r="AJ1616" t="str">
        <f t="shared" si="603"/>
        <v>good</v>
      </c>
      <c r="AK1616" t="s">
        <v>4055</v>
      </c>
    </row>
    <row r="1617" spans="1:37" ht="116" x14ac:dyDescent="0.35">
      <c r="A1617">
        <v>2703</v>
      </c>
      <c r="B1617">
        <v>3</v>
      </c>
      <c r="C1617" t="s">
        <v>3632</v>
      </c>
      <c r="D1617" t="str">
        <f t="shared" si="590"/>
        <v xml:space="preserve">Problem is how inconsistent British Airways is" </v>
      </c>
      <c r="E1617" t="s">
        <v>1939</v>
      </c>
      <c r="F1617" t="str">
        <f t="shared" si="605"/>
        <v>Stephen Sales</v>
      </c>
      <c r="H1617" s="1" t="str">
        <f t="shared" si="591"/>
        <v>30-03-2023</v>
      </c>
      <c r="J1617" t="str">
        <f t="shared" si="592"/>
        <v>empty place</v>
      </c>
      <c r="K1617" s="2" t="s">
        <v>3633</v>
      </c>
      <c r="L1617" s="2" t="str">
        <f t="shared" si="588"/>
        <v>Short flight from London to Paris but completely full. Easy check in and smooth boarding. Problem is how inconsistent British Airways is in regard to baggage allowed in the cabin. Some people have two or three big bags when I thought only one was allowed. So this then puts pressure on passengers with just one to put in the lockers with the crew trying to get them to put the bag by their feet. Why should they? I carry less on the plane to be able to have foot space - why should I give that up when someone else brings on more bags. This needs to be looked at. Short flight - on time and service on board ok given that timeframe.</v>
      </c>
      <c r="M1617" t="s">
        <v>4063</v>
      </c>
      <c r="N1617" t="str">
        <f t="shared" si="589"/>
        <v>Boeing 777-200</v>
      </c>
      <c r="O1617" t="s">
        <v>4187</v>
      </c>
      <c r="P1617" t="str">
        <f t="shared" si="593"/>
        <v>Couple Leisure</v>
      </c>
      <c r="Q1617" t="s">
        <v>4193</v>
      </c>
      <c r="R1617" t="str">
        <f t="shared" si="594"/>
        <v>Business Class</v>
      </c>
      <c r="T1617" t="str">
        <f t="shared" si="595"/>
        <v>not found</v>
      </c>
      <c r="V1617" s="1" t="str">
        <f t="shared" si="596"/>
        <v>13/10/2023</v>
      </c>
      <c r="W1617">
        <v>3</v>
      </c>
      <c r="X1617" t="str">
        <f t="shared" si="597"/>
        <v>average</v>
      </c>
      <c r="Y1617">
        <v>2</v>
      </c>
      <c r="Z1617" t="str">
        <f t="shared" si="598"/>
        <v>poor</v>
      </c>
      <c r="AA1617">
        <v>2</v>
      </c>
      <c r="AB1617" t="str">
        <f t="shared" si="599"/>
        <v>littile good</v>
      </c>
      <c r="AC1617">
        <v>4</v>
      </c>
      <c r="AD1617" t="str">
        <f t="shared" si="600"/>
        <v>very good</v>
      </c>
      <c r="AE1617">
        <v>3</v>
      </c>
      <c r="AF1617">
        <f t="shared" si="601"/>
        <v>3</v>
      </c>
      <c r="AG1617" t="s">
        <v>39</v>
      </c>
      <c r="AH1617" t="str">
        <f t="shared" si="602"/>
        <v>yes</v>
      </c>
      <c r="AI1617">
        <v>2</v>
      </c>
      <c r="AJ1617" t="str">
        <f t="shared" si="603"/>
        <v>bad</v>
      </c>
      <c r="AK1617" t="s">
        <v>4055</v>
      </c>
    </row>
    <row r="1618" spans="1:37" ht="87" hidden="1" x14ac:dyDescent="0.35">
      <c r="A1618">
        <v>2704</v>
      </c>
      <c r="B1618">
        <v>2</v>
      </c>
      <c r="C1618" t="s">
        <v>3634</v>
      </c>
      <c r="D1618" t="str">
        <f t="shared" si="590"/>
        <v>plane was freezing both there and back</v>
      </c>
      <c r="E1618" t="s">
        <v>5234</v>
      </c>
      <c r="H1618" s="1" t="str">
        <f t="shared" si="591"/>
        <v>30-03-2023</v>
      </c>
      <c r="J1618" t="str">
        <f t="shared" si="592"/>
        <v>empty place</v>
      </c>
      <c r="K1618" s="2" t="s">
        <v>3635</v>
      </c>
      <c r="L1618" s="2" t="str">
        <f t="shared" si="588"/>
        <v>We were delayed going out from Heathrow to Bangkok, but were notified by British Airways before our journey to the airport. The seats were reasonably tight but being Economy I expected that, the plane was freezing both there and back, every one was given a blanket so wrap up warm. The film choice wasn't good, and don't book seats next to the toilets, seat row numbers in the 20's you will always get served last, and they do run out.</v>
      </c>
      <c r="N1618" t="str">
        <f t="shared" si="589"/>
        <v>blank</v>
      </c>
      <c r="O1618" t="s">
        <v>4188</v>
      </c>
      <c r="P1618" t="str">
        <f t="shared" si="593"/>
        <v>Business</v>
      </c>
      <c r="Q1618" t="s">
        <v>4192</v>
      </c>
      <c r="R1618" t="str">
        <f t="shared" si="594"/>
        <v>Economy Class</v>
      </c>
      <c r="T1618" t="str">
        <f t="shared" si="595"/>
        <v>not found</v>
      </c>
      <c r="V1618" s="1" t="str">
        <f t="shared" si="596"/>
        <v>13/10/2023</v>
      </c>
      <c r="W1618">
        <v>4</v>
      </c>
      <c r="X1618" t="str">
        <f t="shared" si="597"/>
        <v>comfortable</v>
      </c>
      <c r="Y1618">
        <v>4</v>
      </c>
      <c r="Z1618" t="str">
        <f t="shared" si="598"/>
        <v>good</v>
      </c>
      <c r="AA1618">
        <v>4</v>
      </c>
      <c r="AB1618" t="str">
        <f t="shared" si="599"/>
        <v>good</v>
      </c>
      <c r="AC1618">
        <v>1</v>
      </c>
      <c r="AD1618" t="str">
        <f t="shared" si="600"/>
        <v>very poor</v>
      </c>
      <c r="AE1618">
        <v>3</v>
      </c>
      <c r="AF1618">
        <f t="shared" si="601"/>
        <v>3</v>
      </c>
      <c r="AG1618" t="s">
        <v>15</v>
      </c>
      <c r="AH1618" t="str">
        <f t="shared" si="602"/>
        <v>no</v>
      </c>
      <c r="AI1618">
        <v>-1</v>
      </c>
      <c r="AJ1618" t="str">
        <f t="shared" si="603"/>
        <v>no entertainment</v>
      </c>
      <c r="AK1618" t="s">
        <v>4055</v>
      </c>
    </row>
    <row r="1619" spans="1:37" ht="409.5" x14ac:dyDescent="0.35">
      <c r="A1619">
        <v>2705</v>
      </c>
      <c r="B1619">
        <v>10</v>
      </c>
      <c r="C1619" t="s">
        <v>3636</v>
      </c>
      <c r="D1619" t="str">
        <f t="shared" si="590"/>
        <v>space in economy is abysmal</v>
      </c>
      <c r="E1619" t="s">
        <v>279</v>
      </c>
      <c r="F1619" t="str">
        <f t="shared" ref="F1619:F1621" si="606">PROPER(TRIM(E1619))</f>
        <v>Stephen Segar</v>
      </c>
      <c r="H1619" s="1" t="str">
        <f t="shared" si="591"/>
        <v>30-03-2023</v>
      </c>
      <c r="J1619" t="str">
        <f t="shared" si="592"/>
        <v>empty place</v>
      </c>
      <c r="K1619" s="2" t="s">
        <v>3637</v>
      </c>
      <c r="L1619" s="2" t="str">
        <f t="shared" si="588"/>
        <v>Las Vegas to London Heathrow with British Airways. What we were expecting and what we got are two separate things. We boarded the aircraft on time, and were greeted at the doorway, but once inside, the cabin crew were more interested in themselves and chatting - no help anywhere! We settled into our seats, which were narrow and very cramped, and the heat in the cabin was very uncomfortable to the point that the majority of the passengers were fanning themselves down with safety cards. The service commenced once the flight was underway and free drinks were offered, and if you fancied a beer the only choice was lager or lite lager. The meal commenced shortly after and my wife had ordered a lactose free meal which she was given - or so she thought until she looked closely and everything contained dairy products. This was changed when it was brought to the attention the of the crew, and looking back I think she would have been better with the wrong choice that was given, and suffered the consequences as it looked unappetising, bland and who knows what it was. No vegetables, no meat. The rest of the meals were served (or should I say thrown at us) offering pasta or chicken. The attitude from the cabin crew was very poor and some were rude and arrogant. For the majority of the flight the cabin crew were invisible. One of the screens in the seatback wasn't working so this was rectified 30 minutes after the cabin crew being told - why aren't these things checked prior to boarding? The space you get in economy is abysmal, the person in front of me put his seat back and was nearly lying on me, the leg room is shocking and the seats uncomfortable. My son couldn't eat his meal until the person in front put the seat up as he couldn't see it. The cabin crew should make an announcement when meals are served for passengers to upright the seats out of courtesy to the people behind or tell people when they're serving meals - no they don't, as it would be too much of an effort for them. The only good thing about the flight was arriving early so we could get off it. Would we fly British Airways again - on this experience no, you would have more room in a tin of sardines! British Airways need to get their finger out and start offering a quality service to everybody on the flight - not just the passengers in the posh seats, and maybe send some of the staff on a customer care course.</v>
      </c>
      <c r="M1619" t="s">
        <v>4063</v>
      </c>
      <c r="N1619" t="str">
        <f t="shared" si="589"/>
        <v>Boeing 777-200</v>
      </c>
      <c r="O1619" t="s">
        <v>4190</v>
      </c>
      <c r="P1619" t="str">
        <f t="shared" si="593"/>
        <v>Family Leisure</v>
      </c>
      <c r="Q1619" t="s">
        <v>4192</v>
      </c>
      <c r="R1619" t="str">
        <f t="shared" si="594"/>
        <v>Economy Class</v>
      </c>
      <c r="T1619" t="str">
        <f t="shared" si="595"/>
        <v>not found</v>
      </c>
      <c r="V1619" s="1" t="str">
        <f t="shared" si="596"/>
        <v>13/10/2023</v>
      </c>
      <c r="W1619">
        <v>5</v>
      </c>
      <c r="X1619" t="str">
        <f t="shared" si="597"/>
        <v>very comfortable</v>
      </c>
      <c r="Y1619">
        <v>5</v>
      </c>
      <c r="Z1619" t="str">
        <f t="shared" si="598"/>
        <v>excellent</v>
      </c>
      <c r="AA1619">
        <v>5</v>
      </c>
      <c r="AB1619" t="str">
        <f t="shared" si="599"/>
        <v>very good</v>
      </c>
      <c r="AC1619">
        <v>5</v>
      </c>
      <c r="AD1619" t="str">
        <f t="shared" si="600"/>
        <v>excellent</v>
      </c>
      <c r="AE1619">
        <v>1</v>
      </c>
      <c r="AF1619">
        <f t="shared" si="601"/>
        <v>1</v>
      </c>
      <c r="AG1619" t="s">
        <v>15</v>
      </c>
      <c r="AH1619" t="str">
        <f t="shared" si="602"/>
        <v>no</v>
      </c>
      <c r="AI1619">
        <v>3</v>
      </c>
      <c r="AJ1619" t="str">
        <f t="shared" si="603"/>
        <v>not bad</v>
      </c>
      <c r="AK1619" t="s">
        <v>4055</v>
      </c>
    </row>
    <row r="1620" spans="1:37" ht="101.5" x14ac:dyDescent="0.35">
      <c r="A1620">
        <v>2706</v>
      </c>
      <c r="B1620">
        <v>1</v>
      </c>
      <c r="C1620" t="s">
        <v>3638</v>
      </c>
      <c r="D1620" t="str">
        <f t="shared" si="590"/>
        <v xml:space="preserve">Club Europe seats not fit for purpose </v>
      </c>
      <c r="E1620" t="s">
        <v>165</v>
      </c>
      <c r="F1620" t="str">
        <f t="shared" si="606"/>
        <v>Steve Bennett</v>
      </c>
      <c r="H1620" s="1" t="str">
        <f t="shared" si="591"/>
        <v>30-03-2023</v>
      </c>
      <c r="J1620" t="str">
        <f t="shared" si="592"/>
        <v>empty place</v>
      </c>
      <c r="K1620" s="2" t="s">
        <v>3639</v>
      </c>
      <c r="L1620" s="2" t="str">
        <f t="shared" si="588"/>
        <v>Ghastly describes the British Airways experience in a single word. The new Club Europe seats are not fit for purpose at all when it comes to a 4 hour flight. It's impossible to stretch out, because there is no space and I am only 6 foot tall. It's impossible to work, because there is insufficient space and it's impossible to relax, but the new seats barely recline. This is by no stretch of the imagination a quality airline product. For anyone prepared to pay a premium, do yourself a favour and give your money to another airline.</v>
      </c>
      <c r="N1620" t="str">
        <f t="shared" si="589"/>
        <v>blank</v>
      </c>
      <c r="O1620" t="s">
        <v>4188</v>
      </c>
      <c r="P1620" t="str">
        <f t="shared" si="593"/>
        <v>Business</v>
      </c>
      <c r="Q1620" t="s">
        <v>4192</v>
      </c>
      <c r="R1620" t="str">
        <f t="shared" si="594"/>
        <v>Economy Class</v>
      </c>
      <c r="T1620" t="str">
        <f t="shared" si="595"/>
        <v>not found</v>
      </c>
      <c r="V1620" s="1" t="str">
        <f t="shared" si="596"/>
        <v>13/10/2023</v>
      </c>
      <c r="W1620">
        <v>-1</v>
      </c>
      <c r="X1620" t="str">
        <f t="shared" si="597"/>
        <v>no review</v>
      </c>
      <c r="Y1620">
        <v>-1</v>
      </c>
      <c r="Z1620" t="str">
        <f t="shared" si="598"/>
        <v>no service</v>
      </c>
      <c r="AA1620">
        <v>-1</v>
      </c>
      <c r="AB1620" t="str">
        <f t="shared" si="599"/>
        <v>no beverage</v>
      </c>
      <c r="AC1620">
        <v>1</v>
      </c>
      <c r="AD1620" t="str">
        <f t="shared" si="600"/>
        <v>very poor</v>
      </c>
      <c r="AE1620">
        <v>1</v>
      </c>
      <c r="AF1620">
        <f t="shared" si="601"/>
        <v>1</v>
      </c>
      <c r="AG1620" t="s">
        <v>15</v>
      </c>
      <c r="AH1620" t="str">
        <f t="shared" si="602"/>
        <v>no</v>
      </c>
      <c r="AI1620">
        <v>-1</v>
      </c>
      <c r="AJ1620" t="str">
        <f t="shared" si="603"/>
        <v>no entertainment</v>
      </c>
      <c r="AK1620" t="s">
        <v>4054</v>
      </c>
    </row>
    <row r="1621" spans="1:37" ht="188.5" x14ac:dyDescent="0.35">
      <c r="A1621">
        <v>2707</v>
      </c>
      <c r="B1621">
        <v>8</v>
      </c>
      <c r="C1621" t="s">
        <v>691</v>
      </c>
      <c r="D1621" t="str">
        <f t="shared" si="590"/>
        <v>never use British Airways again</v>
      </c>
      <c r="E1621" t="s">
        <v>5571</v>
      </c>
      <c r="F1621" t="str">
        <f t="shared" si="606"/>
        <v>Steve Lyons</v>
      </c>
      <c r="H1621" s="1" t="str">
        <f t="shared" si="591"/>
        <v>30-03-2023</v>
      </c>
      <c r="J1621" t="str">
        <f t="shared" si="592"/>
        <v>empty place</v>
      </c>
      <c r="K1621" s="2" t="s">
        <v>3640</v>
      </c>
      <c r="L1621" s="2" t="str">
        <f t="shared" si="588"/>
        <v>I used British Airways to Hong Kong in 2012 and remember vowing to never use them again. However, as I needed to get to New York and back quickly I had to use British Airways, and I thought they may have bucked up their ideas. The flight to NYC was on a Boeing 747 which really did need an uplift, the seats and decor was tired and the staff rude. The entertainment system was terrible and limited. On the return flight, I was on a Boeing 777 and although slightly more modern, the entertainment again was limited and the control unit didn't work. The staff were better than the previous flight. However British Airways did manage to mislay my baggage between NYC and Manchester and I received it 24hours later (battered and missing some clips and thankfully nothing broken inside). I've decided that whenever I fly eastw I'll continue using Emirates or Singapore Airlines (both of a far higher quality than British Airways) and to the USA maybe Virgin (have to be better than BA surely?). I'll never use BA again.</v>
      </c>
      <c r="M1621" t="s">
        <v>4064</v>
      </c>
      <c r="N1621" t="str">
        <f t="shared" si="589"/>
        <v>Boeing 777</v>
      </c>
      <c r="O1621" t="s">
        <v>4189</v>
      </c>
      <c r="P1621" t="str">
        <f t="shared" si="593"/>
        <v>Solo Leisure</v>
      </c>
      <c r="Q1621" t="s">
        <v>4195</v>
      </c>
      <c r="R1621" t="str">
        <f t="shared" si="594"/>
        <v>Premium Economy</v>
      </c>
      <c r="T1621" t="str">
        <f t="shared" si="595"/>
        <v>not found</v>
      </c>
      <c r="V1621" s="1" t="str">
        <f t="shared" si="596"/>
        <v>13/10/2023</v>
      </c>
      <c r="W1621">
        <v>4</v>
      </c>
      <c r="X1621" t="str">
        <f t="shared" si="597"/>
        <v>comfortable</v>
      </c>
      <c r="Y1621">
        <v>5</v>
      </c>
      <c r="Z1621" t="str">
        <f t="shared" si="598"/>
        <v>excellent</v>
      </c>
      <c r="AA1621">
        <v>4</v>
      </c>
      <c r="AB1621" t="str">
        <f t="shared" si="599"/>
        <v>good</v>
      </c>
      <c r="AC1621">
        <v>4</v>
      </c>
      <c r="AD1621" t="str">
        <f t="shared" si="600"/>
        <v>very good</v>
      </c>
      <c r="AE1621">
        <v>2</v>
      </c>
      <c r="AF1621">
        <f t="shared" si="601"/>
        <v>2</v>
      </c>
      <c r="AG1621" t="s">
        <v>15</v>
      </c>
      <c r="AH1621" t="str">
        <f t="shared" si="602"/>
        <v>no</v>
      </c>
      <c r="AI1621">
        <v>-1</v>
      </c>
      <c r="AJ1621" t="str">
        <f t="shared" si="603"/>
        <v>no entertainment</v>
      </c>
      <c r="AK1621" t="s">
        <v>4055</v>
      </c>
    </row>
    <row r="1622" spans="1:37" ht="101.5" hidden="1" x14ac:dyDescent="0.35">
      <c r="A1622">
        <v>2708</v>
      </c>
      <c r="B1622">
        <v>6</v>
      </c>
      <c r="C1622" t="s">
        <v>3641</v>
      </c>
      <c r="D1622" t="str">
        <f t="shared" si="590"/>
        <v>other budget airlines better wake up</v>
      </c>
      <c r="E1622" t="s">
        <v>5776</v>
      </c>
      <c r="H1622" s="1" t="str">
        <f t="shared" si="591"/>
        <v>30-03-2023</v>
      </c>
      <c r="J1622" t="str">
        <f t="shared" si="592"/>
        <v>empty place</v>
      </c>
      <c r="K1622" s="2" t="s">
        <v>3642</v>
      </c>
      <c r="L1622" s="2" t="str">
        <f t="shared" si="588"/>
        <v>I have used Ryanair for European destinations and have always been very happy, but while searching I found Iberia/British Airways offering return to Barcelona for Â£75 including 23kg of baggage. The aircraft was an A319, I am 6'3" so seat was bit cramped, but no more than other budget carriers, aircraft was spotless, crew very attentive. There was complimentary food and drink. Outward flight on time, inward flight was delayed by about one hour by problems earlier at Gatwick. I will certainly use again but other budget airlines better wake up!</v>
      </c>
      <c r="N1622" t="str">
        <f t="shared" si="589"/>
        <v>blank</v>
      </c>
      <c r="O1622" t="s">
        <v>4188</v>
      </c>
      <c r="P1622" t="str">
        <f t="shared" si="593"/>
        <v>Business</v>
      </c>
      <c r="Q1622" t="s">
        <v>4193</v>
      </c>
      <c r="R1622" t="str">
        <f t="shared" si="594"/>
        <v>Business Class</v>
      </c>
      <c r="T1622" t="str">
        <f t="shared" si="595"/>
        <v>not found</v>
      </c>
      <c r="V1622" s="1" t="str">
        <f t="shared" si="596"/>
        <v>13/10/2023</v>
      </c>
      <c r="W1622">
        <v>3</v>
      </c>
      <c r="X1622" t="str">
        <f t="shared" si="597"/>
        <v>average</v>
      </c>
      <c r="Y1622">
        <v>2</v>
      </c>
      <c r="Z1622" t="str">
        <f t="shared" si="598"/>
        <v>poor</v>
      </c>
      <c r="AA1622">
        <v>2</v>
      </c>
      <c r="AB1622" t="str">
        <f t="shared" si="599"/>
        <v>littile good</v>
      </c>
      <c r="AC1622">
        <v>4</v>
      </c>
      <c r="AD1622" t="str">
        <f t="shared" si="600"/>
        <v>very good</v>
      </c>
      <c r="AE1622">
        <v>5</v>
      </c>
      <c r="AF1622">
        <f t="shared" si="601"/>
        <v>5</v>
      </c>
      <c r="AG1622" t="s">
        <v>39</v>
      </c>
      <c r="AH1622" t="str">
        <f t="shared" si="602"/>
        <v>yes</v>
      </c>
      <c r="AI1622">
        <v>1</v>
      </c>
      <c r="AJ1622" t="str">
        <f t="shared" si="603"/>
        <v>very bad</v>
      </c>
      <c r="AK1622" t="s">
        <v>4055</v>
      </c>
    </row>
    <row r="1623" spans="1:37" ht="217.5" hidden="1" x14ac:dyDescent="0.35">
      <c r="A1623">
        <v>2709</v>
      </c>
      <c r="B1623">
        <v>6</v>
      </c>
      <c r="C1623" t="s">
        <v>3643</v>
      </c>
      <c r="D1623" t="str">
        <f t="shared" si="590"/>
        <v>the worst lounge experience ever</v>
      </c>
      <c r="E1623" t="s">
        <v>5705</v>
      </c>
      <c r="H1623" s="1" t="str">
        <f t="shared" si="591"/>
        <v>30-03-2023</v>
      </c>
      <c r="J1623" t="str">
        <f t="shared" si="592"/>
        <v>empty place</v>
      </c>
      <c r="K1623" s="2" t="s">
        <v>3644</v>
      </c>
      <c r="L1623" s="2" t="str">
        <f t="shared" si="588"/>
        <v>My return British Airways flight from Dubai to LHR started badly with the worst lounge experience I have ever visited. A shared lounge for Club and First Class - in either class it is terrible. Tatty and years past a refurbishment. Given that BA has flown this route for decades, one does wonder what they are playing at. I could only enviously look at a pristine Emirates lounge across the departure hall. My wife tried the "breakfast" - a dried up sausage and disgusting scrambled eggs. She declared she would not give it to our dog Charlie, a cocker spaniel. The boarding gate was miles away and BA shipped us over to gate in a golf buggy. It took ages! Apparently they are installing a First lounge later this year, the same story I heard at LAX last year. The flight left on time. FAs were terrific and it seems BA rely on crew to make or break every flight nowadays. The seat was much better than outbound on a Boeing 747. Food okay - starter of "dried" Asian duck was fantastic. Soup very good. Grilled salmon okay - a bit dry. Wines very good and chilled properly, which is often not the case. Only four passengers in First - including my wife and I. It wasn't too bad - but there is no wow factor. Shame.</v>
      </c>
      <c r="M1623" t="s">
        <v>4062</v>
      </c>
      <c r="N1623" t="str">
        <f t="shared" si="589"/>
        <v>Boeing 787</v>
      </c>
      <c r="O1623" t="s">
        <v>4188</v>
      </c>
      <c r="P1623" t="str">
        <f t="shared" si="593"/>
        <v>Business</v>
      </c>
      <c r="Q1623" t="s">
        <v>4193</v>
      </c>
      <c r="R1623" t="str">
        <f t="shared" si="594"/>
        <v>Business Class</v>
      </c>
      <c r="T1623" t="str">
        <f t="shared" si="595"/>
        <v>not found</v>
      </c>
      <c r="V1623" s="1" t="str">
        <f t="shared" si="596"/>
        <v>13/10/2023</v>
      </c>
      <c r="W1623">
        <v>3</v>
      </c>
      <c r="X1623" t="str">
        <f t="shared" si="597"/>
        <v>average</v>
      </c>
      <c r="Y1623">
        <v>4</v>
      </c>
      <c r="Z1623" t="str">
        <f t="shared" si="598"/>
        <v>good</v>
      </c>
      <c r="AA1623">
        <v>2</v>
      </c>
      <c r="AB1623" t="str">
        <f t="shared" si="599"/>
        <v>littile good</v>
      </c>
      <c r="AC1623">
        <v>3</v>
      </c>
      <c r="AD1623" t="str">
        <f t="shared" si="600"/>
        <v>good</v>
      </c>
      <c r="AE1623">
        <v>3</v>
      </c>
      <c r="AF1623">
        <f t="shared" si="601"/>
        <v>3</v>
      </c>
      <c r="AG1623" t="s">
        <v>15</v>
      </c>
      <c r="AH1623" t="str">
        <f t="shared" si="602"/>
        <v>no</v>
      </c>
      <c r="AI1623">
        <v>4</v>
      </c>
      <c r="AJ1623" t="str">
        <f t="shared" si="603"/>
        <v>good</v>
      </c>
      <c r="AK1623" t="s">
        <v>4055</v>
      </c>
    </row>
    <row r="1624" spans="1:37" ht="159.5" x14ac:dyDescent="0.35">
      <c r="A1624">
        <v>2710</v>
      </c>
      <c r="B1624">
        <v>3</v>
      </c>
      <c r="C1624" t="s">
        <v>3645</v>
      </c>
      <c r="D1624" t="str">
        <f t="shared" si="590"/>
        <v>what is there to like about BA</v>
      </c>
      <c r="E1624" t="s">
        <v>5829</v>
      </c>
      <c r="F1624" t="str">
        <f t="shared" ref="F1624:F1627" si="607">PROPER(TRIM(E1624))</f>
        <v>Steve Shaw</v>
      </c>
      <c r="H1624" s="1" t="str">
        <f t="shared" si="591"/>
        <v>30-03-2023</v>
      </c>
      <c r="J1624" t="str">
        <f t="shared" si="592"/>
        <v>empty place</v>
      </c>
      <c r="K1624" s="2" t="s">
        <v>3646</v>
      </c>
      <c r="L1624" s="2" t="str">
        <f t="shared" si="588"/>
        <v>British Airways flight was delayed due to a fuelling problem with the aircraft, despite it having been sitting on the ground for 9 hours between flights. The lounges are full of dirty plates and glasses on every table and the food is insufficient for the volume of passengers. Antiquated entertainment system kept coming up with "please wait" several times during the flight, whilst the cabin crew gave apology announcements and kept trying to reset it. British Airways Club World meals are full of packets and wrappers which doesn't exactly reflect a premium product. The cabin looks old and tired. The amenity kit is cheap and useless. I paid to reserve a particular seat and it was changed due to unexplained "operational reasons". Terminal 5 (which is British Airways home) had a complete baggage system breakdown causing queues and chaos, so my luggage arrived 3 days after I did. What is there to like about BA?</v>
      </c>
      <c r="M1624" t="s">
        <v>4058</v>
      </c>
      <c r="N1624" t="str">
        <f t="shared" si="589"/>
        <v>A320</v>
      </c>
      <c r="O1624" t="s">
        <v>4188</v>
      </c>
      <c r="P1624" t="str">
        <f t="shared" si="593"/>
        <v>Business</v>
      </c>
      <c r="Q1624" t="s">
        <v>4192</v>
      </c>
      <c r="R1624" t="str">
        <f t="shared" si="594"/>
        <v>Economy Class</v>
      </c>
      <c r="T1624" t="str">
        <f t="shared" si="595"/>
        <v>not found</v>
      </c>
      <c r="V1624" s="1" t="str">
        <f t="shared" si="596"/>
        <v>13/10/2023</v>
      </c>
      <c r="W1624">
        <v>3</v>
      </c>
      <c r="X1624" t="str">
        <f t="shared" si="597"/>
        <v>average</v>
      </c>
      <c r="Y1624">
        <v>5</v>
      </c>
      <c r="Z1624" t="str">
        <f t="shared" si="598"/>
        <v>excellent</v>
      </c>
      <c r="AA1624">
        <v>3</v>
      </c>
      <c r="AB1624" t="str">
        <f t="shared" si="599"/>
        <v>average</v>
      </c>
      <c r="AC1624">
        <v>1</v>
      </c>
      <c r="AD1624" t="str">
        <f t="shared" si="600"/>
        <v>very poor</v>
      </c>
      <c r="AE1624">
        <v>1</v>
      </c>
      <c r="AF1624">
        <f t="shared" si="601"/>
        <v>1</v>
      </c>
      <c r="AG1624" t="s">
        <v>15</v>
      </c>
      <c r="AH1624" t="str">
        <f t="shared" si="602"/>
        <v>no</v>
      </c>
      <c r="AI1624">
        <v>-1</v>
      </c>
      <c r="AJ1624" t="str">
        <f t="shared" si="603"/>
        <v>no entertainment</v>
      </c>
      <c r="AK1624" t="s">
        <v>4055</v>
      </c>
    </row>
    <row r="1625" spans="1:37" ht="275.5" x14ac:dyDescent="0.35">
      <c r="A1625">
        <v>2712</v>
      </c>
      <c r="B1625">
        <v>3</v>
      </c>
      <c r="C1625" t="s">
        <v>3647</v>
      </c>
      <c r="D1625" t="str">
        <f t="shared" si="590"/>
        <v>too much money for such mediocre service</v>
      </c>
      <c r="E1625" t="s">
        <v>5644</v>
      </c>
      <c r="F1625" t="str">
        <f t="shared" si="607"/>
        <v>Steven Fickle</v>
      </c>
      <c r="H1625" s="1" t="str">
        <f t="shared" si="591"/>
        <v>30-03-2023</v>
      </c>
      <c r="J1625" t="str">
        <f t="shared" si="592"/>
        <v>empty place</v>
      </c>
      <c r="K1625" s="2" t="s">
        <v>3648</v>
      </c>
      <c r="L1625" s="2" t="str">
        <f t="shared" si="588"/>
        <v>London to New York JFK is the most profitable route for British Airways. My ticket cost nearly Â£5,000 return. I fly fortnightly between London and New York JFK. The aircraft are tired, food is poor, even the new gourmet business class food. British Airways management should try the breakfast porridge with salt and blueberries! What about the afternoon tea sandwiches? Yuk. Toilets often out of service and on my last 6 flights at least 1 of the toilets has been out of service. The last flight BA117 on Wednesday 2 September 2015 the power failed meaning all the seats in my section of business class had to be manually positioned. The in-flight entertainment system stopped. The staff were great, but frankly all the company is doing is putting staff in a difficult position. In 2015 my company will have spent Â£120k on travel to and from London and New York. Too much money for such a mediocre service, aircraft that are many years beyond proper serviceability and a management team focused on shareholder profit not customer satisfaction. What a fall from grace. In August I flew Singapore Airlines London to Melbourne. What a difference in aircraft quality, customer service experience and value for money. Please British Airways, sort yourselves out. Letters to Keith Williams or Willie Walsh are ignored or intercepted by staff. Lots of promises and little or no action. My most recent cabin was held together by pipe insulator. The last one the same, and horrible condensation issue with the air con resulting in a soaked blanket at take off.</v>
      </c>
      <c r="M1625" t="s">
        <v>4144</v>
      </c>
      <c r="N1625" t="str">
        <f t="shared" si="589"/>
        <v>Boeing 767</v>
      </c>
      <c r="O1625" t="s">
        <v>4187</v>
      </c>
      <c r="P1625" t="str">
        <f t="shared" si="593"/>
        <v>Couple Leisure</v>
      </c>
      <c r="Q1625" t="s">
        <v>4192</v>
      </c>
      <c r="R1625" t="str">
        <f t="shared" si="594"/>
        <v>Economy Class</v>
      </c>
      <c r="T1625" t="str">
        <f t="shared" si="595"/>
        <v>not found</v>
      </c>
      <c r="V1625" s="1" t="str">
        <f t="shared" si="596"/>
        <v>13/10/2023</v>
      </c>
      <c r="W1625">
        <v>1</v>
      </c>
      <c r="X1625" t="str">
        <f t="shared" si="597"/>
        <v>very uncomfortable</v>
      </c>
      <c r="Y1625">
        <v>2</v>
      </c>
      <c r="Z1625" t="str">
        <f t="shared" si="598"/>
        <v>poor</v>
      </c>
      <c r="AA1625">
        <v>1</v>
      </c>
      <c r="AB1625" t="str">
        <f t="shared" si="599"/>
        <v>very bad</v>
      </c>
      <c r="AC1625">
        <v>4</v>
      </c>
      <c r="AD1625" t="str">
        <f t="shared" si="600"/>
        <v>very good</v>
      </c>
      <c r="AE1625">
        <v>2</v>
      </c>
      <c r="AF1625">
        <f t="shared" si="601"/>
        <v>2</v>
      </c>
      <c r="AG1625" t="s">
        <v>15</v>
      </c>
      <c r="AH1625" t="str">
        <f t="shared" si="602"/>
        <v>no</v>
      </c>
      <c r="AI1625">
        <v>-1</v>
      </c>
      <c r="AJ1625" t="str">
        <f t="shared" si="603"/>
        <v>no entertainment</v>
      </c>
      <c r="AK1625" t="s">
        <v>4055</v>
      </c>
    </row>
    <row r="1626" spans="1:37" ht="130.5" x14ac:dyDescent="0.35">
      <c r="A1626">
        <v>2713</v>
      </c>
      <c r="B1626">
        <v>3</v>
      </c>
      <c r="C1626" t="s">
        <v>3649</v>
      </c>
      <c r="D1626" t="str">
        <f t="shared" si="590"/>
        <v>simply not worth the premium prices</v>
      </c>
      <c r="E1626" t="s">
        <v>103</v>
      </c>
      <c r="F1626" t="str">
        <f t="shared" si="607"/>
        <v>Steven Hodgson</v>
      </c>
      <c r="H1626" s="1" t="str">
        <f t="shared" si="591"/>
        <v>30-03-2023</v>
      </c>
      <c r="J1626" t="str">
        <f t="shared" si="592"/>
        <v>empty place</v>
      </c>
      <c r="K1626" s="2" t="s">
        <v>3650</v>
      </c>
      <c r="L1626" s="2" t="str">
        <f t="shared" si="588"/>
        <v>Compared to the likes of EVA Air or Qatar Airways, British Airways Club World is by far the poor relation. Flew from Glasgow to New York via LHR, the seats have zero storage apart from the small drawer at floor level. It is astonishing that for the money they charge, you have to step over the legs of the person on your outside, especially if you accidentally trip and land on top of them. Food was satisfactory although a small bacon roll for breakfast was again a poor show. AVOD was also satisfactory. Apart from the flat bed, this just really doesn't have a premium feel about it. On our recent trip, on both legs, the crew were excellent, but the product from our national flag carrier simply is not worth the premium prices they charge.</v>
      </c>
      <c r="N1626" t="str">
        <f t="shared" si="589"/>
        <v>blank</v>
      </c>
      <c r="O1626" t="s">
        <v>4189</v>
      </c>
      <c r="P1626" t="str">
        <f t="shared" si="593"/>
        <v>Solo Leisure</v>
      </c>
      <c r="Q1626" t="s">
        <v>4192</v>
      </c>
      <c r="R1626" t="str">
        <f t="shared" si="594"/>
        <v>Economy Class</v>
      </c>
      <c r="T1626" t="str">
        <f t="shared" si="595"/>
        <v>not found</v>
      </c>
      <c r="V1626" s="1" t="str">
        <f t="shared" si="596"/>
        <v>13/10/2023</v>
      </c>
      <c r="W1626">
        <v>3</v>
      </c>
      <c r="X1626" t="str">
        <f t="shared" si="597"/>
        <v>average</v>
      </c>
      <c r="Y1626">
        <v>3</v>
      </c>
      <c r="Z1626" t="str">
        <f t="shared" si="598"/>
        <v>average</v>
      </c>
      <c r="AA1626">
        <v>1</v>
      </c>
      <c r="AB1626" t="str">
        <f t="shared" si="599"/>
        <v>very bad</v>
      </c>
      <c r="AC1626">
        <v>3</v>
      </c>
      <c r="AD1626" t="str">
        <f t="shared" si="600"/>
        <v>good</v>
      </c>
      <c r="AE1626">
        <v>2</v>
      </c>
      <c r="AF1626">
        <f t="shared" si="601"/>
        <v>2</v>
      </c>
      <c r="AG1626" t="s">
        <v>15</v>
      </c>
      <c r="AH1626" t="str">
        <f t="shared" si="602"/>
        <v>no</v>
      </c>
      <c r="AI1626">
        <v>2</v>
      </c>
      <c r="AJ1626" t="str">
        <f t="shared" si="603"/>
        <v>bad</v>
      </c>
      <c r="AK1626" t="s">
        <v>4055</v>
      </c>
    </row>
    <row r="1627" spans="1:37" ht="72.5" x14ac:dyDescent="0.35">
      <c r="A1627">
        <v>2714</v>
      </c>
      <c r="B1627">
        <v>1</v>
      </c>
      <c r="C1627" t="s">
        <v>3651</v>
      </c>
      <c r="D1627" t="str">
        <f t="shared" si="590"/>
        <v>BA have improved both service</v>
      </c>
      <c r="E1627" t="s">
        <v>103</v>
      </c>
      <c r="F1627" t="str">
        <f t="shared" si="607"/>
        <v>Steven Hodgson</v>
      </c>
      <c r="H1627" s="1" t="str">
        <f t="shared" si="591"/>
        <v>30-03-2023</v>
      </c>
      <c r="J1627" t="str">
        <f t="shared" si="592"/>
        <v>empty place</v>
      </c>
      <c r="K1627" s="2" t="s">
        <v>3652</v>
      </c>
      <c r="L1627" s="2" t="str">
        <f t="shared" si="588"/>
        <v>Excellent British Airways flight from Heathrow to Johannesburg. My second flight on the A380 which smooth, quiet and very comfortable. I think BA have improved both service and food to a good standard. My husband and I fly very regularly and found the meals on this flight enjoyable - much better than Emirates. However, BA had a disappointing selection of films.</v>
      </c>
      <c r="M1627" t="s">
        <v>4107</v>
      </c>
      <c r="N1627" t="str">
        <f t="shared" si="589"/>
        <v>Boeing 747-400</v>
      </c>
      <c r="O1627" t="s">
        <v>4187</v>
      </c>
      <c r="P1627" t="str">
        <f t="shared" si="593"/>
        <v>Couple Leisure</v>
      </c>
      <c r="Q1627" t="s">
        <v>4192</v>
      </c>
      <c r="R1627" t="str">
        <f t="shared" si="594"/>
        <v>Economy Class</v>
      </c>
      <c r="T1627" t="str">
        <f t="shared" si="595"/>
        <v>not found</v>
      </c>
      <c r="V1627" s="1" t="str">
        <f t="shared" si="596"/>
        <v>13/10/2023</v>
      </c>
      <c r="W1627">
        <v>1</v>
      </c>
      <c r="X1627" t="str">
        <f t="shared" si="597"/>
        <v>very uncomfortable</v>
      </c>
      <c r="Y1627">
        <v>1</v>
      </c>
      <c r="Z1627" t="str">
        <f t="shared" si="598"/>
        <v>very poor</v>
      </c>
      <c r="AA1627">
        <v>1</v>
      </c>
      <c r="AB1627" t="str">
        <f t="shared" si="599"/>
        <v>very bad</v>
      </c>
      <c r="AC1627">
        <v>4</v>
      </c>
      <c r="AD1627" t="str">
        <f t="shared" si="600"/>
        <v>very good</v>
      </c>
      <c r="AE1627">
        <v>3</v>
      </c>
      <c r="AF1627">
        <f t="shared" si="601"/>
        <v>3</v>
      </c>
      <c r="AG1627" t="s">
        <v>39</v>
      </c>
      <c r="AH1627" t="str">
        <f t="shared" si="602"/>
        <v>yes</v>
      </c>
      <c r="AI1627">
        <v>3</v>
      </c>
      <c r="AJ1627" t="str">
        <f t="shared" si="603"/>
        <v>not bad</v>
      </c>
      <c r="AK1627" t="s">
        <v>4055</v>
      </c>
    </row>
    <row r="1628" spans="1:37" ht="174" hidden="1" x14ac:dyDescent="0.35">
      <c r="A1628">
        <v>2715</v>
      </c>
      <c r="B1628">
        <v>9</v>
      </c>
      <c r="C1628" t="s">
        <v>3653</v>
      </c>
      <c r="D1628" t="str">
        <f t="shared" si="590"/>
        <v>service ok</v>
      </c>
      <c r="E1628" t="s">
        <v>5749</v>
      </c>
      <c r="H1628" s="1" t="str">
        <f t="shared" si="591"/>
        <v>30-03-2023</v>
      </c>
      <c r="J1628" t="str">
        <f t="shared" si="592"/>
        <v>empty place</v>
      </c>
      <c r="K1628" s="2" t="s">
        <v>3654</v>
      </c>
      <c r="L1628" s="2" t="str">
        <f t="shared" si="588"/>
        <v>LHR-ARN-LHR with British Airways, return 29th and 31st August. Check in online quick as was bag drop at T5, used galleries Sth lounge which I've always liked. Breakfast on offer at 7am. Boarding quick however the use of a bus to a remote stand always feels odd at an airlines hub newish aircraft with new Club Europe seating first time using this layout and must say felt not much different to economy. Flight away on time, service ok with english breakfast on offer. Crew ok. Landed a little early. Return check in quick and easy although 3rd party lounge is just ok, flight departed on time lasting 2hr 35min, crew pretty nice and the old CE layout on this A320 appeared comfier, afternoon tea served which was ok. Flight arrived a little late but on to a stand so no bus trip. I'm unsure if Club in Europe is still worth the extra, I have a few more BA European flights coming up so will judge once I've used economy and club once more.</v>
      </c>
      <c r="M1628" t="s">
        <v>4058</v>
      </c>
      <c r="N1628" t="str">
        <f t="shared" si="589"/>
        <v>A320</v>
      </c>
      <c r="O1628" t="s">
        <v>4187</v>
      </c>
      <c r="P1628" t="str">
        <f t="shared" si="593"/>
        <v>Couple Leisure</v>
      </c>
      <c r="Q1628" t="s">
        <v>4193</v>
      </c>
      <c r="R1628" t="str">
        <f t="shared" si="594"/>
        <v>Business Class</v>
      </c>
      <c r="T1628" t="str">
        <f t="shared" si="595"/>
        <v>not found</v>
      </c>
      <c r="V1628" s="1" t="str">
        <f t="shared" si="596"/>
        <v>13/10/2023</v>
      </c>
      <c r="W1628">
        <v>4</v>
      </c>
      <c r="X1628" t="str">
        <f t="shared" si="597"/>
        <v>comfortable</v>
      </c>
      <c r="Y1628">
        <v>5</v>
      </c>
      <c r="Z1628" t="str">
        <f t="shared" si="598"/>
        <v>excellent</v>
      </c>
      <c r="AA1628">
        <v>5</v>
      </c>
      <c r="AB1628" t="str">
        <f t="shared" si="599"/>
        <v>very good</v>
      </c>
      <c r="AC1628">
        <v>5</v>
      </c>
      <c r="AD1628" t="str">
        <f t="shared" si="600"/>
        <v>excellent</v>
      </c>
      <c r="AE1628">
        <v>3</v>
      </c>
      <c r="AF1628">
        <f t="shared" si="601"/>
        <v>3</v>
      </c>
      <c r="AG1628" t="s">
        <v>39</v>
      </c>
      <c r="AH1628" t="str">
        <f t="shared" si="602"/>
        <v>yes</v>
      </c>
      <c r="AI1628">
        <v>-1</v>
      </c>
      <c r="AJ1628" t="str">
        <f t="shared" si="603"/>
        <v>no entertainment</v>
      </c>
      <c r="AK1628" t="s">
        <v>4055</v>
      </c>
    </row>
    <row r="1629" spans="1:37" ht="304.5" x14ac:dyDescent="0.35">
      <c r="A1629">
        <v>2716</v>
      </c>
      <c r="B1629">
        <v>1</v>
      </c>
      <c r="C1629" t="s">
        <v>3655</v>
      </c>
      <c r="D1629" t="str">
        <f t="shared" si="590"/>
        <v>I would struggle to get comfortable</v>
      </c>
      <c r="E1629" t="s">
        <v>353</v>
      </c>
      <c r="F1629" t="str">
        <f t="shared" ref="F1629:F1638" si="608">PROPER(TRIM(E1629))</f>
        <v>Steven Solomon</v>
      </c>
      <c r="H1629" s="1" t="str">
        <f t="shared" si="591"/>
        <v>30-03-2023</v>
      </c>
      <c r="J1629" t="str">
        <f t="shared" si="592"/>
        <v>empty place</v>
      </c>
      <c r="K1629" s="2" t="s">
        <v>4030</v>
      </c>
      <c r="L1629" s="2" t="str">
        <f t="shared" si="588"/>
        <v>London Heathrow to Dubai in British Airways First Class. The trip got off to a good start with the Concorde lounge at Terminal 5. Very comfortable and private, however showing signs of wear and tear. Needs a bit of a refurb. Boarding was announced and we promptly left, however only just made it to the gate. (Very odd, but I am no fan of the trains to the strange satellite terminals for boarding.) The plane was a very old refurbished Boeing 747-400. Quite why BA hangs on to these gas guzzlers is a mystery. I estimate the plane, over its life so far, has done about 90 million miles (enough to get to the moon). Much criticism has been said about cramming so many First suites into the nose of the plane, and I can say that is fully justified. It was a day flight so not worried about sleeping, but if it were a night flight as a tall (but not overweight) man I would struggle to get comfortable. Itnothings like a coffin and storage space for personal effects not worth a light. A cabin crew told me they will hang on to the newer Boeing 747-400s for another 500 years. If so, this is truly unbelievable. Given the Emirates competition on this route, their fantastic suites and they always serve caviar, one does wonder if the sales and marketing people at British Airways have a clue how to entice customers to the overall experience. There is so much criticism of British Airways on this site, one wonders why they donnothingt listen. It can only be perceived as arrogance. Food was fine. Very nice mezza, nice soup and spicy Middle Eastern style chicken; not bad at all. Champagne very basic and Krug has long vanished from British Airways routes. Cabin crew were terrific -“ faultless. Travelling a Boeing 777 on the way back. Hopefully a better seat.</v>
      </c>
      <c r="M1629" t="s">
        <v>4064</v>
      </c>
      <c r="N1629" t="str">
        <f t="shared" si="589"/>
        <v>Boeing 777</v>
      </c>
      <c r="O1629" t="s">
        <v>4187</v>
      </c>
      <c r="P1629" t="str">
        <f t="shared" si="593"/>
        <v>Couple Leisure</v>
      </c>
      <c r="Q1629" t="s">
        <v>4195</v>
      </c>
      <c r="R1629" t="str">
        <f t="shared" si="594"/>
        <v>Premium Economy</v>
      </c>
      <c r="T1629" t="str">
        <f t="shared" si="595"/>
        <v>not found</v>
      </c>
      <c r="V1629" s="1" t="str">
        <f t="shared" si="596"/>
        <v>13/10/2023</v>
      </c>
      <c r="W1629">
        <v>1</v>
      </c>
      <c r="X1629" t="str">
        <f t="shared" si="597"/>
        <v>very uncomfortable</v>
      </c>
      <c r="Y1629">
        <v>1</v>
      </c>
      <c r="Z1629" t="str">
        <f t="shared" si="598"/>
        <v>very poor</v>
      </c>
      <c r="AA1629">
        <v>1</v>
      </c>
      <c r="AB1629" t="str">
        <f t="shared" si="599"/>
        <v>very bad</v>
      </c>
      <c r="AC1629">
        <v>1</v>
      </c>
      <c r="AD1629" t="str">
        <f t="shared" si="600"/>
        <v>very poor</v>
      </c>
      <c r="AE1629">
        <v>2</v>
      </c>
      <c r="AF1629">
        <f t="shared" si="601"/>
        <v>2</v>
      </c>
      <c r="AG1629" t="s">
        <v>15</v>
      </c>
      <c r="AH1629" t="str">
        <f t="shared" si="602"/>
        <v>no</v>
      </c>
      <c r="AI1629">
        <v>1</v>
      </c>
      <c r="AJ1629" t="str">
        <f t="shared" si="603"/>
        <v>very bad</v>
      </c>
      <c r="AK1629" t="s">
        <v>4055</v>
      </c>
    </row>
    <row r="1630" spans="1:37" ht="101.5" x14ac:dyDescent="0.35">
      <c r="A1630">
        <v>2717</v>
      </c>
      <c r="B1630">
        <v>1</v>
      </c>
      <c r="C1630" t="s">
        <v>3656</v>
      </c>
      <c r="D1630" t="str">
        <f t="shared" si="590"/>
        <v>strange new Club Europe seats</v>
      </c>
      <c r="E1630" t="s">
        <v>894</v>
      </c>
      <c r="F1630" t="str">
        <f t="shared" si="608"/>
        <v>Stew Oliver</v>
      </c>
      <c r="H1630" s="1" t="str">
        <f t="shared" si="591"/>
        <v>30-03-2023</v>
      </c>
      <c r="J1630" t="str">
        <f t="shared" si="592"/>
        <v>empty place</v>
      </c>
      <c r="K1630" s="2" t="s">
        <v>4031</v>
      </c>
      <c r="L1630" s="2" t="str">
        <f t="shared" si="588"/>
        <v>Brussels to Heathrow with British Airways. Lounge at Brussels very acceptable. Plenty of space. Reasonable snacks (I wouldnnothingt call it a 'meal'.) Plane pushed back on time and we were airborne in minutes. The flight to LHR was just 40 minutes and straight in without stacking -“ landing from the East. Barely enough time for a meal, but a number of passengers took advantage of the reasonable looking prawn salad. I was happy with a couple of gin and tonics. Seated in row one, so leg room was okay in the strange -œnew- Club Europe seats. Overall not bad.</v>
      </c>
      <c r="M1630" t="s">
        <v>4058</v>
      </c>
      <c r="N1630" t="str">
        <f t="shared" si="589"/>
        <v>A320</v>
      </c>
      <c r="O1630" t="s">
        <v>4188</v>
      </c>
      <c r="P1630" t="str">
        <f t="shared" si="593"/>
        <v>Business</v>
      </c>
      <c r="Q1630" t="s">
        <v>4192</v>
      </c>
      <c r="R1630" t="str">
        <f t="shared" si="594"/>
        <v>Economy Class</v>
      </c>
      <c r="T1630" t="str">
        <f t="shared" si="595"/>
        <v>not found</v>
      </c>
      <c r="V1630" s="1" t="str">
        <f t="shared" si="596"/>
        <v>13/10/2023</v>
      </c>
      <c r="W1630">
        <v>2</v>
      </c>
      <c r="X1630" t="str">
        <f t="shared" si="597"/>
        <v>comfortable</v>
      </c>
      <c r="Y1630">
        <v>1</v>
      </c>
      <c r="Z1630" t="str">
        <f t="shared" si="598"/>
        <v>very poor</v>
      </c>
      <c r="AA1630">
        <v>-1</v>
      </c>
      <c r="AB1630" t="str">
        <f t="shared" si="599"/>
        <v>no beverage</v>
      </c>
      <c r="AC1630">
        <v>1</v>
      </c>
      <c r="AD1630" t="str">
        <f t="shared" si="600"/>
        <v>very poor</v>
      </c>
      <c r="AE1630">
        <v>3</v>
      </c>
      <c r="AF1630">
        <f t="shared" si="601"/>
        <v>3</v>
      </c>
      <c r="AG1630" t="s">
        <v>39</v>
      </c>
      <c r="AH1630" t="str">
        <f t="shared" si="602"/>
        <v>yes</v>
      </c>
      <c r="AI1630">
        <v>-1</v>
      </c>
      <c r="AJ1630" t="str">
        <f t="shared" si="603"/>
        <v>no entertainment</v>
      </c>
      <c r="AK1630" t="s">
        <v>4055</v>
      </c>
    </row>
    <row r="1631" spans="1:37" ht="261" x14ac:dyDescent="0.35">
      <c r="A1631">
        <v>2718</v>
      </c>
      <c r="B1631">
        <v>1</v>
      </c>
      <c r="C1631" t="s">
        <v>3657</v>
      </c>
      <c r="D1631" t="str">
        <f t="shared" si="590"/>
        <v>need to up their game</v>
      </c>
      <c r="E1631" t="s">
        <v>5888</v>
      </c>
      <c r="F1631" t="str">
        <f t="shared" si="608"/>
        <v>Stylianos Stylianou</v>
      </c>
      <c r="H1631" s="1" t="str">
        <f t="shared" si="591"/>
        <v>30-03-2023</v>
      </c>
      <c r="J1631" t="str">
        <f t="shared" si="592"/>
        <v>empty place</v>
      </c>
      <c r="K1631" s="2" t="s">
        <v>3658</v>
      </c>
      <c r="L1631" s="2" t="str">
        <f t="shared" si="588"/>
        <v>On the upper deck on BA 282 (Aug 31st), although the equipment is relatively new, once you are in those hideous seats, you wouldn't be aware of what aircraft you are on. Squeezing as many ying yang seats onto an aircraft does not constitute a premium cabin experience. British Airways missed a great opportunity to enhance their club world product, but while other carriers improved their cabins, BA seem content in leading the race to the bottom. The crew on this flight looked as though they did mot wish to be on duty and one in particular was really obnoxious to a child. The child's parents were certainly mare tolerant than I would have been. Crew turned a blind eye to two passengers who decided to retain their luggage from the overhead lockers while the aircraft was still climbing and the seat belt signs were still illuminated. Once the food was served, crew were nowhere to be seen until breakfast was served. Due to the awful food served on this route on a previous trip, I ate before boarding so cannot comment what the offerings were on this sector. The 'Club Kitchen' is a complete waste of time. I did attempt to have a snack from the club kitchen during the overnight flight (after negotiating the outstretched legs of a sleeping passenger) but the unlabeled sandwiches were chilled out of their existence and were inedible. British Airways really need to up their game in respect of offering a premium cabin service.</v>
      </c>
      <c r="N1631" t="str">
        <f t="shared" si="589"/>
        <v>blank</v>
      </c>
      <c r="O1631" t="s">
        <v>4187</v>
      </c>
      <c r="P1631" t="str">
        <f t="shared" si="593"/>
        <v>Couple Leisure</v>
      </c>
      <c r="Q1631" t="s">
        <v>4192</v>
      </c>
      <c r="R1631" t="str">
        <f t="shared" si="594"/>
        <v>Economy Class</v>
      </c>
      <c r="T1631" t="str">
        <f t="shared" si="595"/>
        <v>not found</v>
      </c>
      <c r="V1631" s="1" t="str">
        <f t="shared" si="596"/>
        <v>13/10/2023</v>
      </c>
      <c r="W1631">
        <v>1</v>
      </c>
      <c r="X1631" t="str">
        <f t="shared" si="597"/>
        <v>very uncomfortable</v>
      </c>
      <c r="Y1631">
        <v>1</v>
      </c>
      <c r="Z1631" t="str">
        <f t="shared" si="598"/>
        <v>very poor</v>
      </c>
      <c r="AA1631">
        <v>1</v>
      </c>
      <c r="AB1631" t="str">
        <f t="shared" si="599"/>
        <v>very bad</v>
      </c>
      <c r="AC1631">
        <v>1</v>
      </c>
      <c r="AD1631" t="str">
        <f t="shared" si="600"/>
        <v>very poor</v>
      </c>
      <c r="AE1631">
        <v>2</v>
      </c>
      <c r="AF1631">
        <f t="shared" si="601"/>
        <v>2</v>
      </c>
      <c r="AG1631" t="s">
        <v>15</v>
      </c>
      <c r="AH1631" t="str">
        <f t="shared" si="602"/>
        <v>no</v>
      </c>
      <c r="AI1631">
        <v>-1</v>
      </c>
      <c r="AJ1631" t="str">
        <f t="shared" si="603"/>
        <v>no entertainment</v>
      </c>
      <c r="AK1631" t="s">
        <v>4055</v>
      </c>
    </row>
    <row r="1632" spans="1:37" ht="159.5" x14ac:dyDescent="0.35">
      <c r="A1632">
        <v>2719</v>
      </c>
      <c r="B1632">
        <v>7</v>
      </c>
      <c r="C1632" t="s">
        <v>3659</v>
      </c>
      <c r="D1632" t="str">
        <f t="shared" si="590"/>
        <v>our last flight with British Airways</v>
      </c>
      <c r="E1632" t="s">
        <v>5753</v>
      </c>
      <c r="F1632" t="str">
        <f t="shared" si="608"/>
        <v>Sudarshan Byreddy</v>
      </c>
      <c r="H1632" s="1" t="str">
        <f t="shared" si="591"/>
        <v>30-03-2023</v>
      </c>
      <c r="J1632" t="str">
        <f t="shared" si="592"/>
        <v>empty place</v>
      </c>
      <c r="K1632" s="2" t="s">
        <v>3660</v>
      </c>
      <c r="L1632" s="2" t="str">
        <f t="shared" si="588"/>
        <v>I can confirm what has been reported earlier about British Airways long haul flights. Our plane was really old and most staff were almost the same. The TV screen was almost impossible to watch because of the distorted picture and the seats felt like on an IKEA couch from the 1970's. The usual food choice of "pasta or chicken" was reduced to chicken only. On top of that we were 24hrs delayed due to bad servicing of one of the engines which needed a spare part - only available in the UK. Disaster at the check-in counter when 400 travellers were asking for accomodation - British Airways had no strategy to handle such a situation which caused hours of unnecessary waiting in the queue. Hotel vouchers given for hotels that do not exist! We had to find a room for 4 (two small kids) on our own at almost midnight. This was definitely the last flight with British Airways.</v>
      </c>
      <c r="M1632" t="s">
        <v>4065</v>
      </c>
      <c r="N1632" t="str">
        <f t="shared" si="589"/>
        <v>Boeing 777-300</v>
      </c>
      <c r="O1632" t="s">
        <v>4187</v>
      </c>
      <c r="P1632" t="str">
        <f t="shared" si="593"/>
        <v>Couple Leisure</v>
      </c>
      <c r="Q1632" t="s">
        <v>4193</v>
      </c>
      <c r="R1632" t="str">
        <f t="shared" si="594"/>
        <v>Business Class</v>
      </c>
      <c r="T1632" t="str">
        <f t="shared" si="595"/>
        <v>not found</v>
      </c>
      <c r="V1632" s="1" t="str">
        <f t="shared" si="596"/>
        <v>13/10/2023</v>
      </c>
      <c r="W1632">
        <v>4</v>
      </c>
      <c r="X1632" t="str">
        <f t="shared" si="597"/>
        <v>comfortable</v>
      </c>
      <c r="Y1632">
        <v>4</v>
      </c>
      <c r="Z1632" t="str">
        <f t="shared" si="598"/>
        <v>good</v>
      </c>
      <c r="AA1632">
        <v>3</v>
      </c>
      <c r="AB1632" t="str">
        <f t="shared" si="599"/>
        <v>average</v>
      </c>
      <c r="AC1632">
        <v>4</v>
      </c>
      <c r="AD1632" t="str">
        <f t="shared" si="600"/>
        <v>very good</v>
      </c>
      <c r="AE1632">
        <v>1</v>
      </c>
      <c r="AF1632">
        <f t="shared" si="601"/>
        <v>1</v>
      </c>
      <c r="AG1632" t="s">
        <v>15</v>
      </c>
      <c r="AH1632" t="str">
        <f t="shared" si="602"/>
        <v>no</v>
      </c>
      <c r="AI1632">
        <v>1</v>
      </c>
      <c r="AJ1632" t="str">
        <f t="shared" si="603"/>
        <v>very bad</v>
      </c>
      <c r="AK1632" t="s">
        <v>4055</v>
      </c>
    </row>
    <row r="1633" spans="1:37" ht="246.5" x14ac:dyDescent="0.35">
      <c r="A1633">
        <v>2720</v>
      </c>
      <c r="B1633">
        <v>7</v>
      </c>
      <c r="C1633" t="s">
        <v>3661</v>
      </c>
      <c r="D1633" t="str">
        <f t="shared" si="590"/>
        <v>supposed legacy airline</v>
      </c>
      <c r="E1633" t="s">
        <v>5472</v>
      </c>
      <c r="F1633" t="str">
        <f t="shared" si="608"/>
        <v>Sujith Krishnan</v>
      </c>
      <c r="H1633" s="1" t="str">
        <f t="shared" si="591"/>
        <v>30-03-2023</v>
      </c>
      <c r="J1633" t="str">
        <f t="shared" si="592"/>
        <v>empty place</v>
      </c>
      <c r="K1633" s="2" t="s">
        <v>3662</v>
      </c>
      <c r="L1633" s="2" t="str">
        <f t="shared" si="588"/>
        <v>Thoroughly disappointed with this supposed legacy airline. Having been delayed for an hour on my British Airways connecting flight to LHR and stuck overnight at a Heathrow hotel I was looking forward to getting going on the morning flight. Reality check. This aircraft is old and decrepit and was built in the 80s, it should have been retired long ago. A quick Google search shows that this aircraft makes up the majority of BA's longhaul fleet. The seats are so small and narrow that you are constantly playing elbow hockey with the people on either side of you. I am 5ft 8 and weigh 70kg so how a larger person might survive is beyond me. Everything is old and looks it too. Even the staff. The seats are worn to the point that you can feel every piece of the metal frame beneath. In fact the lady seated in front of me complained to the cabin crew because she could feel the miniature Tropicana bottle I had put the seat pocket. Even the safety animation video looks like it was made as a school IT project by 11 year olds. Staff are cold and unfriendly, it would seem that their contracts forbid smiling of any kind. The inflight entertainment screens are smaller than a regular smartphone and have large visible pixels, it is a struggle to actually see what is being displayed. They are running on brand image only and even then there's only fumes left in tank. Do not fly BA at least until they seriously upgrade their fleet.</v>
      </c>
      <c r="M1633" t="s">
        <v>4058</v>
      </c>
      <c r="N1633" t="str">
        <f t="shared" si="589"/>
        <v>A320</v>
      </c>
      <c r="O1633" t="s">
        <v>4188</v>
      </c>
      <c r="P1633" t="str">
        <f t="shared" si="593"/>
        <v>Business</v>
      </c>
      <c r="Q1633" t="s">
        <v>4193</v>
      </c>
      <c r="R1633" t="str">
        <f t="shared" si="594"/>
        <v>Business Class</v>
      </c>
      <c r="T1633" t="str">
        <f t="shared" si="595"/>
        <v>not found</v>
      </c>
      <c r="V1633" s="1" t="str">
        <f t="shared" si="596"/>
        <v>13/10/2023</v>
      </c>
      <c r="W1633">
        <v>3</v>
      </c>
      <c r="X1633" t="str">
        <f t="shared" si="597"/>
        <v>average</v>
      </c>
      <c r="Y1633">
        <v>5</v>
      </c>
      <c r="Z1633" t="str">
        <f t="shared" si="598"/>
        <v>excellent</v>
      </c>
      <c r="AA1633">
        <v>3</v>
      </c>
      <c r="AB1633" t="str">
        <f t="shared" si="599"/>
        <v>average</v>
      </c>
      <c r="AC1633">
        <v>4</v>
      </c>
      <c r="AD1633" t="str">
        <f t="shared" si="600"/>
        <v>very good</v>
      </c>
      <c r="AE1633">
        <v>2</v>
      </c>
      <c r="AF1633">
        <f t="shared" si="601"/>
        <v>2</v>
      </c>
      <c r="AG1633" t="s">
        <v>15</v>
      </c>
      <c r="AH1633" t="str">
        <f t="shared" si="602"/>
        <v>no</v>
      </c>
      <c r="AI1633">
        <v>2</v>
      </c>
      <c r="AJ1633" t="str">
        <f t="shared" si="603"/>
        <v>bad</v>
      </c>
      <c r="AK1633" t="s">
        <v>4055</v>
      </c>
    </row>
    <row r="1634" spans="1:37" ht="174" x14ac:dyDescent="0.35">
      <c r="A1634">
        <v>2721</v>
      </c>
      <c r="B1634">
        <v>7</v>
      </c>
      <c r="C1634" t="s">
        <v>3663</v>
      </c>
      <c r="D1634" t="str">
        <f t="shared" si="590"/>
        <v>staff amiable and present</v>
      </c>
      <c r="E1634" t="s">
        <v>5659</v>
      </c>
      <c r="F1634" t="str">
        <f t="shared" si="608"/>
        <v>Sulekha Jimeaale</v>
      </c>
      <c r="H1634" s="1" t="str">
        <f t="shared" si="591"/>
        <v>30-03-2023</v>
      </c>
      <c r="J1634" t="str">
        <f t="shared" si="592"/>
        <v>empty place</v>
      </c>
      <c r="K1634" s="2" t="s">
        <v>3664</v>
      </c>
      <c r="L1634" s="2" t="str">
        <f t="shared" si="588"/>
        <v>Plane was clean, staff amiable and present with deliveries of juice and water through the flight. Dinner on departure was fine, maybe a little dry but otherwise tasty enough. The seatback screen was tiny but selection of entertainment was good. The picture quality was rather poor. The black mark was the pathetic breakfast - croissant was inedible. Partly frozen, tasteless and it seemed like most of the folk seated nearby did not even open the plastic wrapper. Two cups of tea and a muesli bar was ample. My wife and I were travelling on different itineraries with British Airways and this was one flight we shared. I asked 3 times for the agent to link the booking, which she did. BA computer did not perform properly so we were seated apart. No drama since the plane was only about 80% full and we sorted it out ok. This was part of a round the world ticket, so I have no idea on the "value for money" question for this sector.</v>
      </c>
      <c r="M1634" t="s">
        <v>4069</v>
      </c>
      <c r="N1634" t="str">
        <f t="shared" si="589"/>
        <v>Embraer</v>
      </c>
      <c r="O1634" t="s">
        <v>4189</v>
      </c>
      <c r="P1634" t="str">
        <f t="shared" si="593"/>
        <v>Solo Leisure</v>
      </c>
      <c r="Q1634" t="s">
        <v>4192</v>
      </c>
      <c r="R1634" t="str">
        <f t="shared" si="594"/>
        <v>Economy Class</v>
      </c>
      <c r="T1634" t="str">
        <f t="shared" si="595"/>
        <v>not found</v>
      </c>
      <c r="V1634" s="1" t="str">
        <f t="shared" si="596"/>
        <v>13/10/2023</v>
      </c>
      <c r="W1634">
        <v>3</v>
      </c>
      <c r="X1634" t="str">
        <f t="shared" si="597"/>
        <v>average</v>
      </c>
      <c r="Y1634">
        <v>4</v>
      </c>
      <c r="Z1634" t="str">
        <f t="shared" si="598"/>
        <v>good</v>
      </c>
      <c r="AA1634">
        <v>3</v>
      </c>
      <c r="AB1634" t="str">
        <f t="shared" si="599"/>
        <v>average</v>
      </c>
      <c r="AC1634">
        <v>3</v>
      </c>
      <c r="AD1634" t="str">
        <f t="shared" si="600"/>
        <v>good</v>
      </c>
      <c r="AE1634">
        <v>4</v>
      </c>
      <c r="AF1634">
        <f t="shared" si="601"/>
        <v>4</v>
      </c>
      <c r="AG1634" t="s">
        <v>39</v>
      </c>
      <c r="AH1634" t="str">
        <f t="shared" si="602"/>
        <v>yes</v>
      </c>
      <c r="AI1634">
        <v>-1</v>
      </c>
      <c r="AJ1634" t="str">
        <f t="shared" si="603"/>
        <v>no entertainment</v>
      </c>
      <c r="AK1634" t="s">
        <v>4055</v>
      </c>
    </row>
    <row r="1635" spans="1:37" ht="72.5" x14ac:dyDescent="0.35">
      <c r="A1635">
        <v>2723</v>
      </c>
      <c r="B1635">
        <v>10</v>
      </c>
      <c r="C1635" t="s">
        <v>635</v>
      </c>
      <c r="D1635" t="str">
        <f t="shared" si="590"/>
        <v>British Airways customer review</v>
      </c>
      <c r="E1635" t="s">
        <v>5369</v>
      </c>
      <c r="F1635" t="str">
        <f t="shared" si="608"/>
        <v>Sumit Rajwar</v>
      </c>
      <c r="H1635" s="1" t="str">
        <f t="shared" si="591"/>
        <v>30-03-2023</v>
      </c>
      <c r="J1635" t="str">
        <f t="shared" si="592"/>
        <v>empty place</v>
      </c>
      <c r="K1635" s="2" t="s">
        <v>3665</v>
      </c>
      <c r="L1635" s="2" t="str">
        <f t="shared" si="588"/>
        <v>Great flight with BA - departure at Milan was great, despite a small delay to the flight. Relatively empty flight and so could stretch out, seat was very comfortable. Cabin Crew were great and encouraged people to order more drinks and have more food and couldn't do enough for people. Overall the best of BA. Great arrival at T5, even with having a checked bag was out in 20 mins.</v>
      </c>
      <c r="N1635" t="str">
        <f t="shared" si="589"/>
        <v>blank</v>
      </c>
      <c r="O1635" t="s">
        <v>4188</v>
      </c>
      <c r="P1635" t="str">
        <f t="shared" si="593"/>
        <v>Business</v>
      </c>
      <c r="Q1635" t="s">
        <v>4192</v>
      </c>
      <c r="R1635" t="str">
        <f t="shared" si="594"/>
        <v>Economy Class</v>
      </c>
      <c r="T1635" t="str">
        <f t="shared" si="595"/>
        <v>not found</v>
      </c>
      <c r="V1635" s="1" t="str">
        <f t="shared" si="596"/>
        <v>13/10/2023</v>
      </c>
      <c r="W1635">
        <v>5</v>
      </c>
      <c r="X1635" t="str">
        <f t="shared" si="597"/>
        <v>very comfortable</v>
      </c>
      <c r="Y1635">
        <v>5</v>
      </c>
      <c r="Z1635" t="str">
        <f t="shared" si="598"/>
        <v>excellent</v>
      </c>
      <c r="AA1635">
        <v>5</v>
      </c>
      <c r="AB1635" t="str">
        <f t="shared" si="599"/>
        <v>very good</v>
      </c>
      <c r="AC1635">
        <v>5</v>
      </c>
      <c r="AD1635" t="str">
        <f t="shared" si="600"/>
        <v>excellent</v>
      </c>
      <c r="AE1635">
        <v>5</v>
      </c>
      <c r="AF1635">
        <f t="shared" si="601"/>
        <v>5</v>
      </c>
      <c r="AG1635" t="s">
        <v>39</v>
      </c>
      <c r="AH1635" t="str">
        <f t="shared" si="602"/>
        <v>yes</v>
      </c>
      <c r="AI1635">
        <v>3</v>
      </c>
      <c r="AJ1635" t="str">
        <f t="shared" si="603"/>
        <v>not bad</v>
      </c>
      <c r="AK1635" t="s">
        <v>4055</v>
      </c>
    </row>
    <row r="1636" spans="1:37" ht="304.5" x14ac:dyDescent="0.35">
      <c r="A1636">
        <v>2724</v>
      </c>
      <c r="B1636">
        <v>1</v>
      </c>
      <c r="C1636" t="s">
        <v>635</v>
      </c>
      <c r="D1636" t="str">
        <f t="shared" si="590"/>
        <v>British Airways customer review</v>
      </c>
      <c r="E1636" t="s">
        <v>5636</v>
      </c>
      <c r="F1636" t="str">
        <f t="shared" si="608"/>
        <v>Susan Copland</v>
      </c>
      <c r="H1636" s="1" t="str">
        <f t="shared" si="591"/>
        <v>30-03-2023</v>
      </c>
      <c r="J1636" t="str">
        <f t="shared" si="592"/>
        <v>empty place</v>
      </c>
      <c r="K1636" s="2" t="s">
        <v>3666</v>
      </c>
      <c r="L1636" s="2" t="str">
        <f t="shared" si="588"/>
        <v>My wife and I flew from Toronto to London (return) using BA Business Class in July of this year. This was part of a "trip of a lifetime" we had planned to the UK. We have never flown business class, so decided to spend the big dollars for a return trip. I am not sure if it was worth it at all! Toronto to London was an overnight flight, London to Toronto an afternoon flight. Ease of booking online was very good, Customer Service on phone was poor (obviously outsourced so a language barrier!). Check in at Toronto was average, nothing above check in at any other counter. Lounge at Toronto very good, great food, drinks, service, facilities. Aircraft cabin with average state of wear Seats - center rear facing seats. Comfortable but lacking any type of space (the lie flat bed was good) Cabin crew were on auto pilot - not rude but certainly not great, Food was average. The return trip (Heathrow Terminal 5) to Toronto was not really any better. The business class lounge at Heathrow was not good. Lousy food, looks very worn, very busy, travelers sleeping across multiple seats, bathrooms were average .I would have rather taken my chances in the regular lounge area or gone into one of the many sit down restaurants. The distance from the main concourse (after security) to the lounge is quite long and the distance to your gate (especially if it is in the B or C sections) is a great distance, and involves a train ride! Same seat on the return trip, so again average. Food, service etc all average. Overall, we were not impressed with British Airways Business, and would not use them again (consider Air Canada or another airline). I flew Air Transat Club class 2 month prior to the UK, and I enjoyed it a lot more (and a hell of a lot cheaper!) British Airways did not impress!</v>
      </c>
      <c r="M1636" t="s">
        <v>4177</v>
      </c>
      <c r="N1636" t="str">
        <f t="shared" si="589"/>
        <v>Boeing 777 200/300</v>
      </c>
      <c r="O1636" t="s">
        <v>4188</v>
      </c>
      <c r="P1636" t="str">
        <f t="shared" si="593"/>
        <v>Business</v>
      </c>
      <c r="Q1636" t="s">
        <v>4195</v>
      </c>
      <c r="R1636" t="str">
        <f t="shared" si="594"/>
        <v>Premium Economy</v>
      </c>
      <c r="T1636" t="str">
        <f t="shared" si="595"/>
        <v>not found</v>
      </c>
      <c r="V1636" s="1" t="str">
        <f t="shared" si="596"/>
        <v>13/10/2023</v>
      </c>
      <c r="W1636">
        <v>2</v>
      </c>
      <c r="X1636" t="str">
        <f t="shared" si="597"/>
        <v>comfortable</v>
      </c>
      <c r="Y1636">
        <v>1</v>
      </c>
      <c r="Z1636" t="str">
        <f t="shared" si="598"/>
        <v>very poor</v>
      </c>
      <c r="AA1636">
        <v>1</v>
      </c>
      <c r="AB1636" t="str">
        <f t="shared" si="599"/>
        <v>very bad</v>
      </c>
      <c r="AC1636">
        <v>3</v>
      </c>
      <c r="AD1636" t="str">
        <f t="shared" si="600"/>
        <v>good</v>
      </c>
      <c r="AE1636">
        <v>2</v>
      </c>
      <c r="AF1636">
        <f t="shared" si="601"/>
        <v>2</v>
      </c>
      <c r="AG1636" t="s">
        <v>15</v>
      </c>
      <c r="AH1636" t="str">
        <f t="shared" si="602"/>
        <v>no</v>
      </c>
      <c r="AI1636">
        <v>2</v>
      </c>
      <c r="AJ1636" t="str">
        <f t="shared" si="603"/>
        <v>bad</v>
      </c>
      <c r="AK1636" t="s">
        <v>4055</v>
      </c>
    </row>
    <row r="1637" spans="1:37" ht="275.5" x14ac:dyDescent="0.35">
      <c r="A1637">
        <v>2725</v>
      </c>
      <c r="B1637">
        <v>2</v>
      </c>
      <c r="C1637" t="s">
        <v>635</v>
      </c>
      <c r="D1637" t="str">
        <f t="shared" si="590"/>
        <v>British Airways customer review</v>
      </c>
      <c r="E1637" t="s">
        <v>1082</v>
      </c>
      <c r="F1637" t="str">
        <f t="shared" si="608"/>
        <v>Susan Holder</v>
      </c>
      <c r="H1637" s="1" t="str">
        <f t="shared" si="591"/>
        <v>30-03-2023</v>
      </c>
      <c r="J1637" t="str">
        <f t="shared" si="592"/>
        <v>empty place</v>
      </c>
      <c r="K1637" s="2" t="s">
        <v>3667</v>
      </c>
      <c r="L1637" s="2" t="str">
        <f t="shared" si="588"/>
        <v>I didn't really know what to expect from this flight, it had been a couple of years since my last BA flight (Gatwick to Nice in that case) we were on our way to Lyon Airport from the city centre and noticed the flight had only just departed London. Upon arrival at the airport we found it to be delayed by 40 minutes. With little information given as to why. When we finally got round to boarding there was no organisation, a bit like every man for himself. What amused me was that the captain came on over the PA and encouraged passengers to hurry and take their seats as we had only 9 minutes to keep our slot. Safe to say because of the lack of organisation we missed our slot and we sat on the aircraft for another 50 minutes while we awaited a new slot. The captain kept us informed as best he could, the cabin crew showed no effort at all. They showed no will to actually be there, they didn't check on passengers bearing in mind it was 39Â°C outside and this was affecting the temperature inside the aircraft. Once we took off the service seemed rushed, I wasn't able to get any food at the airport so was hoping for something that would keep me full on the journey back, no so much a pitiful Ham and Cheese bun thing and a drink. There was no personal touch to it. As we were approaching Heathrow all we could hear from the rear galley (we were in the back row) was the two crew complaining about their hours. I'm flying with BA Citiflyer to Dublin in September, if the service hasn't improved I'll think twice if I really need to travel BA again.</v>
      </c>
      <c r="N1637" t="str">
        <f t="shared" si="589"/>
        <v>blank</v>
      </c>
      <c r="O1637" t="s">
        <v>4188</v>
      </c>
      <c r="P1637" t="str">
        <f t="shared" si="593"/>
        <v>Business</v>
      </c>
      <c r="Q1637" t="s">
        <v>4193</v>
      </c>
      <c r="R1637" t="str">
        <f t="shared" si="594"/>
        <v>Business Class</v>
      </c>
      <c r="T1637" t="str">
        <f t="shared" si="595"/>
        <v>not found</v>
      </c>
      <c r="V1637" s="1" t="str">
        <f t="shared" si="596"/>
        <v>13/10/2023</v>
      </c>
      <c r="W1637">
        <v>2</v>
      </c>
      <c r="X1637" t="str">
        <f t="shared" si="597"/>
        <v>comfortable</v>
      </c>
      <c r="Y1637">
        <v>1</v>
      </c>
      <c r="Z1637" t="str">
        <f t="shared" si="598"/>
        <v>very poor</v>
      </c>
      <c r="AA1637">
        <v>1</v>
      </c>
      <c r="AB1637" t="str">
        <f t="shared" si="599"/>
        <v>very bad</v>
      </c>
      <c r="AC1637">
        <v>1</v>
      </c>
      <c r="AD1637" t="str">
        <f t="shared" si="600"/>
        <v>very poor</v>
      </c>
      <c r="AE1637">
        <v>3</v>
      </c>
      <c r="AF1637">
        <f t="shared" si="601"/>
        <v>3</v>
      </c>
      <c r="AG1637" t="s">
        <v>15</v>
      </c>
      <c r="AH1637" t="str">
        <f t="shared" si="602"/>
        <v>no</v>
      </c>
      <c r="AI1637">
        <v>-1</v>
      </c>
      <c r="AJ1637" t="str">
        <f t="shared" si="603"/>
        <v>no entertainment</v>
      </c>
      <c r="AK1637" t="s">
        <v>4055</v>
      </c>
    </row>
    <row r="1638" spans="1:37" ht="116" x14ac:dyDescent="0.35">
      <c r="A1638">
        <v>2726</v>
      </c>
      <c r="B1638">
        <v>8</v>
      </c>
      <c r="C1638" t="s">
        <v>635</v>
      </c>
      <c r="D1638" t="str">
        <f t="shared" si="590"/>
        <v>British Airways customer review</v>
      </c>
      <c r="E1638" t="s">
        <v>1122</v>
      </c>
      <c r="F1638" t="str">
        <f t="shared" si="608"/>
        <v>Susan Peal</v>
      </c>
      <c r="H1638" s="1" t="str">
        <f t="shared" si="591"/>
        <v>30-03-2023</v>
      </c>
      <c r="J1638" t="str">
        <f t="shared" si="592"/>
        <v>empty place</v>
      </c>
      <c r="K1638" s="2" t="s">
        <v>3668</v>
      </c>
      <c r="L1638" s="2" t="str">
        <f t="shared" si="588"/>
        <v>Given BA's bizarre and relentless assault on its premium passengers, dropped back to economy as no point flying club Europe given seat leg room now the same. Nice new interior so clean, adequate seat, flight left on time, quick baggage pick up-didn't bother with the sandwich offered, my daughter did, couldn't really see any difference than the sandwich being offered in club except it's served in a box. Crew made no effort to disguise their desire to be somewhere else. Overall I expected little and so not disappointed. Decent value for money, but just another flight and a few hours to watch a film on the iPad.</v>
      </c>
      <c r="M1638" t="s">
        <v>4178</v>
      </c>
      <c r="N1638" t="str">
        <f t="shared" si="589"/>
        <v>A380 and Boeing 747</v>
      </c>
      <c r="O1638" t="s">
        <v>4187</v>
      </c>
      <c r="P1638" t="str">
        <f t="shared" si="593"/>
        <v>Couple Leisure</v>
      </c>
      <c r="Q1638" t="s">
        <v>4194</v>
      </c>
      <c r="R1638" t="str">
        <f t="shared" si="594"/>
        <v>First Class</v>
      </c>
      <c r="T1638" t="str">
        <f t="shared" si="595"/>
        <v>not found</v>
      </c>
      <c r="V1638" s="1" t="str">
        <f t="shared" si="596"/>
        <v>13/10/2023</v>
      </c>
      <c r="W1638">
        <v>4</v>
      </c>
      <c r="X1638" t="str">
        <f t="shared" si="597"/>
        <v>comfortable</v>
      </c>
      <c r="Y1638">
        <v>5</v>
      </c>
      <c r="Z1638" t="str">
        <f t="shared" si="598"/>
        <v>excellent</v>
      </c>
      <c r="AA1638">
        <v>3</v>
      </c>
      <c r="AB1638" t="str">
        <f t="shared" si="599"/>
        <v>average</v>
      </c>
      <c r="AC1638">
        <v>5</v>
      </c>
      <c r="AD1638" t="str">
        <f t="shared" si="600"/>
        <v>excellent</v>
      </c>
      <c r="AE1638">
        <v>5</v>
      </c>
      <c r="AF1638">
        <f t="shared" si="601"/>
        <v>5</v>
      </c>
      <c r="AG1638" t="s">
        <v>39</v>
      </c>
      <c r="AH1638" t="str">
        <f t="shared" si="602"/>
        <v>yes</v>
      </c>
      <c r="AI1638">
        <v>4</v>
      </c>
      <c r="AJ1638" t="str">
        <f t="shared" si="603"/>
        <v>good</v>
      </c>
      <c r="AK1638" t="s">
        <v>4055</v>
      </c>
    </row>
    <row r="1639" spans="1:37" ht="145" hidden="1" x14ac:dyDescent="0.35">
      <c r="A1639">
        <v>2728</v>
      </c>
      <c r="B1639">
        <v>7</v>
      </c>
      <c r="C1639" t="s">
        <v>635</v>
      </c>
      <c r="D1639" t="str">
        <f t="shared" si="590"/>
        <v>British Airways customer review</v>
      </c>
      <c r="E1639" t="s">
        <v>5452</v>
      </c>
      <c r="H1639" s="1" t="str">
        <f t="shared" si="591"/>
        <v>30-03-2023</v>
      </c>
      <c r="J1639" t="str">
        <f t="shared" si="592"/>
        <v>empty place</v>
      </c>
      <c r="K1639" s="2" t="s">
        <v>3669</v>
      </c>
      <c r="L1639" s="2" t="str">
        <f t="shared" si="588"/>
        <v>I have been flying with British Airways on the LHR-GVA route for a while now, and the original excellent service has been declining. I am an Executive Club silver member and due to changes to the Executive Club I am now earning a lot less avios and tier points than I used to. Also the slimmer seats on the aircraft, in this case a rather old A319, are much less comfortable and roomy. I find it quite tight and I am not especially tall at 6ft. The cabin crew were not particularly attentive but friendly. They barely bothered with the passengers onboard even though the flight was nearly empty. Overall it is disappointing that our flag carrier is becoming more like Ryanair with every 'enhancment' they make. I have recently tried Swiss on this route and they were cheaper and provided a superior service.</v>
      </c>
      <c r="M1639" t="s">
        <v>4057</v>
      </c>
      <c r="N1639" t="str">
        <f t="shared" si="589"/>
        <v>A380</v>
      </c>
      <c r="O1639" t="s">
        <v>4188</v>
      </c>
      <c r="P1639" t="str">
        <f t="shared" si="593"/>
        <v>Business</v>
      </c>
      <c r="Q1639" t="s">
        <v>4192</v>
      </c>
      <c r="R1639" t="str">
        <f t="shared" si="594"/>
        <v>Economy Class</v>
      </c>
      <c r="T1639" t="str">
        <f t="shared" si="595"/>
        <v>not found</v>
      </c>
      <c r="V1639" s="1" t="str">
        <f t="shared" si="596"/>
        <v>13/10/2023</v>
      </c>
      <c r="W1639">
        <v>3</v>
      </c>
      <c r="X1639" t="str">
        <f t="shared" si="597"/>
        <v>average</v>
      </c>
      <c r="Y1639">
        <v>4</v>
      </c>
      <c r="Z1639" t="str">
        <f t="shared" si="598"/>
        <v>good</v>
      </c>
      <c r="AA1639">
        <v>3</v>
      </c>
      <c r="AB1639" t="str">
        <f t="shared" si="599"/>
        <v>average</v>
      </c>
      <c r="AC1639">
        <v>5</v>
      </c>
      <c r="AD1639" t="str">
        <f t="shared" si="600"/>
        <v>excellent</v>
      </c>
      <c r="AE1639">
        <v>3</v>
      </c>
      <c r="AF1639">
        <f t="shared" si="601"/>
        <v>3</v>
      </c>
      <c r="AG1639" t="s">
        <v>15</v>
      </c>
      <c r="AH1639" t="str">
        <f t="shared" si="602"/>
        <v>no</v>
      </c>
      <c r="AI1639">
        <v>4</v>
      </c>
      <c r="AJ1639" t="str">
        <f t="shared" si="603"/>
        <v>good</v>
      </c>
      <c r="AK1639" t="s">
        <v>4055</v>
      </c>
    </row>
    <row r="1640" spans="1:37" ht="275.5" x14ac:dyDescent="0.35">
      <c r="A1640">
        <v>2729</v>
      </c>
      <c r="B1640">
        <v>2</v>
      </c>
      <c r="C1640" t="s">
        <v>635</v>
      </c>
      <c r="D1640" t="str">
        <f t="shared" si="590"/>
        <v>British Airways customer review</v>
      </c>
      <c r="E1640" t="s">
        <v>1813</v>
      </c>
      <c r="F1640" t="str">
        <f t="shared" ref="F1640:F1642" si="609">PROPER(TRIM(E1640))</f>
        <v>Szabina Fetter</v>
      </c>
      <c r="H1640" s="1" t="str">
        <f t="shared" si="591"/>
        <v>30-03-2023</v>
      </c>
      <c r="J1640" t="str">
        <f t="shared" si="592"/>
        <v>empty place</v>
      </c>
      <c r="K1640" s="2" t="s">
        <v>3670</v>
      </c>
      <c r="L1640" s="2" t="str">
        <f t="shared" si="588"/>
        <v>The sad decline of our national flag carrier seems to be continuing unabated. I fly the LHR-PHX-LHR route on a monthly basis and although I've spoken to colleagues about changing carrier, as BA offers the only direct route into Phoenix I have stuck with them. But where to begin? The 747-400s used are ageing, shabby and tired, if they were your old horse they'd have been taken to the knacker's yard years ago. Throughout the aircraft the seating is uncomfortable, space cramped and onboard facilities lacking and limited. The AVOD in economy and the premium variant is restarted with almost comical regularity, the screens are smaller than most of us have fitted in our car so you are either squinting or just unable to see the movie you are trying to watch. When the person in front reclines the screen is almost forced into your face such is the limited legroom. Catering is just awful in the economy cabins and only marginally better in business, although I see the airline is getting around this now by allowing the the privilege of paying for a meal upgrade. One word of caution here - if you are upgraded your meal stays behind despite you paying for it. All in all BA is slipping against the competition and delays are common place as to be expected, LHR lounges are in need of a complete makeover and it's a rarity to get more than a couple of cabin staff who seem happy in their work. I've one more BA flight to go and then it's adieu from me, but then given how they so sparingly issue tier points now it's not like I'm going to miss them.</v>
      </c>
      <c r="M1640" t="s">
        <v>4058</v>
      </c>
      <c r="N1640" t="str">
        <f t="shared" si="589"/>
        <v>A320</v>
      </c>
      <c r="O1640" t="s">
        <v>4189</v>
      </c>
      <c r="P1640" t="str">
        <f t="shared" si="593"/>
        <v>Solo Leisure</v>
      </c>
      <c r="Q1640" t="s">
        <v>4192</v>
      </c>
      <c r="R1640" t="str">
        <f t="shared" si="594"/>
        <v>Economy Class</v>
      </c>
      <c r="T1640" t="str">
        <f t="shared" si="595"/>
        <v>not found</v>
      </c>
      <c r="V1640" s="1" t="str">
        <f t="shared" si="596"/>
        <v>13/10/2023</v>
      </c>
      <c r="W1640">
        <v>1</v>
      </c>
      <c r="X1640" t="str">
        <f t="shared" si="597"/>
        <v>very uncomfortable</v>
      </c>
      <c r="Y1640">
        <v>1</v>
      </c>
      <c r="Z1640" t="str">
        <f t="shared" si="598"/>
        <v>very poor</v>
      </c>
      <c r="AA1640">
        <v>1</v>
      </c>
      <c r="AB1640" t="str">
        <f t="shared" si="599"/>
        <v>very bad</v>
      </c>
      <c r="AC1640">
        <v>1</v>
      </c>
      <c r="AD1640" t="str">
        <f t="shared" si="600"/>
        <v>very poor</v>
      </c>
      <c r="AE1640">
        <v>1</v>
      </c>
      <c r="AF1640">
        <f t="shared" si="601"/>
        <v>1</v>
      </c>
      <c r="AG1640" t="s">
        <v>15</v>
      </c>
      <c r="AH1640" t="str">
        <f t="shared" si="602"/>
        <v>no</v>
      </c>
      <c r="AI1640">
        <v>-1</v>
      </c>
      <c r="AJ1640" t="str">
        <f t="shared" si="603"/>
        <v>no entertainment</v>
      </c>
      <c r="AK1640" t="s">
        <v>4055</v>
      </c>
    </row>
    <row r="1641" spans="1:37" ht="203" x14ac:dyDescent="0.35">
      <c r="A1641">
        <v>2730</v>
      </c>
      <c r="B1641">
        <v>1</v>
      </c>
      <c r="C1641" t="s">
        <v>635</v>
      </c>
      <c r="D1641" t="str">
        <f t="shared" si="590"/>
        <v>British Airways customer review</v>
      </c>
      <c r="E1641" t="s">
        <v>1080</v>
      </c>
      <c r="F1641" t="str">
        <f t="shared" si="609"/>
        <v>T Allen</v>
      </c>
      <c r="H1641" s="1" t="str">
        <f t="shared" si="591"/>
        <v>30-03-2023</v>
      </c>
      <c r="J1641" t="str">
        <f t="shared" si="592"/>
        <v>empty place</v>
      </c>
      <c r="K1641" s="2" t="s">
        <v>3671</v>
      </c>
      <c r="L1641" s="2" t="str">
        <f t="shared" si="588"/>
        <v>Did this same trip last summer with delays etc but thought we had just been unlucky but history repeated itself. All legs were delayed. Technical issues or weather were blamed. BA do not seem to have much in the way of contingency plans and particularly where terminal 5 at Heathrow is concerned it takes very little weather to throw the whole place into confusion. At all points information was lacking or contradictory. I cannot decide if they lie or are so inept that they do not communicate with each other. Eg our internal flight home was showing as being subject to big delays for hours online. When we arrived at the gate the delay was announced as a sudden crew issue. A new thing this year seemed to be to bring out the captain to speak to passengers - maybe we were supposed to be charmed. This happened both at Heathrow and Boston. On the long haul flights the seats were tiny ( the internal ones were better which seems strange), on both long haul legs of the journey the entertainment system did not work and the food was lamentable and definitely worse than a few years ago. The cabin crew were nice but that's about it.</v>
      </c>
      <c r="N1641" t="str">
        <f t="shared" si="589"/>
        <v>blank</v>
      </c>
      <c r="O1641" t="s">
        <v>4190</v>
      </c>
      <c r="P1641" t="str">
        <f t="shared" si="593"/>
        <v>Family Leisure</v>
      </c>
      <c r="Q1641" t="s">
        <v>4192</v>
      </c>
      <c r="R1641" t="str">
        <f t="shared" si="594"/>
        <v>Economy Class</v>
      </c>
      <c r="T1641" t="str">
        <f t="shared" si="595"/>
        <v>not found</v>
      </c>
      <c r="V1641" s="1" t="str">
        <f t="shared" si="596"/>
        <v>13/10/2023</v>
      </c>
      <c r="W1641">
        <v>1</v>
      </c>
      <c r="X1641" t="str">
        <f t="shared" si="597"/>
        <v>very uncomfortable</v>
      </c>
      <c r="Y1641">
        <v>2</v>
      </c>
      <c r="Z1641" t="str">
        <f t="shared" si="598"/>
        <v>poor</v>
      </c>
      <c r="AA1641">
        <v>-1</v>
      </c>
      <c r="AB1641" t="str">
        <f t="shared" si="599"/>
        <v>no beverage</v>
      </c>
      <c r="AC1641">
        <v>1</v>
      </c>
      <c r="AD1641" t="str">
        <f t="shared" si="600"/>
        <v>very poor</v>
      </c>
      <c r="AE1641">
        <v>1</v>
      </c>
      <c r="AF1641">
        <f t="shared" si="601"/>
        <v>1</v>
      </c>
      <c r="AG1641" t="s">
        <v>15</v>
      </c>
      <c r="AH1641" t="str">
        <f t="shared" si="602"/>
        <v>no</v>
      </c>
      <c r="AI1641">
        <v>-1</v>
      </c>
      <c r="AJ1641" t="str">
        <f t="shared" si="603"/>
        <v>no entertainment</v>
      </c>
      <c r="AK1641" t="s">
        <v>4055</v>
      </c>
    </row>
    <row r="1642" spans="1:37" ht="72.5" x14ac:dyDescent="0.35">
      <c r="A1642">
        <v>2731</v>
      </c>
      <c r="B1642">
        <v>2</v>
      </c>
      <c r="C1642" t="s">
        <v>635</v>
      </c>
      <c r="D1642" t="str">
        <f t="shared" si="590"/>
        <v>British Airways customer review</v>
      </c>
      <c r="E1642" t="s">
        <v>5272</v>
      </c>
      <c r="F1642" t="str">
        <f t="shared" si="609"/>
        <v>T Casey</v>
      </c>
      <c r="H1642" s="1" t="str">
        <f t="shared" si="591"/>
        <v>30-03-2023</v>
      </c>
      <c r="J1642" t="str">
        <f t="shared" si="592"/>
        <v>empty place</v>
      </c>
      <c r="K1642" s="2" t="s">
        <v>3672</v>
      </c>
      <c r="L1642" s="2" t="str">
        <f t="shared" si="588"/>
        <v>The British Airways plane I flew on from Larnaca - an ageing 767 - was clearly tired and while clean, looked frayed around the edges. Club Europe offers a free seat next to you but this was not on offer on the 767 so it also felt a little cramped, especially as the seat is no different from the Economy seat. Food was acceptable, but not the best I have been offered on European business class flights.</v>
      </c>
      <c r="N1642" t="str">
        <f t="shared" si="589"/>
        <v>blank</v>
      </c>
      <c r="O1642" t="s">
        <v>4189</v>
      </c>
      <c r="P1642" t="str">
        <f t="shared" si="593"/>
        <v>Solo Leisure</v>
      </c>
      <c r="Q1642" t="s">
        <v>4192</v>
      </c>
      <c r="R1642" t="str">
        <f t="shared" si="594"/>
        <v>Economy Class</v>
      </c>
      <c r="T1642" t="str">
        <f t="shared" si="595"/>
        <v>not found</v>
      </c>
      <c r="V1642" s="1" t="str">
        <f t="shared" si="596"/>
        <v>13/10/2023</v>
      </c>
      <c r="W1642">
        <v>1</v>
      </c>
      <c r="X1642" t="str">
        <f t="shared" si="597"/>
        <v>very uncomfortable</v>
      </c>
      <c r="Y1642">
        <v>1</v>
      </c>
      <c r="Z1642" t="str">
        <f t="shared" si="598"/>
        <v>very poor</v>
      </c>
      <c r="AA1642">
        <v>-1</v>
      </c>
      <c r="AB1642" t="str">
        <f t="shared" si="599"/>
        <v>no beverage</v>
      </c>
      <c r="AC1642">
        <v>1</v>
      </c>
      <c r="AD1642" t="str">
        <f t="shared" si="600"/>
        <v>very poor</v>
      </c>
      <c r="AE1642">
        <v>4</v>
      </c>
      <c r="AF1642">
        <f t="shared" si="601"/>
        <v>4</v>
      </c>
      <c r="AG1642" t="s">
        <v>39</v>
      </c>
      <c r="AH1642" t="str">
        <f t="shared" si="602"/>
        <v>yes</v>
      </c>
      <c r="AI1642">
        <v>-1</v>
      </c>
      <c r="AJ1642" t="str">
        <f t="shared" si="603"/>
        <v>no entertainment</v>
      </c>
      <c r="AK1642" t="s">
        <v>4055</v>
      </c>
    </row>
    <row r="1643" spans="1:37" ht="101.5" hidden="1" x14ac:dyDescent="0.35">
      <c r="A1643">
        <v>2732</v>
      </c>
      <c r="B1643">
        <v>1</v>
      </c>
      <c r="C1643" t="s">
        <v>635</v>
      </c>
      <c r="D1643" t="str">
        <f t="shared" si="590"/>
        <v>British Airways customer review</v>
      </c>
      <c r="E1643" t="s">
        <v>5776</v>
      </c>
      <c r="H1643" s="1" t="str">
        <f t="shared" si="591"/>
        <v>30-03-2023</v>
      </c>
      <c r="J1643" t="str">
        <f t="shared" si="592"/>
        <v>empty place</v>
      </c>
      <c r="K1643" s="2" t="s">
        <v>3673</v>
      </c>
      <c r="L1643" s="2" t="str">
        <f t="shared" si="588"/>
        <v>Absolutely disappointing experience. Flight was delayed by more than 2 hours but ground staff were unfriendly and unwilling to help arrange transport options even though plane touched down after midnight with no public transport options available. Reason was claimed to be weather but both Aberdeen and London experienced good weather, with no other flights being delayed in both locations. Concocted reason to fool passengers. Would not recommend this airline previous two flights have been delayed for at least an hour each.</v>
      </c>
      <c r="M1643" t="s">
        <v>4058</v>
      </c>
      <c r="N1643" t="str">
        <f t="shared" si="589"/>
        <v>A320</v>
      </c>
      <c r="O1643" t="s">
        <v>4190</v>
      </c>
      <c r="P1643" t="str">
        <f t="shared" si="593"/>
        <v>Family Leisure</v>
      </c>
      <c r="Q1643" t="s">
        <v>4192</v>
      </c>
      <c r="R1643" t="str">
        <f t="shared" si="594"/>
        <v>Economy Class</v>
      </c>
      <c r="T1643" t="str">
        <f t="shared" si="595"/>
        <v>not found</v>
      </c>
      <c r="V1643" s="1" t="str">
        <f t="shared" si="596"/>
        <v>13/10/2023</v>
      </c>
      <c r="W1643">
        <v>1</v>
      </c>
      <c r="X1643" t="str">
        <f t="shared" si="597"/>
        <v>very uncomfortable</v>
      </c>
      <c r="Y1643">
        <v>1</v>
      </c>
      <c r="Z1643" t="str">
        <f t="shared" si="598"/>
        <v>very poor</v>
      </c>
      <c r="AA1643">
        <v>-1</v>
      </c>
      <c r="AB1643" t="str">
        <f t="shared" si="599"/>
        <v>no beverage</v>
      </c>
      <c r="AC1643">
        <v>1</v>
      </c>
      <c r="AD1643" t="str">
        <f t="shared" si="600"/>
        <v>very poor</v>
      </c>
      <c r="AE1643">
        <v>1</v>
      </c>
      <c r="AF1643">
        <f t="shared" si="601"/>
        <v>1</v>
      </c>
      <c r="AG1643" t="s">
        <v>15</v>
      </c>
      <c r="AH1643" t="str">
        <f t="shared" si="602"/>
        <v>no</v>
      </c>
      <c r="AI1643">
        <v>1</v>
      </c>
      <c r="AJ1643" t="str">
        <f t="shared" si="603"/>
        <v>very bad</v>
      </c>
      <c r="AK1643" t="s">
        <v>4055</v>
      </c>
    </row>
    <row r="1644" spans="1:37" ht="101.5" x14ac:dyDescent="0.35">
      <c r="A1644">
        <v>2733</v>
      </c>
      <c r="B1644">
        <v>2</v>
      </c>
      <c r="C1644" t="s">
        <v>635</v>
      </c>
      <c r="D1644" t="str">
        <f t="shared" si="590"/>
        <v>British Airways customer review</v>
      </c>
      <c r="E1644" t="s">
        <v>5311</v>
      </c>
      <c r="F1644" t="str">
        <f t="shared" ref="F1644:F1654" si="610">PROPER(TRIM(E1644))</f>
        <v>T Cayle</v>
      </c>
      <c r="H1644" s="1" t="str">
        <f t="shared" si="591"/>
        <v>30-03-2023</v>
      </c>
      <c r="J1644" t="str">
        <f t="shared" si="592"/>
        <v>empty place</v>
      </c>
      <c r="K1644" s="2" t="s">
        <v>3674</v>
      </c>
      <c r="L1644" s="2" t="str">
        <f t="shared" si="588"/>
        <v>Not sure who invented these seats but they are awful. Difficult to get in and out if you are inside. Has not flown British Airways for a number of years but they have not improved in this time, food still very mediocre and service the same. You even had to pay in advance to select a seat, which we did. However, when we checked in, we were told sorry crew using the seats you paid for! Still waiting for my refund. Inflight entertainment is rubbish - movies well past their sell by date. Back to Emirates for us.</v>
      </c>
      <c r="M1644" t="s">
        <v>4107</v>
      </c>
      <c r="N1644" t="str">
        <f t="shared" si="589"/>
        <v>Boeing 747-400</v>
      </c>
      <c r="O1644" t="s">
        <v>4187</v>
      </c>
      <c r="P1644" t="str">
        <f t="shared" si="593"/>
        <v>Couple Leisure</v>
      </c>
      <c r="Q1644" t="s">
        <v>4195</v>
      </c>
      <c r="R1644" t="str">
        <f t="shared" si="594"/>
        <v>Premium Economy</v>
      </c>
      <c r="T1644" t="str">
        <f t="shared" si="595"/>
        <v>not found</v>
      </c>
      <c r="V1644" s="1" t="str">
        <f t="shared" si="596"/>
        <v>13/10/2023</v>
      </c>
      <c r="W1644">
        <v>1</v>
      </c>
      <c r="X1644" t="str">
        <f t="shared" si="597"/>
        <v>very uncomfortable</v>
      </c>
      <c r="Y1644">
        <v>3</v>
      </c>
      <c r="Z1644" t="str">
        <f t="shared" si="598"/>
        <v>average</v>
      </c>
      <c r="AA1644">
        <v>2</v>
      </c>
      <c r="AB1644" t="str">
        <f t="shared" si="599"/>
        <v>littile good</v>
      </c>
      <c r="AC1644">
        <v>3</v>
      </c>
      <c r="AD1644" t="str">
        <f t="shared" si="600"/>
        <v>good</v>
      </c>
      <c r="AE1644">
        <v>3</v>
      </c>
      <c r="AF1644">
        <f t="shared" si="601"/>
        <v>3</v>
      </c>
      <c r="AG1644" t="s">
        <v>15</v>
      </c>
      <c r="AH1644" t="str">
        <f t="shared" si="602"/>
        <v>no</v>
      </c>
      <c r="AI1644">
        <v>1</v>
      </c>
      <c r="AJ1644" t="str">
        <f t="shared" si="603"/>
        <v>very bad</v>
      </c>
      <c r="AK1644" t="s">
        <v>4055</v>
      </c>
    </row>
    <row r="1645" spans="1:37" ht="101.5" x14ac:dyDescent="0.35">
      <c r="A1645">
        <v>2736</v>
      </c>
      <c r="B1645">
        <v>1</v>
      </c>
      <c r="C1645" t="s">
        <v>635</v>
      </c>
      <c r="D1645" t="str">
        <f t="shared" si="590"/>
        <v>British Airways customer review</v>
      </c>
      <c r="E1645" t="s">
        <v>310</v>
      </c>
      <c r="F1645" t="str">
        <f t="shared" si="610"/>
        <v>T Darsen</v>
      </c>
      <c r="H1645" s="1" t="str">
        <f t="shared" si="591"/>
        <v>30-03-2023</v>
      </c>
      <c r="J1645" t="str">
        <f t="shared" si="592"/>
        <v>empty place</v>
      </c>
      <c r="K1645" s="2" t="s">
        <v>3675</v>
      </c>
      <c r="L1645" s="2" t="str">
        <f t="shared" si="588"/>
        <v>A slight delay in boarding (BA 816 - scheduled departure 12:55) resulted in priority boarding being suspended for general boarding. Hardly had the wheels left the ground before the person in row 1F (I was seated in 2F) reclined his seat back as far as it would go. When one of the cabin crew walked past (seat belt sign, still on) I asked if this was allowed. To my astonishment, I was told that yes it was. It was my understanding that the seat back must be in the upright position while the seatbelt sign is on during climb.</v>
      </c>
      <c r="M1645" t="s">
        <v>4179</v>
      </c>
      <c r="N1645" t="str">
        <f t="shared" si="589"/>
        <v>Boeing 777 200</v>
      </c>
      <c r="O1645" t="s">
        <v>4188</v>
      </c>
      <c r="P1645" t="str">
        <f t="shared" si="593"/>
        <v>Business</v>
      </c>
      <c r="Q1645" t="s">
        <v>4193</v>
      </c>
      <c r="R1645" t="str">
        <f t="shared" si="594"/>
        <v>Business Class</v>
      </c>
      <c r="T1645" t="str">
        <f t="shared" si="595"/>
        <v>not found</v>
      </c>
      <c r="V1645" s="1" t="str">
        <f t="shared" si="596"/>
        <v>13/10/2023</v>
      </c>
      <c r="W1645">
        <v>-1</v>
      </c>
      <c r="X1645" t="str">
        <f t="shared" si="597"/>
        <v>no review</v>
      </c>
      <c r="Y1645">
        <v>-1</v>
      </c>
      <c r="Z1645" t="str">
        <f t="shared" si="598"/>
        <v>no service</v>
      </c>
      <c r="AA1645">
        <v>-1</v>
      </c>
      <c r="AB1645" t="str">
        <f t="shared" si="599"/>
        <v>no beverage</v>
      </c>
      <c r="AC1645">
        <v>1</v>
      </c>
      <c r="AD1645" t="str">
        <f t="shared" si="600"/>
        <v>very poor</v>
      </c>
      <c r="AE1645">
        <v>4</v>
      </c>
      <c r="AF1645">
        <f t="shared" si="601"/>
        <v>4</v>
      </c>
      <c r="AG1645" t="s">
        <v>15</v>
      </c>
      <c r="AH1645" t="str">
        <f t="shared" si="602"/>
        <v>no</v>
      </c>
      <c r="AI1645">
        <v>-1</v>
      </c>
      <c r="AJ1645" t="str">
        <f t="shared" si="603"/>
        <v>no entertainment</v>
      </c>
      <c r="AK1645" t="s">
        <v>4054</v>
      </c>
    </row>
    <row r="1646" spans="1:37" ht="87" x14ac:dyDescent="0.35">
      <c r="A1646">
        <v>2737</v>
      </c>
      <c r="B1646">
        <v>3</v>
      </c>
      <c r="C1646" t="s">
        <v>635</v>
      </c>
      <c r="D1646" t="str">
        <f t="shared" si="590"/>
        <v>British Airways customer review</v>
      </c>
      <c r="E1646" t="s">
        <v>5851</v>
      </c>
      <c r="F1646" t="str">
        <f t="shared" si="610"/>
        <v>T Donovan</v>
      </c>
      <c r="H1646" s="1" t="str">
        <f t="shared" si="591"/>
        <v>30-03-2023</v>
      </c>
      <c r="J1646" t="str">
        <f t="shared" si="592"/>
        <v>empty place</v>
      </c>
      <c r="K1646" s="2" t="s">
        <v>3676</v>
      </c>
      <c r="L1646" s="2" t="str">
        <f t="shared" si="588"/>
        <v>Check in agent at Glasgow was very cheerful and polite. Both crews were efficient and polite, if not particularly engaging. In economy it was a very standard service. I like the new seats on both aircraft. What I don't like is having to transfer from T5 to T3 at Heathrow. Over the past several years I seem to always end up travelling to the destinations requiring this transfer, which adds a lot of time and hassle to what would be an extremely efficient domestic to international connection at T5.</v>
      </c>
      <c r="M1646" t="s">
        <v>4081</v>
      </c>
      <c r="N1646" t="str">
        <f t="shared" si="589"/>
        <v>A319</v>
      </c>
      <c r="O1646" t="s">
        <v>4189</v>
      </c>
      <c r="P1646" t="str">
        <f t="shared" si="593"/>
        <v>Solo Leisure</v>
      </c>
      <c r="Q1646" t="s">
        <v>4192</v>
      </c>
      <c r="R1646" t="str">
        <f t="shared" si="594"/>
        <v>Economy Class</v>
      </c>
      <c r="T1646" t="str">
        <f t="shared" si="595"/>
        <v>not found</v>
      </c>
      <c r="V1646" s="1" t="str">
        <f t="shared" si="596"/>
        <v>13/10/2023</v>
      </c>
      <c r="W1646">
        <v>3</v>
      </c>
      <c r="X1646" t="str">
        <f t="shared" si="597"/>
        <v>average</v>
      </c>
      <c r="Y1646">
        <v>1</v>
      </c>
      <c r="Z1646" t="str">
        <f t="shared" si="598"/>
        <v>very poor</v>
      </c>
      <c r="AA1646">
        <v>1</v>
      </c>
      <c r="AB1646" t="str">
        <f t="shared" si="599"/>
        <v>very bad</v>
      </c>
      <c r="AC1646">
        <v>4</v>
      </c>
      <c r="AD1646" t="str">
        <f t="shared" si="600"/>
        <v>very good</v>
      </c>
      <c r="AE1646">
        <v>5</v>
      </c>
      <c r="AF1646">
        <f t="shared" si="601"/>
        <v>5</v>
      </c>
      <c r="AG1646" t="s">
        <v>39</v>
      </c>
      <c r="AH1646" t="str">
        <f t="shared" si="602"/>
        <v>yes</v>
      </c>
      <c r="AI1646">
        <v>-1</v>
      </c>
      <c r="AJ1646" t="str">
        <f t="shared" si="603"/>
        <v>no entertainment</v>
      </c>
      <c r="AK1646" t="s">
        <v>4055</v>
      </c>
    </row>
    <row r="1647" spans="1:37" ht="130.5" x14ac:dyDescent="0.35">
      <c r="A1647">
        <v>2738</v>
      </c>
      <c r="B1647">
        <v>1</v>
      </c>
      <c r="C1647" t="s">
        <v>635</v>
      </c>
      <c r="D1647" t="str">
        <f t="shared" si="590"/>
        <v>British Airways customer review</v>
      </c>
      <c r="E1647" t="s">
        <v>616</v>
      </c>
      <c r="F1647" t="str">
        <f t="shared" si="610"/>
        <v>T Gordon</v>
      </c>
      <c r="H1647" s="1" t="str">
        <f t="shared" si="591"/>
        <v>30-03-2023</v>
      </c>
      <c r="J1647" t="str">
        <f t="shared" si="592"/>
        <v>empty place</v>
      </c>
      <c r="K1647" s="2" t="s">
        <v>3677</v>
      </c>
      <c r="L1647" s="2" t="str">
        <f t="shared" si="588"/>
        <v>Flew from Gatwick on 09/08/15 to Genoa to join a cruise. Whilst the aircraft was clean, everything else seems to be very old and fit for purpose for a display at a museum. At the back only one toilet was working. Seats very cramped and not comfortable. It was an 8am flight, to my horror only a small cold croissant with a bit of none descriptive cheese in the middle was served with a hot drink. Bearing in mind the flight price on Skyscanner for could have cost over GBP500 pounds. In the good old days British Airways flights from Manchester to Heathrow lasting about an hour served hot breakfast. It appears British Airways does not want to maintain its quality image and I am really disappointed on this flight.</v>
      </c>
      <c r="M1647" t="s">
        <v>4058</v>
      </c>
      <c r="N1647" t="str">
        <f t="shared" si="589"/>
        <v>A320</v>
      </c>
      <c r="O1647" t="s">
        <v>4189</v>
      </c>
      <c r="P1647" t="str">
        <f t="shared" si="593"/>
        <v>Solo Leisure</v>
      </c>
      <c r="Q1647" t="s">
        <v>4192</v>
      </c>
      <c r="R1647" t="str">
        <f t="shared" si="594"/>
        <v>Economy Class</v>
      </c>
      <c r="T1647" t="str">
        <f t="shared" si="595"/>
        <v>not found</v>
      </c>
      <c r="V1647" s="1" t="str">
        <f t="shared" si="596"/>
        <v>13/10/2023</v>
      </c>
      <c r="W1647">
        <v>2</v>
      </c>
      <c r="X1647" t="str">
        <f t="shared" si="597"/>
        <v>comfortable</v>
      </c>
      <c r="Y1647">
        <v>1</v>
      </c>
      <c r="Z1647" t="str">
        <f t="shared" si="598"/>
        <v>very poor</v>
      </c>
      <c r="AA1647">
        <v>1</v>
      </c>
      <c r="AB1647" t="str">
        <f t="shared" si="599"/>
        <v>very bad</v>
      </c>
      <c r="AC1647">
        <v>4</v>
      </c>
      <c r="AD1647" t="str">
        <f t="shared" si="600"/>
        <v>very good</v>
      </c>
      <c r="AE1647">
        <v>1</v>
      </c>
      <c r="AF1647">
        <f t="shared" si="601"/>
        <v>1</v>
      </c>
      <c r="AG1647" t="s">
        <v>15</v>
      </c>
      <c r="AH1647" t="str">
        <f t="shared" si="602"/>
        <v>no</v>
      </c>
      <c r="AI1647">
        <v>-1</v>
      </c>
      <c r="AJ1647" t="str">
        <f t="shared" si="603"/>
        <v>no entertainment</v>
      </c>
      <c r="AK1647" t="s">
        <v>4055</v>
      </c>
    </row>
    <row r="1648" spans="1:37" ht="145" x14ac:dyDescent="0.35">
      <c r="A1648">
        <v>2739</v>
      </c>
      <c r="B1648">
        <v>7</v>
      </c>
      <c r="C1648" t="s">
        <v>635</v>
      </c>
      <c r="D1648" t="str">
        <f t="shared" si="590"/>
        <v>British Airways customer review</v>
      </c>
      <c r="E1648" t="s">
        <v>777</v>
      </c>
      <c r="F1648" t="str">
        <f t="shared" si="610"/>
        <v>T Keilenberg</v>
      </c>
      <c r="H1648" s="1" t="str">
        <f t="shared" si="591"/>
        <v>30-03-2023</v>
      </c>
      <c r="J1648" t="str">
        <f t="shared" si="592"/>
        <v>empty place</v>
      </c>
      <c r="K1648" s="2" t="s">
        <v>3678</v>
      </c>
      <c r="L1648" s="2" t="str">
        <f t="shared" si="588"/>
        <v>This was my first flight on a British Airways aircraft with the new, slimmer seats and I was quite appalled by the seat pitch (space between rows). The seat back in front of me (I was seated in 14C) was so close to my face that I could not hold up a magazine to read. I had to try to twist sideways in my seat and hold the magazine in the aisle. I passed on the light breakfast that was served because it just seemed like too much trouble to try and eat from a plastic box that would have been almost pressed against my chest. The cabin crew on my flight was very pleasant and professional and the aircraft interior was immaculate, but in the future I'll avoid British Airways within Europe. The single-aisle aircraft of Air France, which I fly regularly, are far more comfortable.</v>
      </c>
      <c r="M1648" t="s">
        <v>4064</v>
      </c>
      <c r="N1648" t="str">
        <f t="shared" si="589"/>
        <v>Boeing 777</v>
      </c>
      <c r="O1648" t="s">
        <v>4187</v>
      </c>
      <c r="P1648" t="str">
        <f t="shared" si="593"/>
        <v>Couple Leisure</v>
      </c>
      <c r="Q1648" t="s">
        <v>4192</v>
      </c>
      <c r="R1648" t="str">
        <f t="shared" si="594"/>
        <v>Economy Class</v>
      </c>
      <c r="T1648" t="str">
        <f t="shared" si="595"/>
        <v>not found</v>
      </c>
      <c r="V1648" s="1" t="str">
        <f t="shared" si="596"/>
        <v>13/10/2023</v>
      </c>
      <c r="W1648">
        <v>3</v>
      </c>
      <c r="X1648" t="str">
        <f t="shared" si="597"/>
        <v>average</v>
      </c>
      <c r="Y1648">
        <v>3</v>
      </c>
      <c r="Z1648" t="str">
        <f t="shared" si="598"/>
        <v>average</v>
      </c>
      <c r="AA1648">
        <v>2</v>
      </c>
      <c r="AB1648" t="str">
        <f t="shared" si="599"/>
        <v>littile good</v>
      </c>
      <c r="AC1648">
        <v>5</v>
      </c>
      <c r="AD1648" t="str">
        <f t="shared" si="600"/>
        <v>excellent</v>
      </c>
      <c r="AE1648">
        <v>2</v>
      </c>
      <c r="AF1648">
        <f t="shared" si="601"/>
        <v>2</v>
      </c>
      <c r="AG1648" t="s">
        <v>15</v>
      </c>
      <c r="AH1648" t="str">
        <f t="shared" si="602"/>
        <v>no</v>
      </c>
      <c r="AI1648">
        <v>3</v>
      </c>
      <c r="AJ1648" t="str">
        <f t="shared" si="603"/>
        <v>not bad</v>
      </c>
      <c r="AK1648" t="s">
        <v>4055</v>
      </c>
    </row>
    <row r="1649" spans="1:37" x14ac:dyDescent="0.35">
      <c r="A1649">
        <v>2741</v>
      </c>
      <c r="B1649">
        <v>1</v>
      </c>
      <c r="C1649" t="s">
        <v>635</v>
      </c>
      <c r="D1649" t="str">
        <f t="shared" si="590"/>
        <v>British Airways customer review</v>
      </c>
      <c r="E1649" t="s">
        <v>1029</v>
      </c>
      <c r="F1649" t="str">
        <f t="shared" si="610"/>
        <v>T Kerber</v>
      </c>
      <c r="H1649" s="1" t="str">
        <f t="shared" si="591"/>
        <v>30-03-2023</v>
      </c>
      <c r="J1649" t="str">
        <f t="shared" si="592"/>
        <v>empty place</v>
      </c>
      <c r="K1649" s="2" t="s">
        <v>3679</v>
      </c>
      <c r="L1649" s="2" t="str">
        <f t="shared" si="588"/>
        <v>No problems on this short flight. Left and arrived on time. Drink and snack served.</v>
      </c>
      <c r="M1649" t="s">
        <v>4058</v>
      </c>
      <c r="N1649" t="str">
        <f t="shared" si="589"/>
        <v>A320</v>
      </c>
      <c r="O1649" t="s">
        <v>4187</v>
      </c>
      <c r="P1649" t="str">
        <f t="shared" si="593"/>
        <v>Couple Leisure</v>
      </c>
      <c r="Q1649" t="s">
        <v>4192</v>
      </c>
      <c r="R1649" t="str">
        <f t="shared" si="594"/>
        <v>Economy Class</v>
      </c>
      <c r="T1649" t="str">
        <f t="shared" si="595"/>
        <v>not found</v>
      </c>
      <c r="V1649" s="1" t="str">
        <f t="shared" si="596"/>
        <v>13/10/2023</v>
      </c>
      <c r="W1649">
        <v>4</v>
      </c>
      <c r="X1649" t="str">
        <f t="shared" si="597"/>
        <v>comfortable</v>
      </c>
      <c r="Y1649">
        <v>1</v>
      </c>
      <c r="Z1649" t="str">
        <f t="shared" si="598"/>
        <v>very poor</v>
      </c>
      <c r="AA1649">
        <v>1</v>
      </c>
      <c r="AB1649" t="str">
        <f t="shared" si="599"/>
        <v>very bad</v>
      </c>
      <c r="AC1649">
        <v>3</v>
      </c>
      <c r="AD1649" t="str">
        <f t="shared" si="600"/>
        <v>good</v>
      </c>
      <c r="AE1649">
        <v>5</v>
      </c>
      <c r="AF1649">
        <f t="shared" si="601"/>
        <v>5</v>
      </c>
      <c r="AG1649" t="s">
        <v>39</v>
      </c>
      <c r="AH1649" t="str">
        <f t="shared" si="602"/>
        <v>yes</v>
      </c>
      <c r="AI1649">
        <v>-1</v>
      </c>
      <c r="AJ1649" t="str">
        <f t="shared" si="603"/>
        <v>no entertainment</v>
      </c>
      <c r="AK1649" t="s">
        <v>4055</v>
      </c>
    </row>
    <row r="1650" spans="1:37" ht="72.5" x14ac:dyDescent="0.35">
      <c r="A1650">
        <v>2742</v>
      </c>
      <c r="B1650">
        <v>8</v>
      </c>
      <c r="C1650" t="s">
        <v>635</v>
      </c>
      <c r="D1650" t="str">
        <f t="shared" si="590"/>
        <v>British Airways customer review</v>
      </c>
      <c r="E1650" t="s">
        <v>5865</v>
      </c>
      <c r="F1650" t="str">
        <f t="shared" si="610"/>
        <v>T Lameera</v>
      </c>
      <c r="H1650" s="1" t="str">
        <f t="shared" si="591"/>
        <v>30-03-2023</v>
      </c>
      <c r="J1650" t="str">
        <f t="shared" si="592"/>
        <v>empty place</v>
      </c>
      <c r="K1650" s="2" t="s">
        <v>3680</v>
      </c>
      <c r="L1650" s="2" t="str">
        <f t="shared" si="588"/>
        <v>Not impressed. The cabin crew lacked energy and enthusiasm. Poor service. There was also rubbish left in the pocket of the seat in front of me when I boarded the plane. There were food crumbs on the table when I unclipped it and the magazines looked well used. I expected more from British Airways. I won't be flying with them again.</v>
      </c>
      <c r="M1650" t="s">
        <v>4144</v>
      </c>
      <c r="N1650" t="str">
        <f t="shared" si="589"/>
        <v>Boeing 767</v>
      </c>
      <c r="O1650" t="s">
        <v>4189</v>
      </c>
      <c r="P1650" t="str">
        <f t="shared" si="593"/>
        <v>Solo Leisure</v>
      </c>
      <c r="Q1650" t="s">
        <v>4192</v>
      </c>
      <c r="R1650" t="str">
        <f t="shared" si="594"/>
        <v>Economy Class</v>
      </c>
      <c r="T1650" t="str">
        <f t="shared" si="595"/>
        <v>not found</v>
      </c>
      <c r="V1650" s="1" t="str">
        <f t="shared" si="596"/>
        <v>13/10/2023</v>
      </c>
      <c r="W1650">
        <v>4</v>
      </c>
      <c r="X1650" t="str">
        <f t="shared" si="597"/>
        <v>comfortable</v>
      </c>
      <c r="Y1650">
        <v>5</v>
      </c>
      <c r="Z1650" t="str">
        <f t="shared" si="598"/>
        <v>excellent</v>
      </c>
      <c r="AA1650">
        <v>-1</v>
      </c>
      <c r="AB1650" t="str">
        <f t="shared" si="599"/>
        <v>no beverage</v>
      </c>
      <c r="AC1650">
        <v>4</v>
      </c>
      <c r="AD1650" t="str">
        <f t="shared" si="600"/>
        <v>very good</v>
      </c>
      <c r="AE1650">
        <v>2</v>
      </c>
      <c r="AF1650">
        <f t="shared" si="601"/>
        <v>2</v>
      </c>
      <c r="AG1650" t="s">
        <v>15</v>
      </c>
      <c r="AH1650" t="str">
        <f t="shared" si="602"/>
        <v>no</v>
      </c>
      <c r="AI1650">
        <v>-1</v>
      </c>
      <c r="AJ1650" t="str">
        <f t="shared" si="603"/>
        <v>no entertainment</v>
      </c>
      <c r="AK1650" t="s">
        <v>4055</v>
      </c>
    </row>
    <row r="1651" spans="1:37" ht="188.5" x14ac:dyDescent="0.35">
      <c r="A1651">
        <v>2743</v>
      </c>
      <c r="B1651">
        <v>1</v>
      </c>
      <c r="C1651" t="s">
        <v>635</v>
      </c>
      <c r="D1651" t="str">
        <f t="shared" si="590"/>
        <v>British Airways customer review</v>
      </c>
      <c r="E1651" t="s">
        <v>5481</v>
      </c>
      <c r="F1651" t="str">
        <f t="shared" si="610"/>
        <v>T Lang</v>
      </c>
      <c r="H1651" s="1" t="str">
        <f t="shared" si="591"/>
        <v>30-03-2023</v>
      </c>
      <c r="J1651" t="str">
        <f t="shared" si="592"/>
        <v>empty place</v>
      </c>
      <c r="K1651" s="2" t="s">
        <v>3681</v>
      </c>
      <c r="L1651" s="2" t="str">
        <f t="shared" si="588"/>
        <v>Was upgraded at the gate from Club World to First Class on a full flight. I am a loyal BA customer since 1996, and a Gold Tier member. Was welcomed and shown my seat, and the friendly young male flight attendant put my cabin bag in the overhead bin, before I did so. The suite has been modified a bit from the B777-236, but the seat remains the same, comfortable, but with a poorly-designed footrest. I opted for the Tasting Menu for lunch. It was quite good, but the food quality was not up to Cathay Pacific or Emirates First Class standards. High Tea was quite average, due to the dry sandwiches. The washrooms were clean but minimal, and the Club World washrooms on the Upper Deck of the A380 are much nicer. Pajamas and a wash bag were offered. AVOD was good. In-flight service by the same FA was very good, but the finesse of excellent First Class service was lacking a bit. Still he was always visible throughout the flight, and that was good. Arrived on time at IAD and the bags were on the carousel quickly.</v>
      </c>
      <c r="N1651" t="str">
        <f t="shared" si="589"/>
        <v>blank</v>
      </c>
      <c r="O1651" t="s">
        <v>4189</v>
      </c>
      <c r="P1651" t="str">
        <f t="shared" si="593"/>
        <v>Solo Leisure</v>
      </c>
      <c r="Q1651" t="s">
        <v>4193</v>
      </c>
      <c r="R1651" t="str">
        <f t="shared" si="594"/>
        <v>Business Class</v>
      </c>
      <c r="T1651" t="str">
        <f t="shared" si="595"/>
        <v>not found</v>
      </c>
      <c r="V1651" s="1" t="str">
        <f t="shared" si="596"/>
        <v>13/10/2023</v>
      </c>
      <c r="W1651">
        <v>1</v>
      </c>
      <c r="X1651" t="str">
        <f t="shared" si="597"/>
        <v>very uncomfortable</v>
      </c>
      <c r="Y1651">
        <v>3</v>
      </c>
      <c r="Z1651" t="str">
        <f t="shared" si="598"/>
        <v>average</v>
      </c>
      <c r="AA1651">
        <v>1</v>
      </c>
      <c r="AB1651" t="str">
        <f t="shared" si="599"/>
        <v>very bad</v>
      </c>
      <c r="AC1651">
        <v>2</v>
      </c>
      <c r="AD1651" t="str">
        <f t="shared" si="600"/>
        <v>poor</v>
      </c>
      <c r="AE1651">
        <v>5</v>
      </c>
      <c r="AF1651">
        <f t="shared" si="601"/>
        <v>5</v>
      </c>
      <c r="AG1651" t="s">
        <v>39</v>
      </c>
      <c r="AH1651" t="str">
        <f t="shared" si="602"/>
        <v>yes</v>
      </c>
      <c r="AI1651">
        <v>-1</v>
      </c>
      <c r="AJ1651" t="str">
        <f t="shared" si="603"/>
        <v>no entertainment</v>
      </c>
      <c r="AK1651" t="s">
        <v>4055</v>
      </c>
    </row>
    <row r="1652" spans="1:37" ht="217.5" x14ac:dyDescent="0.35">
      <c r="A1652">
        <v>2744</v>
      </c>
      <c r="B1652">
        <v>8</v>
      </c>
      <c r="C1652" t="s">
        <v>635</v>
      </c>
      <c r="D1652" t="str">
        <f t="shared" si="590"/>
        <v>British Airways customer review</v>
      </c>
      <c r="E1652" t="s">
        <v>977</v>
      </c>
      <c r="F1652" t="str">
        <f t="shared" si="610"/>
        <v>T Lasegiou</v>
      </c>
      <c r="H1652" s="1" t="str">
        <f t="shared" si="591"/>
        <v>30-03-2023</v>
      </c>
      <c r="J1652" t="str">
        <f t="shared" si="592"/>
        <v>empty place</v>
      </c>
      <c r="K1652" s="2" t="s">
        <v>3682</v>
      </c>
      <c r="L1652" s="2" t="str">
        <f t="shared" si="588"/>
        <v>I have been a loyal BA customer since 1996, maintaining Gold Tier membership in recent years, and Silver Tier for many prior years. BA is consistent in the seat types it offers on its long haul fleet, but in-flight service and food can vary greatly. I connected from a Qatar Airways short haul flight in DOH to BA, at Hamad International Airport. I used the Al Mourjan Business Class Lounge and it worked out well. BA's Gate staff in DOH were clearly not familiar with the "To Fly. To Serve" slogan, judging by their attitude that day. Apart from a choice of water or orange juice upon boarding the Club World cabin, no service was provided on the very short hop to BAH. The flight attendants (one in particular) who served from BAH to LHR were very good. It was a Sleeper-Service, so the dinner menu was minimal, but breakfast didn't compensate well for that either. Cost-cutting was evident here. Thankfully, I didn't have to jump over anyone to access the aisle as many adjacent seats were empty. The cabin was clean, and AVOD was adequate, though it froze near LHR. The flight landed on time in LHR, but transferring through T5 was chaotic at 6:30 am. Baggage transfer was good.</v>
      </c>
      <c r="M1652" t="s">
        <v>4063</v>
      </c>
      <c r="N1652" t="str">
        <f t="shared" si="589"/>
        <v>Boeing 777-200</v>
      </c>
      <c r="O1652" t="s">
        <v>4190</v>
      </c>
      <c r="P1652" t="str">
        <f t="shared" si="593"/>
        <v>Family Leisure</v>
      </c>
      <c r="Q1652" t="s">
        <v>4192</v>
      </c>
      <c r="R1652" t="str">
        <f t="shared" si="594"/>
        <v>Economy Class</v>
      </c>
      <c r="T1652" t="str">
        <f t="shared" si="595"/>
        <v>not found</v>
      </c>
      <c r="V1652" s="1" t="str">
        <f t="shared" si="596"/>
        <v>13/10/2023</v>
      </c>
      <c r="W1652">
        <v>5</v>
      </c>
      <c r="X1652" t="str">
        <f t="shared" si="597"/>
        <v>very comfortable</v>
      </c>
      <c r="Y1652">
        <v>5</v>
      </c>
      <c r="Z1652" t="str">
        <f t="shared" si="598"/>
        <v>excellent</v>
      </c>
      <c r="AA1652">
        <v>4</v>
      </c>
      <c r="AB1652" t="str">
        <f t="shared" si="599"/>
        <v>good</v>
      </c>
      <c r="AC1652">
        <v>5</v>
      </c>
      <c r="AD1652" t="str">
        <f t="shared" si="600"/>
        <v>excellent</v>
      </c>
      <c r="AE1652">
        <v>3</v>
      </c>
      <c r="AF1652">
        <f t="shared" si="601"/>
        <v>3</v>
      </c>
      <c r="AG1652" t="s">
        <v>39</v>
      </c>
      <c r="AH1652" t="str">
        <f t="shared" si="602"/>
        <v>yes</v>
      </c>
      <c r="AI1652">
        <v>4</v>
      </c>
      <c r="AJ1652" t="str">
        <f t="shared" si="603"/>
        <v>good</v>
      </c>
      <c r="AK1652" t="s">
        <v>4055</v>
      </c>
    </row>
    <row r="1653" spans="1:37" ht="87" x14ac:dyDescent="0.35">
      <c r="A1653">
        <v>2745</v>
      </c>
      <c r="B1653">
        <v>1</v>
      </c>
      <c r="C1653" t="s">
        <v>635</v>
      </c>
      <c r="D1653" t="str">
        <f t="shared" si="590"/>
        <v>British Airways customer review</v>
      </c>
      <c r="E1653" t="s">
        <v>5721</v>
      </c>
      <c r="F1653" t="str">
        <f t="shared" si="610"/>
        <v>T Leane</v>
      </c>
      <c r="H1653" s="1" t="str">
        <f t="shared" si="591"/>
        <v>30-03-2023</v>
      </c>
      <c r="J1653" t="str">
        <f t="shared" si="592"/>
        <v>empty place</v>
      </c>
      <c r="K1653" s="2" t="s">
        <v>3683</v>
      </c>
      <c r="L1653" s="2" t="str">
        <f t="shared" si="588"/>
        <v>Easy check in at T5 and good passport/security/gate transit. Flight boarded 20/25 mins late due to issues with airbridge. BA WT+ cabin in good order with nice welcome aboard. AVIOS worked, must have been lucky. Young flight crew, so I assume new MF types, so not that much interaction, but non the less efficient. Food 8/10 for both dinner and breakfast. Flight made up some time so nearly on schedule. Bags first of carousel, so all in all a good travel experience.</v>
      </c>
      <c r="M1653" t="s">
        <v>4060</v>
      </c>
      <c r="N1653" t="str">
        <f t="shared" si="589"/>
        <v>A321</v>
      </c>
      <c r="O1653" t="s">
        <v>4187</v>
      </c>
      <c r="P1653" t="str">
        <f t="shared" si="593"/>
        <v>Couple Leisure</v>
      </c>
      <c r="Q1653" t="s">
        <v>4192</v>
      </c>
      <c r="R1653" t="str">
        <f t="shared" si="594"/>
        <v>Economy Class</v>
      </c>
      <c r="T1653" t="str">
        <f t="shared" si="595"/>
        <v>not found</v>
      </c>
      <c r="V1653" s="1" t="str">
        <f t="shared" si="596"/>
        <v>13/10/2023</v>
      </c>
      <c r="W1653">
        <v>3</v>
      </c>
      <c r="X1653" t="str">
        <f t="shared" si="597"/>
        <v>average</v>
      </c>
      <c r="Y1653">
        <v>2</v>
      </c>
      <c r="Z1653" t="str">
        <f t="shared" si="598"/>
        <v>poor</v>
      </c>
      <c r="AA1653">
        <v>1</v>
      </c>
      <c r="AB1653" t="str">
        <f t="shared" si="599"/>
        <v>very bad</v>
      </c>
      <c r="AC1653">
        <v>3</v>
      </c>
      <c r="AD1653" t="str">
        <f t="shared" si="600"/>
        <v>good</v>
      </c>
      <c r="AE1653">
        <v>4</v>
      </c>
      <c r="AF1653">
        <f t="shared" si="601"/>
        <v>4</v>
      </c>
      <c r="AG1653" t="s">
        <v>39</v>
      </c>
      <c r="AH1653" t="str">
        <f t="shared" si="602"/>
        <v>yes</v>
      </c>
      <c r="AI1653">
        <v>-1</v>
      </c>
      <c r="AJ1653" t="str">
        <f t="shared" si="603"/>
        <v>no entertainment</v>
      </c>
      <c r="AK1653" t="s">
        <v>4055</v>
      </c>
    </row>
    <row r="1654" spans="1:37" ht="43.5" x14ac:dyDescent="0.35">
      <c r="A1654">
        <v>2747</v>
      </c>
      <c r="B1654">
        <v>2</v>
      </c>
      <c r="C1654" t="s">
        <v>635</v>
      </c>
      <c r="D1654" t="str">
        <f t="shared" si="590"/>
        <v>British Airways customer review</v>
      </c>
      <c r="E1654" t="s">
        <v>5721</v>
      </c>
      <c r="F1654" t="str">
        <f t="shared" si="610"/>
        <v>T Leane</v>
      </c>
      <c r="H1654" s="1" t="str">
        <f t="shared" si="591"/>
        <v>30-03-2023</v>
      </c>
      <c r="J1654" t="str">
        <f t="shared" si="592"/>
        <v>empty place</v>
      </c>
      <c r="K1654" s="2" t="s">
        <v>3684</v>
      </c>
      <c r="L1654" s="2" t="str">
        <f t="shared" si="588"/>
        <v>Ground handling is not great at Bari but once on board was quickly forgotten. Great flight with attentive cabin crew. Delicious afternoon tea with unlimited Champagne. Very good experience.</v>
      </c>
      <c r="N1654" t="str">
        <f t="shared" si="589"/>
        <v>blank</v>
      </c>
      <c r="O1654" t="s">
        <v>4188</v>
      </c>
      <c r="P1654" t="str">
        <f t="shared" si="593"/>
        <v>Business</v>
      </c>
      <c r="Q1654" t="s">
        <v>4195</v>
      </c>
      <c r="R1654" t="str">
        <f t="shared" si="594"/>
        <v>Premium Economy</v>
      </c>
      <c r="T1654" t="str">
        <f t="shared" si="595"/>
        <v>not found</v>
      </c>
      <c r="V1654" s="1" t="str">
        <f t="shared" si="596"/>
        <v>13/10/2023</v>
      </c>
      <c r="W1654">
        <v>3</v>
      </c>
      <c r="X1654" t="str">
        <f t="shared" si="597"/>
        <v>average</v>
      </c>
      <c r="Y1654">
        <v>2</v>
      </c>
      <c r="Z1654" t="str">
        <f t="shared" si="598"/>
        <v>poor</v>
      </c>
      <c r="AA1654">
        <v>1</v>
      </c>
      <c r="AB1654" t="str">
        <f t="shared" si="599"/>
        <v>very bad</v>
      </c>
      <c r="AC1654">
        <v>1</v>
      </c>
      <c r="AD1654" t="str">
        <f t="shared" si="600"/>
        <v>very poor</v>
      </c>
      <c r="AE1654">
        <v>4</v>
      </c>
      <c r="AF1654">
        <f t="shared" si="601"/>
        <v>4</v>
      </c>
      <c r="AG1654" t="s">
        <v>39</v>
      </c>
      <c r="AH1654" t="str">
        <f t="shared" si="602"/>
        <v>yes</v>
      </c>
      <c r="AI1654">
        <v>2</v>
      </c>
      <c r="AJ1654" t="str">
        <f t="shared" si="603"/>
        <v>bad</v>
      </c>
      <c r="AK1654" t="s">
        <v>4055</v>
      </c>
    </row>
    <row r="1655" spans="1:37" ht="130.5" hidden="1" x14ac:dyDescent="0.35">
      <c r="A1655">
        <v>2749</v>
      </c>
      <c r="B1655">
        <v>9</v>
      </c>
      <c r="C1655" t="s">
        <v>635</v>
      </c>
      <c r="D1655" t="str">
        <f t="shared" si="590"/>
        <v>British Airways customer review</v>
      </c>
      <c r="E1655" t="s">
        <v>5308</v>
      </c>
      <c r="H1655" s="1" t="str">
        <f t="shared" si="591"/>
        <v>30-03-2023</v>
      </c>
      <c r="J1655" t="str">
        <f t="shared" si="592"/>
        <v>empty place</v>
      </c>
      <c r="K1655" s="2" t="s">
        <v>3685</v>
      </c>
      <c r="L1655" s="2" t="str">
        <f t="shared" si="588"/>
        <v>A very smooth and pleasant flight from start to finish. The bag drop queue at Terminal 5 was long but moved reasonably fast. Onboard a small snack of crisps and a drink was served, which was fine. The flight operated on time. My only quibble was that a label was put on my backpack instructing me to keep it at my feet, presumably so that other people with unreasonably large take-on bags could easily put them in the overhead bins (while I suffered less legroom than them). Apart from the safety issue of hand baggage stuck on the floor, this policy penalises people who do the right thing and encourages others to take big items of "hand" luggage. Come on, BA, enforce a your hand luggage rules and don't penalise considerate passengers.</v>
      </c>
      <c r="M1655" t="s">
        <v>4057</v>
      </c>
      <c r="N1655" t="str">
        <f t="shared" si="589"/>
        <v>A380</v>
      </c>
      <c r="O1655" t="s">
        <v>4190</v>
      </c>
      <c r="P1655" t="str">
        <f t="shared" si="593"/>
        <v>Family Leisure</v>
      </c>
      <c r="Q1655" t="s">
        <v>4192</v>
      </c>
      <c r="R1655" t="str">
        <f t="shared" si="594"/>
        <v>Economy Class</v>
      </c>
      <c r="T1655" t="str">
        <f t="shared" si="595"/>
        <v>not found</v>
      </c>
      <c r="V1655" s="1" t="str">
        <f t="shared" si="596"/>
        <v>13/10/2023</v>
      </c>
      <c r="W1655">
        <v>5</v>
      </c>
      <c r="X1655" t="str">
        <f t="shared" si="597"/>
        <v>very comfortable</v>
      </c>
      <c r="Y1655">
        <v>5</v>
      </c>
      <c r="Z1655" t="str">
        <f t="shared" si="598"/>
        <v>excellent</v>
      </c>
      <c r="AA1655">
        <v>5</v>
      </c>
      <c r="AB1655" t="str">
        <f t="shared" si="599"/>
        <v>very good</v>
      </c>
      <c r="AC1655">
        <v>4</v>
      </c>
      <c r="AD1655" t="str">
        <f t="shared" si="600"/>
        <v>very good</v>
      </c>
      <c r="AE1655">
        <v>4</v>
      </c>
      <c r="AF1655">
        <f t="shared" si="601"/>
        <v>4</v>
      </c>
      <c r="AG1655" t="s">
        <v>39</v>
      </c>
      <c r="AH1655" t="str">
        <f t="shared" si="602"/>
        <v>yes</v>
      </c>
      <c r="AI1655">
        <v>5</v>
      </c>
      <c r="AJ1655" t="str">
        <f t="shared" si="603"/>
        <v>very good</v>
      </c>
      <c r="AK1655" t="s">
        <v>4055</v>
      </c>
    </row>
    <row r="1656" spans="1:37" ht="391.5" x14ac:dyDescent="0.35">
      <c r="A1656">
        <v>2753</v>
      </c>
      <c r="B1656">
        <v>6</v>
      </c>
      <c r="C1656" t="s">
        <v>635</v>
      </c>
      <c r="D1656" t="str">
        <f t="shared" si="590"/>
        <v>British Airways customer review</v>
      </c>
      <c r="E1656" t="s">
        <v>2525</v>
      </c>
      <c r="F1656" t="str">
        <f t="shared" ref="F1656:F1658" si="611">PROPER(TRIM(E1656))</f>
        <v>T Madson</v>
      </c>
      <c r="H1656" s="1" t="str">
        <f t="shared" si="591"/>
        <v>30-03-2023</v>
      </c>
      <c r="J1656" t="str">
        <f t="shared" si="592"/>
        <v>empty place</v>
      </c>
      <c r="K1656" s="2" t="s">
        <v>3686</v>
      </c>
      <c r="L1656" s="2" t="str">
        <f t="shared" si="588"/>
        <v>I wish I could comment on the service on the aircraft, but with a 27 hour delay I am unable to and can only comment on the ground service after being informed the aircraft was delayed because of a technical fault. It is not the technical fault I am worried about but the way the problem was handled by BA's ground staff at Johannesburg's OR Tambo Airport. The cabin crew had arrived at 18.00hrs and boarded the plane which was due to depart at 19.20hrs to London. At 18.20hrs the announcement came that the flight was not boarding and passengers should wait to be escorted to the arrivals areas to collect baggage. The chaos then started. People close to the boarding desks sought to find out information and the possibility of alternative flights (which were fully booked). After about 40 minutes passengers were told to go to arrivals where BA staff would be there to assist. Got to arrivals, nobody was there to even tell passengers which carousel to go to. A series of late announcements then informed passengers to collect luggage and go to the arrivals area to seek hotel vouchers. Nobody was directing passengers at each stage. Passengers were congregating under an electronic sign that said South African Airways domestic transfers to collect vouchers. The line slinked back into the arrivals area. Only two service agents were dealing with all passengers. Chaotic scenes. No line for families or premium passengers. In the end no vouchers were given and free for all to just know which hotel to go to. No clear announcements given at any stage to passengers. All airlines have issues which mean a plane will be cancelled - it is how the issue is dealt with that shows professionalism and a basic duty of care to passengers. In this case there was nobody in charge, nobody undertaking line management and nobody providing one source of information. A true shambles. Passengers arrived at the hotel not knowing when the aircraft would leave (scheduled to leave 27 hrs after original departure) or what the real problem was (rumours only). Flying Club and having a BA Gold Card (with Gold List status) meant nothing.</v>
      </c>
      <c r="M1656" t="s">
        <v>4070</v>
      </c>
      <c r="N1656" t="str">
        <f t="shared" si="589"/>
        <v>Boeing 787-8</v>
      </c>
      <c r="O1656" t="s">
        <v>4187</v>
      </c>
      <c r="P1656" t="str">
        <f t="shared" si="593"/>
        <v>Couple Leisure</v>
      </c>
      <c r="Q1656" t="s">
        <v>4194</v>
      </c>
      <c r="R1656" t="str">
        <f t="shared" si="594"/>
        <v>First Class</v>
      </c>
      <c r="T1656" t="str">
        <f t="shared" si="595"/>
        <v>not found</v>
      </c>
      <c r="V1656" s="1" t="str">
        <f t="shared" si="596"/>
        <v>13/10/2023</v>
      </c>
      <c r="W1656">
        <v>3</v>
      </c>
      <c r="X1656" t="str">
        <f t="shared" si="597"/>
        <v>average</v>
      </c>
      <c r="Y1656">
        <v>4</v>
      </c>
      <c r="Z1656" t="str">
        <f t="shared" si="598"/>
        <v>good</v>
      </c>
      <c r="AA1656">
        <v>1</v>
      </c>
      <c r="AB1656" t="str">
        <f t="shared" si="599"/>
        <v>very bad</v>
      </c>
      <c r="AC1656">
        <v>3</v>
      </c>
      <c r="AD1656" t="str">
        <f t="shared" si="600"/>
        <v>good</v>
      </c>
      <c r="AE1656">
        <v>1</v>
      </c>
      <c r="AF1656">
        <f t="shared" si="601"/>
        <v>1</v>
      </c>
      <c r="AG1656" t="s">
        <v>15</v>
      </c>
      <c r="AH1656" t="str">
        <f t="shared" si="602"/>
        <v>no</v>
      </c>
      <c r="AI1656">
        <v>2</v>
      </c>
      <c r="AJ1656" t="str">
        <f t="shared" si="603"/>
        <v>bad</v>
      </c>
      <c r="AK1656" t="s">
        <v>4055</v>
      </c>
    </row>
    <row r="1657" spans="1:37" ht="130.5" x14ac:dyDescent="0.35">
      <c r="A1657">
        <v>2754</v>
      </c>
      <c r="B1657">
        <v>6</v>
      </c>
      <c r="C1657" t="s">
        <v>635</v>
      </c>
      <c r="D1657" t="str">
        <f t="shared" si="590"/>
        <v>British Airways customer review</v>
      </c>
      <c r="E1657" t="s">
        <v>1836</v>
      </c>
      <c r="F1657" t="str">
        <f t="shared" si="611"/>
        <v>T Mallison</v>
      </c>
      <c r="H1657" s="1" t="str">
        <f t="shared" si="591"/>
        <v>30-03-2023</v>
      </c>
      <c r="J1657" t="str">
        <f t="shared" si="592"/>
        <v>empty place</v>
      </c>
      <c r="K1657" s="2" t="s">
        <v>3687</v>
      </c>
      <c r="L1657" s="2" t="str">
        <f t="shared" si="588"/>
        <v>Pretty poor experience flying with BA. Staff were not enthusiastic about taking care of passengers, food portions were insufficient, online check in was a problem. BA was able to process my payment for upgrading seats, but once they took my money, the website stopped working and no longer let me select seats or check-in. BA is more expensive than Virgin Atlantic, and delivers worse service. Virgin allows passengers to pick their seats on booking, BA charges passengers for that option. I've booked 60 tickets on transatlantic flights over the past 5 years - BA, Virgin, Delta and by far the best experience was Virgin/Delta. I wont be booking BA - not very good value for money</v>
      </c>
      <c r="M1657" t="s">
        <v>4063</v>
      </c>
      <c r="N1657" t="str">
        <f t="shared" si="589"/>
        <v>Boeing 777-200</v>
      </c>
      <c r="O1657" t="s">
        <v>4187</v>
      </c>
      <c r="P1657" t="str">
        <f t="shared" si="593"/>
        <v>Couple Leisure</v>
      </c>
      <c r="Q1657" t="s">
        <v>4194</v>
      </c>
      <c r="R1657" t="str">
        <f t="shared" si="594"/>
        <v>First Class</v>
      </c>
      <c r="T1657" t="str">
        <f t="shared" si="595"/>
        <v>not found</v>
      </c>
      <c r="V1657" s="1" t="str">
        <f t="shared" si="596"/>
        <v>13/10/2023</v>
      </c>
      <c r="W1657">
        <v>3</v>
      </c>
      <c r="X1657" t="str">
        <f t="shared" si="597"/>
        <v>average</v>
      </c>
      <c r="Y1657">
        <v>4</v>
      </c>
      <c r="Z1657" t="str">
        <f t="shared" si="598"/>
        <v>good</v>
      </c>
      <c r="AA1657">
        <v>2</v>
      </c>
      <c r="AB1657" t="str">
        <f t="shared" si="599"/>
        <v>littile good</v>
      </c>
      <c r="AC1657">
        <v>4</v>
      </c>
      <c r="AD1657" t="str">
        <f t="shared" si="600"/>
        <v>very good</v>
      </c>
      <c r="AE1657">
        <v>1</v>
      </c>
      <c r="AF1657">
        <f t="shared" si="601"/>
        <v>1</v>
      </c>
      <c r="AG1657" t="s">
        <v>15</v>
      </c>
      <c r="AH1657" t="str">
        <f t="shared" si="602"/>
        <v>no</v>
      </c>
      <c r="AI1657">
        <v>2</v>
      </c>
      <c r="AJ1657" t="str">
        <f t="shared" si="603"/>
        <v>bad</v>
      </c>
      <c r="AK1657" t="s">
        <v>4055</v>
      </c>
    </row>
    <row r="1658" spans="1:37" ht="29" x14ac:dyDescent="0.35">
      <c r="A1658">
        <v>2755</v>
      </c>
      <c r="B1658">
        <v>7</v>
      </c>
      <c r="C1658" t="s">
        <v>635</v>
      </c>
      <c r="D1658" t="str">
        <f t="shared" si="590"/>
        <v>British Airways customer review</v>
      </c>
      <c r="E1658" t="s">
        <v>1973</v>
      </c>
      <c r="F1658" t="str">
        <f t="shared" si="611"/>
        <v>T Mallon</v>
      </c>
      <c r="H1658" s="1" t="str">
        <f t="shared" si="591"/>
        <v>30-03-2023</v>
      </c>
      <c r="J1658" t="str">
        <f t="shared" si="592"/>
        <v>empty place</v>
      </c>
      <c r="K1658" s="2" t="s">
        <v>3688</v>
      </c>
      <c r="L1658" s="2" t="str">
        <f t="shared" si="588"/>
        <v>The crew were very enthusiastic and helpful. The service was very fast and we were served a drink and a snack. For such a short flight it was great. I would recommend.</v>
      </c>
      <c r="M1658" t="s">
        <v>4058</v>
      </c>
      <c r="N1658" t="str">
        <f t="shared" si="589"/>
        <v>A320</v>
      </c>
      <c r="O1658" t="s">
        <v>4187</v>
      </c>
      <c r="P1658" t="str">
        <f t="shared" si="593"/>
        <v>Couple Leisure</v>
      </c>
      <c r="Q1658" t="s">
        <v>4193</v>
      </c>
      <c r="R1658" t="str">
        <f t="shared" si="594"/>
        <v>Business Class</v>
      </c>
      <c r="T1658" t="str">
        <f t="shared" si="595"/>
        <v>not found</v>
      </c>
      <c r="V1658" s="1" t="str">
        <f t="shared" si="596"/>
        <v>13/10/2023</v>
      </c>
      <c r="W1658">
        <v>2</v>
      </c>
      <c r="X1658" t="str">
        <f t="shared" si="597"/>
        <v>comfortable</v>
      </c>
      <c r="Y1658">
        <v>4</v>
      </c>
      <c r="Z1658" t="str">
        <f t="shared" si="598"/>
        <v>good</v>
      </c>
      <c r="AA1658">
        <v>4</v>
      </c>
      <c r="AB1658" t="str">
        <f t="shared" si="599"/>
        <v>good</v>
      </c>
      <c r="AC1658">
        <v>2</v>
      </c>
      <c r="AD1658" t="str">
        <f t="shared" si="600"/>
        <v>poor</v>
      </c>
      <c r="AE1658">
        <v>5</v>
      </c>
      <c r="AF1658">
        <f t="shared" si="601"/>
        <v>5</v>
      </c>
      <c r="AG1658" t="s">
        <v>39</v>
      </c>
      <c r="AH1658" t="str">
        <f t="shared" si="602"/>
        <v>yes</v>
      </c>
      <c r="AI1658">
        <v>-1</v>
      </c>
      <c r="AJ1658" t="str">
        <f t="shared" si="603"/>
        <v>no entertainment</v>
      </c>
      <c r="AK1658" t="s">
        <v>4055</v>
      </c>
    </row>
    <row r="1659" spans="1:37" ht="72.5" hidden="1" x14ac:dyDescent="0.35">
      <c r="A1659">
        <v>2757</v>
      </c>
      <c r="B1659">
        <v>10</v>
      </c>
      <c r="C1659" t="s">
        <v>635</v>
      </c>
      <c r="D1659" t="str">
        <f t="shared" si="590"/>
        <v>British Airways customer review</v>
      </c>
      <c r="E1659" t="s">
        <v>5260</v>
      </c>
      <c r="H1659" s="1" t="str">
        <f t="shared" si="591"/>
        <v>30-03-2023</v>
      </c>
      <c r="J1659" t="str">
        <f t="shared" si="592"/>
        <v>empty place</v>
      </c>
      <c r="K1659" s="2" t="s">
        <v>3689</v>
      </c>
      <c r="L1659" s="2" t="str">
        <f t="shared" si="588"/>
        <v>Excellent Club Europe service. I am amazed how European carriers serve so much to it's business class passengers for such a short flight compared with North American airlines business class. Champagne, delicious afternoon tea, and superior service made this short 2 hour flight perfect in business class. Great business class lounge in Marseille for business class passengers.</v>
      </c>
      <c r="M1659" t="s">
        <v>4108</v>
      </c>
      <c r="N1659" t="str">
        <f t="shared" si="589"/>
        <v>A380-800</v>
      </c>
      <c r="O1659" t="s">
        <v>4187</v>
      </c>
      <c r="P1659" t="str">
        <f t="shared" si="593"/>
        <v>Couple Leisure</v>
      </c>
      <c r="Q1659" t="s">
        <v>4192</v>
      </c>
      <c r="R1659" t="str">
        <f t="shared" si="594"/>
        <v>Economy Class</v>
      </c>
      <c r="T1659" t="str">
        <f t="shared" si="595"/>
        <v>not found</v>
      </c>
      <c r="V1659" s="1" t="str">
        <f t="shared" si="596"/>
        <v>13/10/2023</v>
      </c>
      <c r="W1659">
        <v>4</v>
      </c>
      <c r="X1659" t="str">
        <f t="shared" si="597"/>
        <v>comfortable</v>
      </c>
      <c r="Y1659">
        <v>5</v>
      </c>
      <c r="Z1659" t="str">
        <f t="shared" si="598"/>
        <v>excellent</v>
      </c>
      <c r="AA1659">
        <v>5</v>
      </c>
      <c r="AB1659" t="str">
        <f t="shared" si="599"/>
        <v>very good</v>
      </c>
      <c r="AC1659">
        <v>5</v>
      </c>
      <c r="AD1659" t="str">
        <f t="shared" si="600"/>
        <v>excellent</v>
      </c>
      <c r="AE1659">
        <v>5</v>
      </c>
      <c r="AF1659">
        <f t="shared" si="601"/>
        <v>5</v>
      </c>
      <c r="AG1659" t="s">
        <v>39</v>
      </c>
      <c r="AH1659" t="str">
        <f t="shared" si="602"/>
        <v>yes</v>
      </c>
      <c r="AI1659">
        <v>5</v>
      </c>
      <c r="AJ1659" t="str">
        <f t="shared" si="603"/>
        <v>very good</v>
      </c>
      <c r="AK1659" t="s">
        <v>4055</v>
      </c>
    </row>
    <row r="1660" spans="1:37" ht="101.5" x14ac:dyDescent="0.35">
      <c r="A1660">
        <v>2758</v>
      </c>
      <c r="B1660">
        <v>2</v>
      </c>
      <c r="C1660" t="s">
        <v>635</v>
      </c>
      <c r="D1660" t="str">
        <f t="shared" si="590"/>
        <v>British Airways customer review</v>
      </c>
      <c r="E1660" t="s">
        <v>5678</v>
      </c>
      <c r="F1660" t="str">
        <f t="shared" ref="F1660:F1675" si="612">PROPER(TRIM(E1660))</f>
        <v>T Marston</v>
      </c>
      <c r="H1660" s="1" t="str">
        <f t="shared" si="591"/>
        <v>30-03-2023</v>
      </c>
      <c r="J1660" t="str">
        <f t="shared" si="592"/>
        <v>empty place</v>
      </c>
      <c r="K1660" s="2" t="s">
        <v>3690</v>
      </c>
      <c r="L1660" s="2" t="str">
        <f t="shared" si="588"/>
        <v>Boarding delayed in MIA due to weather but BA kept passengers updated. On boarding, offered drinks and FA's welcomed passengers. After take-off, staff took meal order and came around with drink trolley. FA's checked on passengers and made sure if everyone was comfortable. Food at a high standard and filling. Entertainment system a bit outdated but movies very new. The seat was comfortable, but since it was a rear-facing seat it made the take-off a bit odd. LHR-BRU excellent service. Friendly FA's, nice meal and comfortable seat.</v>
      </c>
      <c r="N1660" t="str">
        <f t="shared" si="589"/>
        <v>blank</v>
      </c>
      <c r="O1660" t="s">
        <v>4187</v>
      </c>
      <c r="P1660" t="str">
        <f t="shared" si="593"/>
        <v>Couple Leisure</v>
      </c>
      <c r="Q1660" t="s">
        <v>4192</v>
      </c>
      <c r="R1660" t="str">
        <f t="shared" si="594"/>
        <v>Economy Class</v>
      </c>
      <c r="T1660" t="str">
        <f t="shared" si="595"/>
        <v>not found</v>
      </c>
      <c r="V1660" s="1" t="str">
        <f t="shared" si="596"/>
        <v>13/10/2023</v>
      </c>
      <c r="W1660">
        <v>3</v>
      </c>
      <c r="X1660" t="str">
        <f t="shared" si="597"/>
        <v>average</v>
      </c>
      <c r="Y1660">
        <v>1</v>
      </c>
      <c r="Z1660" t="str">
        <f t="shared" si="598"/>
        <v>very poor</v>
      </c>
      <c r="AA1660">
        <v>1</v>
      </c>
      <c r="AB1660" t="str">
        <f t="shared" si="599"/>
        <v>very bad</v>
      </c>
      <c r="AC1660">
        <v>2</v>
      </c>
      <c r="AD1660" t="str">
        <f t="shared" si="600"/>
        <v>poor</v>
      </c>
      <c r="AE1660">
        <v>5</v>
      </c>
      <c r="AF1660">
        <f t="shared" si="601"/>
        <v>5</v>
      </c>
      <c r="AG1660" t="s">
        <v>39</v>
      </c>
      <c r="AH1660" t="str">
        <f t="shared" si="602"/>
        <v>yes</v>
      </c>
      <c r="AI1660">
        <v>-1</v>
      </c>
      <c r="AJ1660" t="str">
        <f t="shared" si="603"/>
        <v>no entertainment</v>
      </c>
      <c r="AK1660" t="s">
        <v>4055</v>
      </c>
    </row>
    <row r="1661" spans="1:37" ht="174" x14ac:dyDescent="0.35">
      <c r="A1661">
        <v>2760</v>
      </c>
      <c r="B1661">
        <v>3</v>
      </c>
      <c r="C1661" t="s">
        <v>635</v>
      </c>
      <c r="D1661" t="str">
        <f t="shared" si="590"/>
        <v>British Airways customer review</v>
      </c>
      <c r="E1661" t="s">
        <v>2409</v>
      </c>
      <c r="F1661" t="str">
        <f t="shared" si="612"/>
        <v>T Martin</v>
      </c>
      <c r="H1661" s="1" t="str">
        <f t="shared" si="591"/>
        <v>30-03-2023</v>
      </c>
      <c r="J1661" t="str">
        <f t="shared" si="592"/>
        <v>empty place</v>
      </c>
      <c r="K1661" s="2" t="s">
        <v>3691</v>
      </c>
      <c r="L1661" s="2" t="str">
        <f t="shared" si="588"/>
        <v>Flight was picked because it got us from Riyadh, Saudi Arabia to Newcastle, UK in a reasonable amount of time. What BA failed to inform anyone was that despite advertising the flight from RUH to LHR as landing at 5.25am BST at LHR is that planes cannot land at LHR before 6am. So once landed and they taxied to the apron we had little time to get through transit to catch the Newcastle flight. We made it and got to Newcastle only to find that our two suitcases were there but my golf bag which I had paid for did not make that flight. It did make the next flight to Newcastle but I had already had to set off to make an appointment some 170 miles from Newcastle. It took 3 days for my golf bag to arrive at where I was staying. Not one word of apology from BA. The seats on the flights were ok, service of crew satisfactory, the headsets didn't work from RUH to LHR and I tried three sets. Best part was the hot bacon sandwich between LHR and NCL.</v>
      </c>
      <c r="M1661" t="s">
        <v>4081</v>
      </c>
      <c r="N1661" t="str">
        <f t="shared" si="589"/>
        <v>A319</v>
      </c>
      <c r="O1661" t="s">
        <v>4187</v>
      </c>
      <c r="P1661" t="str">
        <f t="shared" si="593"/>
        <v>Couple Leisure</v>
      </c>
      <c r="Q1661" t="s">
        <v>4193</v>
      </c>
      <c r="R1661" t="str">
        <f t="shared" si="594"/>
        <v>Business Class</v>
      </c>
      <c r="T1661" t="str">
        <f t="shared" si="595"/>
        <v>not found</v>
      </c>
      <c r="V1661" s="1" t="str">
        <f t="shared" si="596"/>
        <v>13/10/2023</v>
      </c>
      <c r="W1661">
        <v>2</v>
      </c>
      <c r="X1661" t="str">
        <f t="shared" si="597"/>
        <v>comfortable</v>
      </c>
      <c r="Y1661">
        <v>4</v>
      </c>
      <c r="Z1661" t="str">
        <f t="shared" si="598"/>
        <v>good</v>
      </c>
      <c r="AA1661">
        <v>1</v>
      </c>
      <c r="AB1661" t="str">
        <f t="shared" si="599"/>
        <v>very bad</v>
      </c>
      <c r="AC1661">
        <v>4</v>
      </c>
      <c r="AD1661" t="str">
        <f t="shared" si="600"/>
        <v>very good</v>
      </c>
      <c r="AE1661">
        <v>1</v>
      </c>
      <c r="AF1661">
        <f t="shared" si="601"/>
        <v>1</v>
      </c>
      <c r="AG1661" t="s">
        <v>15</v>
      </c>
      <c r="AH1661" t="str">
        <f t="shared" si="602"/>
        <v>no</v>
      </c>
      <c r="AI1661">
        <v>-1</v>
      </c>
      <c r="AJ1661" t="str">
        <f t="shared" si="603"/>
        <v>no entertainment</v>
      </c>
      <c r="AK1661" t="s">
        <v>4055</v>
      </c>
    </row>
    <row r="1662" spans="1:37" ht="116" x14ac:dyDescent="0.35">
      <c r="A1662">
        <v>2761</v>
      </c>
      <c r="B1662">
        <v>2</v>
      </c>
      <c r="C1662" t="s">
        <v>635</v>
      </c>
      <c r="D1662" t="str">
        <f t="shared" si="590"/>
        <v>British Airways customer review</v>
      </c>
      <c r="E1662" t="s">
        <v>5769</v>
      </c>
      <c r="F1662" t="str">
        <f t="shared" si="612"/>
        <v>T Mason</v>
      </c>
      <c r="H1662" s="1" t="str">
        <f t="shared" si="591"/>
        <v>30-03-2023</v>
      </c>
      <c r="J1662" t="str">
        <f t="shared" si="592"/>
        <v>empty place</v>
      </c>
      <c r="K1662" s="2" t="s">
        <v>3692</v>
      </c>
      <c r="L1662" s="2" t="str">
        <f t="shared" si="588"/>
        <v>I have been a long time supporter of BA, but they have successfully managed to degrade the economy product to such an appalling level that I suspect that US based carriers now offer a better product. From ridiculously expensive fees to book seats in advance, to child-sized low quality meals on board, to planes on our route that only offer the dense 3-3-3 configuration, and new policies limiting the amount of Avios you can earn with economy tickets, I have had enough. My partner and I left both the transatlantic flight to LHR from PHL, as well as the LHR to TXL flight absolutely starving. A very sad state of affairs for BA.</v>
      </c>
      <c r="N1662" t="str">
        <f t="shared" si="589"/>
        <v>blank</v>
      </c>
      <c r="O1662" t="s">
        <v>4190</v>
      </c>
      <c r="P1662" t="str">
        <f t="shared" si="593"/>
        <v>Family Leisure</v>
      </c>
      <c r="Q1662" t="s">
        <v>4192</v>
      </c>
      <c r="R1662" t="str">
        <f t="shared" si="594"/>
        <v>Economy Class</v>
      </c>
      <c r="T1662" t="str">
        <f t="shared" si="595"/>
        <v>not found</v>
      </c>
      <c r="V1662" s="1" t="str">
        <f t="shared" si="596"/>
        <v>13/10/2023</v>
      </c>
      <c r="W1662">
        <v>4</v>
      </c>
      <c r="X1662" t="str">
        <f t="shared" si="597"/>
        <v>comfortable</v>
      </c>
      <c r="Y1662">
        <v>3</v>
      </c>
      <c r="Z1662" t="str">
        <f t="shared" si="598"/>
        <v>average</v>
      </c>
      <c r="AA1662">
        <v>1</v>
      </c>
      <c r="AB1662" t="str">
        <f t="shared" si="599"/>
        <v>very bad</v>
      </c>
      <c r="AC1662">
        <v>3</v>
      </c>
      <c r="AD1662" t="str">
        <f t="shared" si="600"/>
        <v>good</v>
      </c>
      <c r="AE1662">
        <v>1</v>
      </c>
      <c r="AF1662">
        <f t="shared" si="601"/>
        <v>1</v>
      </c>
      <c r="AG1662" t="s">
        <v>15</v>
      </c>
      <c r="AH1662" t="str">
        <f t="shared" si="602"/>
        <v>no</v>
      </c>
      <c r="AI1662">
        <v>1</v>
      </c>
      <c r="AJ1662" t="str">
        <f t="shared" si="603"/>
        <v>very bad</v>
      </c>
      <c r="AK1662" t="s">
        <v>4055</v>
      </c>
    </row>
    <row r="1663" spans="1:37" ht="116" x14ac:dyDescent="0.35">
      <c r="A1663">
        <v>2763</v>
      </c>
      <c r="B1663">
        <v>9</v>
      </c>
      <c r="C1663" t="s">
        <v>635</v>
      </c>
      <c r="D1663" t="str">
        <f t="shared" si="590"/>
        <v>British Airways customer review</v>
      </c>
      <c r="E1663" t="s">
        <v>5884</v>
      </c>
      <c r="F1663" t="str">
        <f t="shared" si="612"/>
        <v>T Masson</v>
      </c>
      <c r="H1663" s="1" t="str">
        <f t="shared" si="591"/>
        <v>30-03-2023</v>
      </c>
      <c r="J1663" t="str">
        <f t="shared" si="592"/>
        <v>empty place</v>
      </c>
      <c r="K1663" s="2" t="s">
        <v>3693</v>
      </c>
      <c r="L1663" s="2" t="str">
        <f t="shared" si="588"/>
        <v>Travelled on August 8th when there was a power outage at London Heathrow which resulted in missing baggage. The way BA handled is pathetic with no proper communication regarding status of bags. I called several times and had to go to the airport twice. There was much confusion with the BA people claiming 2 of the tags issued were not found in their system so no claim was made for these missing bags. No follow up though I was promised they will call me later that day on the 10th. Finally the bags arrived on the 11th but the whole experience left me not wanting to travel with BA again.</v>
      </c>
      <c r="M1663" t="s">
        <v>4064</v>
      </c>
      <c r="N1663" t="str">
        <f t="shared" si="589"/>
        <v>Boeing 777</v>
      </c>
      <c r="O1663" t="s">
        <v>4187</v>
      </c>
      <c r="P1663" t="str">
        <f t="shared" si="593"/>
        <v>Couple Leisure</v>
      </c>
      <c r="Q1663" t="s">
        <v>4193</v>
      </c>
      <c r="R1663" t="str">
        <f t="shared" si="594"/>
        <v>Business Class</v>
      </c>
      <c r="T1663" t="str">
        <f t="shared" si="595"/>
        <v>not found</v>
      </c>
      <c r="V1663" s="1" t="str">
        <f t="shared" si="596"/>
        <v>13/10/2023</v>
      </c>
      <c r="W1663">
        <v>5</v>
      </c>
      <c r="X1663" t="str">
        <f t="shared" si="597"/>
        <v>very comfortable</v>
      </c>
      <c r="Y1663">
        <v>5</v>
      </c>
      <c r="Z1663" t="str">
        <f t="shared" si="598"/>
        <v>excellent</v>
      </c>
      <c r="AA1663">
        <v>5</v>
      </c>
      <c r="AB1663" t="str">
        <f t="shared" si="599"/>
        <v>very good</v>
      </c>
      <c r="AC1663">
        <v>5</v>
      </c>
      <c r="AD1663" t="str">
        <f t="shared" si="600"/>
        <v>excellent</v>
      </c>
      <c r="AE1663">
        <v>1</v>
      </c>
      <c r="AF1663">
        <f t="shared" si="601"/>
        <v>1</v>
      </c>
      <c r="AG1663" t="s">
        <v>15</v>
      </c>
      <c r="AH1663" t="str">
        <f t="shared" si="602"/>
        <v>no</v>
      </c>
      <c r="AI1663">
        <v>5</v>
      </c>
      <c r="AJ1663" t="str">
        <f t="shared" si="603"/>
        <v>very good</v>
      </c>
      <c r="AK1663" t="s">
        <v>4055</v>
      </c>
    </row>
    <row r="1664" spans="1:37" ht="159.5" x14ac:dyDescent="0.35">
      <c r="A1664">
        <v>2764</v>
      </c>
      <c r="B1664">
        <v>7</v>
      </c>
      <c r="C1664" t="s">
        <v>635</v>
      </c>
      <c r="D1664" t="str">
        <f t="shared" si="590"/>
        <v>British Airways customer review</v>
      </c>
      <c r="E1664" t="s">
        <v>1492</v>
      </c>
      <c r="F1664" t="str">
        <f t="shared" si="612"/>
        <v>T Meares</v>
      </c>
      <c r="H1664" s="1" t="str">
        <f t="shared" si="591"/>
        <v>30-03-2023</v>
      </c>
      <c r="J1664" t="str">
        <f t="shared" si="592"/>
        <v>empty place</v>
      </c>
      <c r="K1664" s="2" t="s">
        <v>3694</v>
      </c>
      <c r="L1664" s="2" t="str">
        <f t="shared" si="588"/>
        <v>Flying out on Sunday received call from BA saying they are changing aircraft from A380 to B777 so were asking passengers if they could fly out earlier. I couldn't and there was no pressure to do so by the friendly agent. Check in at Dulles smooth, lounge surprisingly very nice (much above your usual state side) and opposite BA gate. Aircraft B777 full flight, probably around 100 business class passengers so too many to know by name and no effort was made by cabin crew. Seats cramped (as expected). Did not eat on board as had dined in the lounge. A few drinks, part of a film then tried to get some sleep on the 7 hour flight. Landed earlier then expected but then had to wait half hour for luggage . Overall Cabin Crew very good, aircraft clean. Nowadays if I fly First with BA I expect Business and if I fly Business I expect Economy plus. That way I'm not disappointed.</v>
      </c>
      <c r="N1664" t="str">
        <f t="shared" si="589"/>
        <v>blank</v>
      </c>
      <c r="O1664" t="s">
        <v>4187</v>
      </c>
      <c r="P1664" t="str">
        <f t="shared" si="593"/>
        <v>Couple Leisure</v>
      </c>
      <c r="Q1664" t="s">
        <v>4193</v>
      </c>
      <c r="R1664" t="str">
        <f t="shared" si="594"/>
        <v>Business Class</v>
      </c>
      <c r="T1664" t="str">
        <f t="shared" si="595"/>
        <v>not found</v>
      </c>
      <c r="V1664" s="1" t="str">
        <f t="shared" si="596"/>
        <v>13/10/2023</v>
      </c>
      <c r="W1664">
        <v>4</v>
      </c>
      <c r="X1664" t="str">
        <f t="shared" si="597"/>
        <v>comfortable</v>
      </c>
      <c r="Y1664">
        <v>4</v>
      </c>
      <c r="Z1664" t="str">
        <f t="shared" si="598"/>
        <v>good</v>
      </c>
      <c r="AA1664">
        <v>4</v>
      </c>
      <c r="AB1664" t="str">
        <f t="shared" si="599"/>
        <v>good</v>
      </c>
      <c r="AC1664">
        <v>3</v>
      </c>
      <c r="AD1664" t="str">
        <f t="shared" si="600"/>
        <v>good</v>
      </c>
      <c r="AE1664">
        <v>3</v>
      </c>
      <c r="AF1664">
        <f t="shared" si="601"/>
        <v>3</v>
      </c>
      <c r="AG1664" t="s">
        <v>39</v>
      </c>
      <c r="AH1664" t="str">
        <f t="shared" si="602"/>
        <v>yes</v>
      </c>
      <c r="AI1664">
        <v>3</v>
      </c>
      <c r="AJ1664" t="str">
        <f t="shared" si="603"/>
        <v>not bad</v>
      </c>
      <c r="AK1664" t="s">
        <v>4055</v>
      </c>
    </row>
    <row r="1665" spans="1:37" ht="261" x14ac:dyDescent="0.35">
      <c r="A1665">
        <v>2765</v>
      </c>
      <c r="B1665">
        <v>5</v>
      </c>
      <c r="C1665" t="s">
        <v>635</v>
      </c>
      <c r="D1665" t="str">
        <f t="shared" si="590"/>
        <v>British Airways customer review</v>
      </c>
      <c r="E1665" t="s">
        <v>2028</v>
      </c>
      <c r="F1665" t="str">
        <f t="shared" si="612"/>
        <v>T Merton</v>
      </c>
      <c r="H1665" s="1" t="str">
        <f t="shared" si="591"/>
        <v>30-03-2023</v>
      </c>
      <c r="J1665" t="str">
        <f t="shared" si="592"/>
        <v>empty place</v>
      </c>
      <c r="K1665" s="2" t="s">
        <v>3695</v>
      </c>
      <c r="L1665" s="2" t="str">
        <f t="shared" si="588"/>
        <v>Where shall I start, 4 hours delay or the days without my luggage? I came to Nassau for my wedding, me, my wife and our 3 best friends. We arrived to Nassau on Tuesday with 4 hours delay, but the most annoying part just begun. Our wedding was on Friday, me and my wife were without luggage until Thursday, due to hell knows what was going on in BA, my best mate, didn't receive his luggage for a week, and on my wedding he was best man, so I had to give him cloths to wear. We had to change the organized wedding date, to another, 3 days later. He received his luggage on a last day of his staying in Nassau. From the first day arrival, BA was contacting us and saying same thing, the luggage is coming next day, and that was for me 3 days, my friend 1 week. When I received my bag, they lost my key, that I gave in airport in Nassau to BA person, I signed the contract that I agree when my luggage arrive they can open it and check it. They lost my key and I had to cut my bag to eventually get my cloths. The plane was old, but pretty well maintained. Me and my wife slept half flight, but when we woke up, the cabin crew told us that we can't have warm food anymore - we had 3 hours to fly, and we were hungry. BA, you almost ruined my wedding, you ruined all my friends staying, he received his bag on a last day vacation. All BA flight to Nassau that week were all delayed, from 2 to 6 hours. Never, ever again.</v>
      </c>
      <c r="M1665" t="s">
        <v>4057</v>
      </c>
      <c r="N1665" t="str">
        <f t="shared" si="589"/>
        <v>A380</v>
      </c>
      <c r="O1665" t="s">
        <v>4187</v>
      </c>
      <c r="P1665" t="str">
        <f t="shared" si="593"/>
        <v>Couple Leisure</v>
      </c>
      <c r="Q1665" t="s">
        <v>4192</v>
      </c>
      <c r="R1665" t="str">
        <f t="shared" si="594"/>
        <v>Economy Class</v>
      </c>
      <c r="T1665" t="str">
        <f t="shared" si="595"/>
        <v>not found</v>
      </c>
      <c r="V1665" s="1" t="str">
        <f t="shared" si="596"/>
        <v>13/10/2023</v>
      </c>
      <c r="W1665">
        <v>4</v>
      </c>
      <c r="X1665" t="str">
        <f t="shared" si="597"/>
        <v>comfortable</v>
      </c>
      <c r="Y1665">
        <v>3</v>
      </c>
      <c r="Z1665" t="str">
        <f t="shared" si="598"/>
        <v>average</v>
      </c>
      <c r="AA1665">
        <v>2</v>
      </c>
      <c r="AB1665" t="str">
        <f t="shared" si="599"/>
        <v>littile good</v>
      </c>
      <c r="AC1665">
        <v>4</v>
      </c>
      <c r="AD1665" t="str">
        <f t="shared" si="600"/>
        <v>very good</v>
      </c>
      <c r="AE1665">
        <v>1</v>
      </c>
      <c r="AF1665">
        <f t="shared" si="601"/>
        <v>1</v>
      </c>
      <c r="AG1665" t="s">
        <v>15</v>
      </c>
      <c r="AH1665" t="str">
        <f t="shared" si="602"/>
        <v>no</v>
      </c>
      <c r="AI1665">
        <v>3</v>
      </c>
      <c r="AJ1665" t="str">
        <f t="shared" si="603"/>
        <v>not bad</v>
      </c>
      <c r="AK1665" t="s">
        <v>4055</v>
      </c>
    </row>
    <row r="1666" spans="1:37" ht="246.5" x14ac:dyDescent="0.35">
      <c r="A1666">
        <v>2767</v>
      </c>
      <c r="B1666">
        <v>2</v>
      </c>
      <c r="C1666" t="s">
        <v>635</v>
      </c>
      <c r="D1666" t="str">
        <f t="shared" si="590"/>
        <v>British Airways customer review</v>
      </c>
      <c r="E1666" t="s">
        <v>5682</v>
      </c>
      <c r="F1666" t="str">
        <f t="shared" si="612"/>
        <v>T Neale</v>
      </c>
      <c r="H1666" s="1" t="str">
        <f t="shared" si="591"/>
        <v>30-03-2023</v>
      </c>
      <c r="J1666" t="str">
        <f t="shared" si="592"/>
        <v>empty place</v>
      </c>
      <c r="K1666" s="2" t="s">
        <v>3696</v>
      </c>
      <c r="L1666" s="2" t="str">
        <f t="shared" ref="L1666:L1729" si="613">TRIM(K1666)</f>
        <v>I fly 95% for pleasure and often take advantage of Avios reward flights coupled with BA Amex companion offers and with careful planning, we seem to always find something in business for my wife and I and then pay for our 6 yr old boy, which given his age, has to include the half term and summer holiday periods. My best experience recently was flying the to Las Vegas on an ageing B747, but this was overcome by the decision to offer us the option of sitting in the "Old" First Cabin, which my wife and I took full advantage of and was very comfortable, quiet and private. We did the same on the way back, but because of an aircraft change we found ourselves flying in a refurbished New First which was the icing on the cake (all of this for just Â£2000 each in the BA sale). This type of service can also be repeated on short haul with excellent food for an airline. My only gripes are the use of tiny A319's on the Paphos route which is too small a plane for such a long route and I'm not a big fan of the decision to reduce legroom in the new Club Europe, however the exclusion of the middle seat does give enough room for you legs. Having flown with Qantas and Emirates in Y Class recently I genuinely don't believe they are much further ahead of BA, my A380 experience on Qantas was distinctly ordinary for a premium product.</v>
      </c>
      <c r="N1666" t="str">
        <f t="shared" ref="N1666:N1729" si="614">IF(ISBLANK(M1666),"blank",M1666)</f>
        <v>blank</v>
      </c>
      <c r="O1666" t="s">
        <v>4188</v>
      </c>
      <c r="P1666" t="str">
        <f t="shared" si="593"/>
        <v>Business</v>
      </c>
      <c r="Q1666" t="s">
        <v>4192</v>
      </c>
      <c r="R1666" t="str">
        <f t="shared" si="594"/>
        <v>Economy Class</v>
      </c>
      <c r="T1666" t="str">
        <f t="shared" si="595"/>
        <v>not found</v>
      </c>
      <c r="V1666" s="1" t="str">
        <f t="shared" si="596"/>
        <v>13/10/2023</v>
      </c>
      <c r="W1666">
        <v>2</v>
      </c>
      <c r="X1666" t="str">
        <f t="shared" si="597"/>
        <v>comfortable</v>
      </c>
      <c r="Y1666">
        <v>3</v>
      </c>
      <c r="Z1666" t="str">
        <f t="shared" si="598"/>
        <v>average</v>
      </c>
      <c r="AA1666">
        <v>1</v>
      </c>
      <c r="AB1666" t="str">
        <f t="shared" si="599"/>
        <v>very bad</v>
      </c>
      <c r="AC1666">
        <v>2</v>
      </c>
      <c r="AD1666" t="str">
        <f t="shared" si="600"/>
        <v>poor</v>
      </c>
      <c r="AE1666">
        <v>5</v>
      </c>
      <c r="AF1666">
        <f t="shared" si="601"/>
        <v>5</v>
      </c>
      <c r="AG1666" t="s">
        <v>39</v>
      </c>
      <c r="AH1666" t="str">
        <f t="shared" si="602"/>
        <v>yes</v>
      </c>
      <c r="AI1666">
        <v>-1</v>
      </c>
      <c r="AJ1666" t="str">
        <f t="shared" si="603"/>
        <v>no entertainment</v>
      </c>
      <c r="AK1666" t="s">
        <v>4055</v>
      </c>
    </row>
    <row r="1667" spans="1:37" ht="58" x14ac:dyDescent="0.35">
      <c r="A1667">
        <v>2768</v>
      </c>
      <c r="B1667">
        <v>3</v>
      </c>
      <c r="C1667" t="s">
        <v>635</v>
      </c>
      <c r="D1667" t="str">
        <f t="shared" ref="D1667:D1730" si="615">IF(ISBLANK(C1667),"unknown",C1667)</f>
        <v>British Airways customer review</v>
      </c>
      <c r="E1667" t="s">
        <v>5755</v>
      </c>
      <c r="F1667" t="str">
        <f t="shared" si="612"/>
        <v>T Norton</v>
      </c>
      <c r="H1667" s="1" t="str">
        <f t="shared" ref="H1667:H1730" si="616">IF(ISBLANK(G1667),"30-03-2023",G1667)</f>
        <v>30-03-2023</v>
      </c>
      <c r="J1667" t="str">
        <f t="shared" ref="J1667:J1730" si="617">IF(ISBLANK(I1667),"empty place",I1667)</f>
        <v>empty place</v>
      </c>
      <c r="K1667" s="2" t="s">
        <v>3697</v>
      </c>
      <c r="L1667" s="2" t="str">
        <f t="shared" si="613"/>
        <v>Staff was helpful in both cities. The plane was on the older side, but clean. The tv's were not the biggest, but a wide selection of movies, tv shows, and music. The seats were comfortable and a good amount of legroom. The service was great and flight attendants attentive, food was good.</v>
      </c>
      <c r="M1667" t="s">
        <v>4064</v>
      </c>
      <c r="N1667" t="str">
        <f t="shared" si="614"/>
        <v>Boeing 777</v>
      </c>
      <c r="O1667" t="s">
        <v>4189</v>
      </c>
      <c r="P1667" t="str">
        <f t="shared" ref="P1667:P1730" si="618">IF(ISBLANK(O1667),"no travellers",O1667)</f>
        <v>Solo Leisure</v>
      </c>
      <c r="Q1667" t="s">
        <v>4192</v>
      </c>
      <c r="R1667" t="str">
        <f t="shared" ref="R1667:R1730" si="619">IF(ISBLANK(Q1667),"N/A",Q1667)</f>
        <v>Economy Class</v>
      </c>
      <c r="T1667" t="str">
        <f t="shared" ref="T1667:T1730" si="620">IF(ISBLANK(S1667),"not found",S1667)</f>
        <v>not found</v>
      </c>
      <c r="V1667" s="1" t="str">
        <f t="shared" ref="V1667:V1730" si="621">IF(ISBLANK(U1667),"13/10/2023",U1667)</f>
        <v>13/10/2023</v>
      </c>
      <c r="W1667">
        <v>3</v>
      </c>
      <c r="X1667" t="str">
        <f t="shared" ref="X1667:X1730" si="622">IF(W1667=1,"very uncomfortable",IF(W1667=2,"comfortable",IF(W1667=3,"average",IF(W1667=4,"comfortable",IF(W1667=5,"very comfortable","no review")))))</f>
        <v>average</v>
      </c>
      <c r="Y1667">
        <v>3</v>
      </c>
      <c r="Z1667" t="str">
        <f t="shared" ref="Z1667:Z1730" si="623">IF(Y1667=1,"very poor",IF(Y1667=2,"poor",IF(Y1667=3,"average",IF(Y1667=4,"good",IF(Y1667=5,"excellent","no service")))))</f>
        <v>average</v>
      </c>
      <c r="AA1667">
        <v>1</v>
      </c>
      <c r="AB1667" t="str">
        <f t="shared" ref="AB1667:AB1730" si="624">IF(AA1667=1,"very bad",IF(AA1667=2,"littile good",IF(AA1667=3,"average",IF(AA1667=4,"good",IF(AA1667=5,"very good","no beverage")))))</f>
        <v>very bad</v>
      </c>
      <c r="AC1667">
        <v>2</v>
      </c>
      <c r="AD1667" t="str">
        <f t="shared" ref="AD1667:AD1730" si="625">IF(AC1667=1,"very poor",IF(AC1667=2,"poor",IF(AC1667=3,"good",IF(AC1667=4,"very good",IF(AC1667=5,"excellent","no srvice")))))</f>
        <v>poor</v>
      </c>
      <c r="AE1667">
        <v>4</v>
      </c>
      <c r="AF1667">
        <f t="shared" ref="AF1667:AF1730" si="626">IF(AE1667="yes",1,AE1667)</f>
        <v>4</v>
      </c>
      <c r="AG1667" t="s">
        <v>39</v>
      </c>
      <c r="AH1667" t="str">
        <f t="shared" ref="AH1667:AH1730" si="627">IF(AG1667=3,"yes",IF(AG1667=4,"no",AG1667))</f>
        <v>yes</v>
      </c>
      <c r="AI1667">
        <v>1</v>
      </c>
      <c r="AJ1667" t="str">
        <f t="shared" ref="AJ1667:AJ1730" si="628">IF(AI1667=1,"very bad",IF(AI1667=2,"bad",IF(AI1667=3,"not bad",IF(AI1667=4,"good",IF(AI1667=5,"very good","no entertainment")))))</f>
        <v>very bad</v>
      </c>
      <c r="AK1667" t="s">
        <v>4055</v>
      </c>
    </row>
    <row r="1668" spans="1:37" ht="116" x14ac:dyDescent="0.35">
      <c r="A1668">
        <v>2771</v>
      </c>
      <c r="B1668">
        <v>1</v>
      </c>
      <c r="C1668" t="s">
        <v>635</v>
      </c>
      <c r="D1668" t="str">
        <f t="shared" si="615"/>
        <v>British Airways customer review</v>
      </c>
      <c r="E1668" t="s">
        <v>2231</v>
      </c>
      <c r="F1668" t="str">
        <f t="shared" si="612"/>
        <v>T Palmer</v>
      </c>
      <c r="H1668" s="1" t="str">
        <f t="shared" si="616"/>
        <v>30-03-2023</v>
      </c>
      <c r="J1668" t="str">
        <f t="shared" si="617"/>
        <v>empty place</v>
      </c>
      <c r="K1668" s="2" t="s">
        <v>3698</v>
      </c>
      <c r="L1668" s="2" t="str">
        <f t="shared" si="613"/>
        <v>This is a very mediocre Business Class product and definitely not up to the standards of other airlines. The seats are tight with no storage space for even a bottle of water and the configuration is poor. I had 16K as I was told it is the best seat in the cabin - back corner, rear facing but very private. Forget any meal choice - being at the back means you get what you are given. Wines were ok but the food was ordinary. The crew were probably the best part of the whole experience - but they are nowhere near the standard set by Qantas crew. You can do far better with Qantas, Emirates or Cathay - forget travelling with BA as it's just not worth it.</v>
      </c>
      <c r="N1668" t="str">
        <f t="shared" si="614"/>
        <v>blank</v>
      </c>
      <c r="O1668" t="s">
        <v>4189</v>
      </c>
      <c r="P1668" t="str">
        <f t="shared" si="618"/>
        <v>Solo Leisure</v>
      </c>
      <c r="Q1668" t="s">
        <v>4192</v>
      </c>
      <c r="R1668" t="str">
        <f t="shared" si="619"/>
        <v>Economy Class</v>
      </c>
      <c r="T1668" t="str">
        <f t="shared" si="620"/>
        <v>not found</v>
      </c>
      <c r="V1668" s="1" t="str">
        <f t="shared" si="621"/>
        <v>13/10/2023</v>
      </c>
      <c r="W1668">
        <v>1</v>
      </c>
      <c r="X1668" t="str">
        <f t="shared" si="622"/>
        <v>very uncomfortable</v>
      </c>
      <c r="Y1668">
        <v>1</v>
      </c>
      <c r="Z1668" t="str">
        <f t="shared" si="623"/>
        <v>very poor</v>
      </c>
      <c r="AA1668">
        <v>1</v>
      </c>
      <c r="AB1668" t="str">
        <f t="shared" si="624"/>
        <v>very bad</v>
      </c>
      <c r="AC1668">
        <v>1</v>
      </c>
      <c r="AD1668" t="str">
        <f t="shared" si="625"/>
        <v>very poor</v>
      </c>
      <c r="AE1668">
        <v>2</v>
      </c>
      <c r="AF1668">
        <f t="shared" si="626"/>
        <v>2</v>
      </c>
      <c r="AG1668" t="s">
        <v>15</v>
      </c>
      <c r="AH1668" t="str">
        <f t="shared" si="627"/>
        <v>no</v>
      </c>
      <c r="AI1668">
        <v>1</v>
      </c>
      <c r="AJ1668" t="str">
        <f t="shared" si="628"/>
        <v>very bad</v>
      </c>
      <c r="AK1668" t="s">
        <v>4055</v>
      </c>
    </row>
    <row r="1669" spans="1:37" ht="246.5" x14ac:dyDescent="0.35">
      <c r="A1669">
        <v>2772</v>
      </c>
      <c r="B1669">
        <v>3</v>
      </c>
      <c r="C1669" t="s">
        <v>635</v>
      </c>
      <c r="D1669" t="str">
        <f t="shared" si="615"/>
        <v>British Airways customer review</v>
      </c>
      <c r="E1669" t="s">
        <v>5390</v>
      </c>
      <c r="F1669" t="str">
        <f t="shared" si="612"/>
        <v>T Payne</v>
      </c>
      <c r="H1669" s="1" t="str">
        <f t="shared" si="616"/>
        <v>30-03-2023</v>
      </c>
      <c r="J1669" t="str">
        <f t="shared" si="617"/>
        <v>empty place</v>
      </c>
      <c r="K1669" s="2" t="s">
        <v>3699</v>
      </c>
      <c r="L1669" s="2" t="str">
        <f t="shared" si="613"/>
        <v>I was booked in First Class (as a paying passenger) on this airline but went to check in and was told they had oversold the flight. I was bumped onto a Qantas flight leaving half an hour later (via Dubai) which may have been a blessing in disguise as Qantas was outstanding - see my seperate review. I chose the flight with BA via Singapore for timing reasons for sleep - and for the use of the First Class arrivals lounge at Heathrow as I had a flight onto Berlin several hours later. By going via Dubai it threw my sleep out and no arrivals lounge to use. I had to change terminals and beg my way into a standard BA lounge - which was no mean feat. What really annoyed me about this was BA's attitude to the whole thing. Firstly, I am of the opinion that no plane should be oversold, least of all First Class. I was after some compensation for the inconvenience they caused - and eventually they offered me a Â£200 voucher after weeks of back and forth emails. I had a Business Class return ticket to Sydney and was after an upgrade as compensation - not unreasonable, otherwise I wouldn't have asked for it. The whole experience of dealing with BA in regard to this was awful. For a fare paying First Class passenger to be bumped off a flight and be treated so disrespectfully after the event is a poor reflection on their level of professionalism. I will not be travelling with this airline again.</v>
      </c>
      <c r="M1669" t="s">
        <v>4070</v>
      </c>
      <c r="N1669" t="str">
        <f t="shared" si="614"/>
        <v>Boeing 787-8</v>
      </c>
      <c r="O1669" t="s">
        <v>4188</v>
      </c>
      <c r="P1669" t="str">
        <f t="shared" si="618"/>
        <v>Business</v>
      </c>
      <c r="Q1669" t="s">
        <v>4192</v>
      </c>
      <c r="R1669" t="str">
        <f t="shared" si="619"/>
        <v>Economy Class</v>
      </c>
      <c r="T1669" t="str">
        <f t="shared" si="620"/>
        <v>not found</v>
      </c>
      <c r="V1669" s="1" t="str">
        <f t="shared" si="621"/>
        <v>13/10/2023</v>
      </c>
      <c r="W1669">
        <v>1</v>
      </c>
      <c r="X1669" t="str">
        <f t="shared" si="622"/>
        <v>very uncomfortable</v>
      </c>
      <c r="Y1669">
        <v>4</v>
      </c>
      <c r="Z1669" t="str">
        <f t="shared" si="623"/>
        <v>good</v>
      </c>
      <c r="AA1669">
        <v>2</v>
      </c>
      <c r="AB1669" t="str">
        <f t="shared" si="624"/>
        <v>littile good</v>
      </c>
      <c r="AC1669">
        <v>4</v>
      </c>
      <c r="AD1669" t="str">
        <f t="shared" si="625"/>
        <v>very good</v>
      </c>
      <c r="AE1669">
        <v>1</v>
      </c>
      <c r="AF1669">
        <f t="shared" si="626"/>
        <v>1</v>
      </c>
      <c r="AG1669" t="s">
        <v>15</v>
      </c>
      <c r="AH1669" t="str">
        <f t="shared" si="627"/>
        <v>no</v>
      </c>
      <c r="AI1669">
        <v>3</v>
      </c>
      <c r="AJ1669" t="str">
        <f t="shared" si="628"/>
        <v>not bad</v>
      </c>
      <c r="AK1669" t="s">
        <v>4055</v>
      </c>
    </row>
    <row r="1670" spans="1:37" ht="203" x14ac:dyDescent="0.35">
      <c r="A1670">
        <v>2773</v>
      </c>
      <c r="B1670">
        <v>1</v>
      </c>
      <c r="C1670" t="s">
        <v>635</v>
      </c>
      <c r="D1670" t="str">
        <f t="shared" si="615"/>
        <v>British Airways customer review</v>
      </c>
      <c r="E1670" t="s">
        <v>1625</v>
      </c>
      <c r="F1670" t="str">
        <f t="shared" si="612"/>
        <v>T Razim</v>
      </c>
      <c r="H1670" s="1" t="str">
        <f t="shared" si="616"/>
        <v>30-03-2023</v>
      </c>
      <c r="J1670" t="str">
        <f t="shared" si="617"/>
        <v>empty place</v>
      </c>
      <c r="K1670" s="2" t="s">
        <v>3807</v>
      </c>
      <c r="L1670" s="2" t="str">
        <f t="shared" si="613"/>
        <v>Another excellent experience with BA. Very fast check in at Glasgow for Exec Club status holders (prioritised over a large queue) and the quickest security I've had at an airport. Though small, the BA lounge at Glasgow is smart, well designed and well stocked. Welcomed by friendly staff, good selection of sandwiches, cheeses, snacks and alcohol, and happily provided a glass of champagne on request. Loved the little whisky nook! Priority boarding was honoured and had row 1 seating on this former BMI A319. Good welcome by staff and adequate legroom. First Officer was informative and we took off ahead of schedule. For a 1 hour flight the crew provided a good service of snacks (crisps and biscuits) and a full bar excluding champagne (no CE service on domestic routes). Seats and toilets were clean and we landed ahead of schedule. My only gripe was that we taxied at an international gate and had to wait to be bussed to the domestic area, but this was only 1005 minutes in total and staff were helpful throughout. Overall an excellent experience and as a silver card holder, my loyalty to BA remains intact.</v>
      </c>
      <c r="N1670" t="str">
        <f t="shared" si="614"/>
        <v>blank</v>
      </c>
      <c r="O1670" t="s">
        <v>4188</v>
      </c>
      <c r="P1670" t="str">
        <f t="shared" si="618"/>
        <v>Business</v>
      </c>
      <c r="Q1670" t="s">
        <v>4192</v>
      </c>
      <c r="R1670" t="str">
        <f t="shared" si="619"/>
        <v>Economy Class</v>
      </c>
      <c r="T1670" t="str">
        <f t="shared" si="620"/>
        <v>not found</v>
      </c>
      <c r="V1670" s="1" t="str">
        <f t="shared" si="621"/>
        <v>13/10/2023</v>
      </c>
      <c r="W1670">
        <v>1</v>
      </c>
      <c r="X1670" t="str">
        <f t="shared" si="622"/>
        <v>very uncomfortable</v>
      </c>
      <c r="Y1670">
        <v>1</v>
      </c>
      <c r="Z1670" t="str">
        <f t="shared" si="623"/>
        <v>very poor</v>
      </c>
      <c r="AA1670">
        <v>1</v>
      </c>
      <c r="AB1670" t="str">
        <f t="shared" si="624"/>
        <v>very bad</v>
      </c>
      <c r="AC1670">
        <v>1</v>
      </c>
      <c r="AD1670" t="str">
        <f t="shared" si="625"/>
        <v>very poor</v>
      </c>
      <c r="AE1670">
        <v>5</v>
      </c>
      <c r="AF1670">
        <f t="shared" si="626"/>
        <v>5</v>
      </c>
      <c r="AG1670" t="s">
        <v>39</v>
      </c>
      <c r="AH1670" t="str">
        <f t="shared" si="627"/>
        <v>yes</v>
      </c>
      <c r="AI1670">
        <v>1</v>
      </c>
      <c r="AJ1670" t="str">
        <f t="shared" si="628"/>
        <v>very bad</v>
      </c>
      <c r="AK1670" t="s">
        <v>4055</v>
      </c>
    </row>
    <row r="1671" spans="1:37" ht="188.5" x14ac:dyDescent="0.35">
      <c r="A1671">
        <v>2774</v>
      </c>
      <c r="B1671">
        <v>9</v>
      </c>
      <c r="C1671" t="s">
        <v>635</v>
      </c>
      <c r="D1671" t="str">
        <f t="shared" si="615"/>
        <v>British Airways customer review</v>
      </c>
      <c r="E1671" t="s">
        <v>532</v>
      </c>
      <c r="F1671" t="str">
        <f t="shared" si="612"/>
        <v>T Rigby</v>
      </c>
      <c r="H1671" s="1" t="str">
        <f t="shared" si="616"/>
        <v>30-03-2023</v>
      </c>
      <c r="J1671" t="str">
        <f t="shared" si="617"/>
        <v>empty place</v>
      </c>
      <c r="K1671" s="2" t="s">
        <v>3700</v>
      </c>
      <c r="L1671" s="2" t="str">
        <f t="shared" si="613"/>
        <v>Flew BA Club Europe from LHR-IST in late June. I'm fond of the aging 767's used on this route. Although they've seen better days and there is some wear and tear, I prefer these older seats to the new CE seats as they're deeper with better legroom and padding. T5 South lounge busy for a morning departure but staff were visible and food/wines well stocked. Champagne delivered promptly and courteously. Priority boarding honoured and selected row 1 centre bulkhead seats - although slightly narrower these were comfortable and the extra legroom is a bonus. Team of 3 serving a full CE cabin and CSD was excellent (addressed by name, magazines offered etc). No menus distributed outbound which was unusual but blanket and headphones provided at seat. Food choices were typical CE offerings (beef cheeks or chicken curry) but enjoyable nonetheless - drinks plentiful and free flowing. Flight made good time and kept informed by friendly captain throughout. Priority luggage and fast track security we're honoured and overall this was another excellent experience with BA.</v>
      </c>
      <c r="M1671" t="s">
        <v>4057</v>
      </c>
      <c r="N1671" t="str">
        <f t="shared" si="614"/>
        <v>A380</v>
      </c>
      <c r="O1671" t="s">
        <v>4187</v>
      </c>
      <c r="P1671" t="str">
        <f t="shared" si="618"/>
        <v>Couple Leisure</v>
      </c>
      <c r="Q1671" t="s">
        <v>4195</v>
      </c>
      <c r="R1671" t="str">
        <f t="shared" si="619"/>
        <v>Premium Economy</v>
      </c>
      <c r="T1671" t="str">
        <f t="shared" si="620"/>
        <v>not found</v>
      </c>
      <c r="V1671" s="1" t="str">
        <f t="shared" si="621"/>
        <v>13/10/2023</v>
      </c>
      <c r="W1671">
        <v>5</v>
      </c>
      <c r="X1671" t="str">
        <f t="shared" si="622"/>
        <v>very comfortable</v>
      </c>
      <c r="Y1671">
        <v>5</v>
      </c>
      <c r="Z1671" t="str">
        <f t="shared" si="623"/>
        <v>excellent</v>
      </c>
      <c r="AA1671">
        <v>5</v>
      </c>
      <c r="AB1671" t="str">
        <f t="shared" si="624"/>
        <v>very good</v>
      </c>
      <c r="AC1671">
        <v>3</v>
      </c>
      <c r="AD1671" t="str">
        <f t="shared" si="625"/>
        <v>good</v>
      </c>
      <c r="AE1671">
        <v>5</v>
      </c>
      <c r="AF1671">
        <f t="shared" si="626"/>
        <v>5</v>
      </c>
      <c r="AG1671" t="s">
        <v>39</v>
      </c>
      <c r="AH1671" t="str">
        <f t="shared" si="627"/>
        <v>yes</v>
      </c>
      <c r="AI1671">
        <v>4</v>
      </c>
      <c r="AJ1671" t="str">
        <f t="shared" si="628"/>
        <v>good</v>
      </c>
      <c r="AK1671" t="s">
        <v>4055</v>
      </c>
    </row>
    <row r="1672" spans="1:37" ht="174" x14ac:dyDescent="0.35">
      <c r="A1672">
        <v>2775</v>
      </c>
      <c r="B1672">
        <v>5</v>
      </c>
      <c r="C1672" t="s">
        <v>635</v>
      </c>
      <c r="D1672" t="str">
        <f t="shared" si="615"/>
        <v>British Airways customer review</v>
      </c>
      <c r="E1672" t="s">
        <v>2556</v>
      </c>
      <c r="F1672" t="str">
        <f t="shared" si="612"/>
        <v>T Robinson</v>
      </c>
      <c r="H1672" s="1" t="str">
        <f t="shared" si="616"/>
        <v>30-03-2023</v>
      </c>
      <c r="J1672" t="str">
        <f t="shared" si="617"/>
        <v>empty place</v>
      </c>
      <c r="K1672" s="2" t="s">
        <v>3701</v>
      </c>
      <c r="L1672" s="2" t="str">
        <f t="shared" si="613"/>
        <v>GLA-LGW fine for a domestic flight, small snack and drink, crew pleasant enough, but arrival process at Gatwick was irritating. My next flight from LHR so after a rather fraught journey across London I checked in at Terminal 5 and had to wait while check in assistant called several numbers trying to get a "Visa Check" performed by a member of staff who came to the desk to check my documentation. The flight to Moscow began with a long bus journey (longer than the one already endured at Gatwick) around Heathrow tarmac to the waiting aircraft. The flight was due to leave at 21:50 and although the seat was comfortable, the aircraft was extremely hot and stuffy for the duration of the flight. The crew appeared impatient with passengers and quickly served a small sandwich and drink. Another drinks run would have been appreciated as the heat in the cabin was almost nauseating. Arrival in Domodedovo airport at 03:40 local time. Not BA's best effort but nothing seriously wrong.</v>
      </c>
      <c r="M1672" t="s">
        <v>4065</v>
      </c>
      <c r="N1672" t="str">
        <f t="shared" si="614"/>
        <v>Boeing 777-300</v>
      </c>
      <c r="O1672" t="s">
        <v>4188</v>
      </c>
      <c r="P1672" t="str">
        <f t="shared" si="618"/>
        <v>Business</v>
      </c>
      <c r="Q1672" t="s">
        <v>4193</v>
      </c>
      <c r="R1672" t="str">
        <f t="shared" si="619"/>
        <v>Business Class</v>
      </c>
      <c r="T1672" t="str">
        <f t="shared" si="620"/>
        <v>not found</v>
      </c>
      <c r="V1672" s="1" t="str">
        <f t="shared" si="621"/>
        <v>13/10/2023</v>
      </c>
      <c r="W1672">
        <v>2</v>
      </c>
      <c r="X1672" t="str">
        <f t="shared" si="622"/>
        <v>comfortable</v>
      </c>
      <c r="Y1672">
        <v>4</v>
      </c>
      <c r="Z1672" t="str">
        <f t="shared" si="623"/>
        <v>good</v>
      </c>
      <c r="AA1672">
        <v>3</v>
      </c>
      <c r="AB1672" t="str">
        <f t="shared" si="624"/>
        <v>average</v>
      </c>
      <c r="AC1672">
        <v>4</v>
      </c>
      <c r="AD1672" t="str">
        <f t="shared" si="625"/>
        <v>very good</v>
      </c>
      <c r="AE1672">
        <v>5</v>
      </c>
      <c r="AF1672">
        <f t="shared" si="626"/>
        <v>5</v>
      </c>
      <c r="AG1672" t="s">
        <v>39</v>
      </c>
      <c r="AH1672" t="str">
        <f t="shared" si="627"/>
        <v>yes</v>
      </c>
      <c r="AI1672">
        <v>3</v>
      </c>
      <c r="AJ1672" t="str">
        <f t="shared" si="628"/>
        <v>not bad</v>
      </c>
      <c r="AK1672" t="s">
        <v>4055</v>
      </c>
    </row>
    <row r="1673" spans="1:37" ht="275.5" x14ac:dyDescent="0.35">
      <c r="A1673">
        <v>2776</v>
      </c>
      <c r="B1673">
        <v>5</v>
      </c>
      <c r="C1673" t="s">
        <v>635</v>
      </c>
      <c r="D1673" t="str">
        <f t="shared" si="615"/>
        <v>British Airways customer review</v>
      </c>
      <c r="E1673" t="s">
        <v>2522</v>
      </c>
      <c r="F1673" t="str">
        <f t="shared" si="612"/>
        <v>T Sahlen</v>
      </c>
      <c r="H1673" s="1" t="str">
        <f t="shared" si="616"/>
        <v>30-03-2023</v>
      </c>
      <c r="J1673" t="str">
        <f t="shared" si="617"/>
        <v>empty place</v>
      </c>
      <c r="K1673" s="2" t="s">
        <v>3702</v>
      </c>
      <c r="L1673" s="2" t="str">
        <f t="shared" si="613"/>
        <v>Bag drop at Moscow Domodedovo was quick and efficient, but no smile by ground handling agent. This didn't bother me, as she did confirm my bag would travel all the way to Glasgow. The aircraft was too large for the small boarding lounge, but plenty of shops and restaurants to pass the short time I had to wait. I was seated to the rear of the lower deck, in a window seat where the aircraft narrows from 3 seats to 2, so I had a good amount of extra space beside and in front of my seat. The crew were pleasant, some appeared a little intimidated by some Russian passengers when they were asking for drinks or indicating their meal choice. I noticed from their name badges that many of them spoke languages in addition to English, but I didn't see any who spoke Russian. After drinks service the meal was served, including a vegetarian choice. This was in contrast to the outbound overnight flight in my other review. The flight crew updated regularly. I liked the use of the Boeing 747 on the route, although internally it is beginning to appear dated. At Heathrow, multiple boarding card, passport and security checks combine to produce an awkward process. The flight to Glasgow on an A321. The cabin crew gave an impression of efficiency and friendliness. A short flight with time for a drink and small snack. On arrival at Glasgow, I found a wheel missing from my 4-wheeled trolley case, rendering it unusable. I mentioned this to the ground handling agent, but she confirmed that unlike some of the low-cost carriers, BA do not take responsibility for such damage.</v>
      </c>
      <c r="M1673" t="s">
        <v>4081</v>
      </c>
      <c r="N1673" t="str">
        <f t="shared" si="614"/>
        <v>A319</v>
      </c>
      <c r="O1673" t="s">
        <v>4187</v>
      </c>
      <c r="P1673" t="str">
        <f t="shared" si="618"/>
        <v>Couple Leisure</v>
      </c>
      <c r="Q1673" t="s">
        <v>4193</v>
      </c>
      <c r="R1673" t="str">
        <f t="shared" si="619"/>
        <v>Business Class</v>
      </c>
      <c r="T1673" t="str">
        <f t="shared" si="620"/>
        <v>not found</v>
      </c>
      <c r="V1673" s="1" t="str">
        <f t="shared" si="621"/>
        <v>13/10/2023</v>
      </c>
      <c r="W1673">
        <v>2</v>
      </c>
      <c r="X1673" t="str">
        <f t="shared" si="622"/>
        <v>comfortable</v>
      </c>
      <c r="Y1673">
        <v>5</v>
      </c>
      <c r="Z1673" t="str">
        <f t="shared" si="623"/>
        <v>excellent</v>
      </c>
      <c r="AA1673">
        <v>1</v>
      </c>
      <c r="AB1673" t="str">
        <f t="shared" si="624"/>
        <v>very bad</v>
      </c>
      <c r="AC1673">
        <v>5</v>
      </c>
      <c r="AD1673" t="str">
        <f t="shared" si="625"/>
        <v>excellent</v>
      </c>
      <c r="AE1673">
        <v>5</v>
      </c>
      <c r="AF1673">
        <f t="shared" si="626"/>
        <v>5</v>
      </c>
      <c r="AG1673" t="s">
        <v>39</v>
      </c>
      <c r="AH1673" t="str">
        <f t="shared" si="627"/>
        <v>yes</v>
      </c>
      <c r="AI1673">
        <v>-1</v>
      </c>
      <c r="AJ1673" t="str">
        <f t="shared" si="628"/>
        <v>no entertainment</v>
      </c>
      <c r="AK1673" t="s">
        <v>4055</v>
      </c>
    </row>
    <row r="1674" spans="1:37" ht="261" x14ac:dyDescent="0.35">
      <c r="A1674">
        <v>2778</v>
      </c>
      <c r="B1674">
        <v>4</v>
      </c>
      <c r="C1674" t="s">
        <v>635</v>
      </c>
      <c r="D1674" t="str">
        <f t="shared" si="615"/>
        <v>British Airways customer review</v>
      </c>
      <c r="E1674" t="s">
        <v>1359</v>
      </c>
      <c r="F1674" t="str">
        <f t="shared" si="612"/>
        <v>T Smart</v>
      </c>
      <c r="H1674" s="1" t="str">
        <f t="shared" si="616"/>
        <v>30-03-2023</v>
      </c>
      <c r="J1674" t="str">
        <f t="shared" si="617"/>
        <v>empty place</v>
      </c>
      <c r="K1674" s="2" t="s">
        <v>3703</v>
      </c>
      <c r="L1674" s="2" t="str">
        <f t="shared" si="613"/>
        <v>I selected British Airways on this trip, ahead of Air China who I've used a few times from Beijing. What a mistake, because despite some of the problems with Chinese airlines, they offer a far superior service to British Airways. The cabin, seats etc were dirty and claustrophobic on this British Airways flight, and I bitterly regret my patriotism in selected them for this trip. Food is basically on a par with many Asian airlines Economy class standards, and you need to be very cautious about believing any of the marketing rubbish that British Airways provide in different areas. This is not a premium experience, and was a true waste of money. Staff were on another planet as far as service was concerned - abrupt, unsmiling and intent on getting service over as quickly as possible, before they retired to gossip loudly in the galley. Using the call button was a waste of time midflight, I guess they were all resting by then. I know that on Air China the wine may be served rather warm, a cold beer is hard to get, and staff language skills are limited to standard phrases, but their staff are cheerful, enthusiastic to serve customers - and their business seats a lot more comfortable. The British Airways motto of flying to serve should be challenged in court as a blatant misrepresentation. Luckily my company doesn't restrict me on airline choice, and this will be my last trip on British Airways, who I first flew in the 1960's when they were a truly great BOAC.</v>
      </c>
      <c r="N1674" t="str">
        <f t="shared" si="614"/>
        <v>blank</v>
      </c>
      <c r="O1674" t="s">
        <v>4189</v>
      </c>
      <c r="P1674" t="str">
        <f t="shared" si="618"/>
        <v>Solo Leisure</v>
      </c>
      <c r="Q1674" t="s">
        <v>4192</v>
      </c>
      <c r="R1674" t="str">
        <f t="shared" si="619"/>
        <v>Economy Class</v>
      </c>
      <c r="T1674" t="str">
        <f t="shared" si="620"/>
        <v>not found</v>
      </c>
      <c r="V1674" s="1" t="str">
        <f t="shared" si="621"/>
        <v>13/10/2023</v>
      </c>
      <c r="W1674">
        <v>1</v>
      </c>
      <c r="X1674" t="str">
        <f t="shared" si="622"/>
        <v>very uncomfortable</v>
      </c>
      <c r="Y1674">
        <v>1</v>
      </c>
      <c r="Z1674" t="str">
        <f t="shared" si="623"/>
        <v>very poor</v>
      </c>
      <c r="AA1674">
        <v>3</v>
      </c>
      <c r="AB1674" t="str">
        <f t="shared" si="624"/>
        <v>average</v>
      </c>
      <c r="AC1674">
        <v>3</v>
      </c>
      <c r="AD1674" t="str">
        <f t="shared" si="625"/>
        <v>good</v>
      </c>
      <c r="AE1674">
        <v>1</v>
      </c>
      <c r="AF1674">
        <f t="shared" si="626"/>
        <v>1</v>
      </c>
      <c r="AG1674" t="s">
        <v>15</v>
      </c>
      <c r="AH1674" t="str">
        <f t="shared" si="627"/>
        <v>no</v>
      </c>
      <c r="AI1674">
        <v>3</v>
      </c>
      <c r="AJ1674" t="str">
        <f t="shared" si="628"/>
        <v>not bad</v>
      </c>
      <c r="AK1674" t="s">
        <v>4055</v>
      </c>
    </row>
    <row r="1675" spans="1:37" ht="116" x14ac:dyDescent="0.35">
      <c r="A1675">
        <v>2779</v>
      </c>
      <c r="B1675">
        <v>1</v>
      </c>
      <c r="C1675" t="s">
        <v>635</v>
      </c>
      <c r="D1675" t="str">
        <f t="shared" si="615"/>
        <v>British Airways customer review</v>
      </c>
      <c r="E1675" t="s">
        <v>2397</v>
      </c>
      <c r="F1675" t="str">
        <f t="shared" si="612"/>
        <v>T Smythson</v>
      </c>
      <c r="H1675" s="1" t="str">
        <f t="shared" si="616"/>
        <v>30-03-2023</v>
      </c>
      <c r="J1675" t="str">
        <f t="shared" si="617"/>
        <v>empty place</v>
      </c>
      <c r="K1675" s="2" t="s">
        <v>3704</v>
      </c>
      <c r="L1675" s="2" t="str">
        <f t="shared" si="613"/>
        <v>A pleasant trip with British Airways as usual but suffered a 60 minute delay, for which the Captain apologised for when we boarded. Inflight entertainment was on mainscreen and showed a range of programs and the onboard service was good, especially as it was a jam packed flight. However, these planes are rather old and neither my seat nor the one next to me had a working headphone jack. British Airways is a standard airline, but not as good as other major scheduled airlines. I find it tends to be rather hit and miss when it comes to the quality of cabin crew and aircraft.</v>
      </c>
      <c r="M1675" t="s">
        <v>4081</v>
      </c>
      <c r="N1675" t="str">
        <f t="shared" si="614"/>
        <v>A319</v>
      </c>
      <c r="O1675" t="s">
        <v>4188</v>
      </c>
      <c r="P1675" t="str">
        <f t="shared" si="618"/>
        <v>Business</v>
      </c>
      <c r="Q1675" t="s">
        <v>4192</v>
      </c>
      <c r="R1675" t="str">
        <f t="shared" si="619"/>
        <v>Economy Class</v>
      </c>
      <c r="T1675" t="str">
        <f t="shared" si="620"/>
        <v>not found</v>
      </c>
      <c r="V1675" s="1" t="str">
        <f t="shared" si="621"/>
        <v>13/10/2023</v>
      </c>
      <c r="W1675">
        <v>2</v>
      </c>
      <c r="X1675" t="str">
        <f t="shared" si="622"/>
        <v>comfortable</v>
      </c>
      <c r="Y1675">
        <v>1</v>
      </c>
      <c r="Z1675" t="str">
        <f t="shared" si="623"/>
        <v>very poor</v>
      </c>
      <c r="AA1675">
        <v>1</v>
      </c>
      <c r="AB1675" t="str">
        <f t="shared" si="624"/>
        <v>very bad</v>
      </c>
      <c r="AC1675">
        <v>1</v>
      </c>
      <c r="AD1675" t="str">
        <f t="shared" si="625"/>
        <v>very poor</v>
      </c>
      <c r="AE1675">
        <v>3</v>
      </c>
      <c r="AF1675">
        <f t="shared" si="626"/>
        <v>3</v>
      </c>
      <c r="AG1675" t="s">
        <v>39</v>
      </c>
      <c r="AH1675" t="str">
        <f t="shared" si="627"/>
        <v>yes</v>
      </c>
      <c r="AI1675">
        <v>-1</v>
      </c>
      <c r="AJ1675" t="str">
        <f t="shared" si="628"/>
        <v>no entertainment</v>
      </c>
      <c r="AK1675" t="s">
        <v>4055</v>
      </c>
    </row>
    <row r="1676" spans="1:37" ht="87" hidden="1" x14ac:dyDescent="0.35">
      <c r="A1676">
        <v>2781</v>
      </c>
      <c r="B1676">
        <v>1</v>
      </c>
      <c r="C1676" t="s">
        <v>635</v>
      </c>
      <c r="D1676" t="str">
        <f t="shared" si="615"/>
        <v>British Airways customer review</v>
      </c>
      <c r="E1676" t="s">
        <v>5234</v>
      </c>
      <c r="H1676" s="1" t="str">
        <f t="shared" si="616"/>
        <v>30-03-2023</v>
      </c>
      <c r="J1676" t="str">
        <f t="shared" si="617"/>
        <v>empty place</v>
      </c>
      <c r="K1676" s="2" t="s">
        <v>3705</v>
      </c>
      <c r="L1676" s="2" t="str">
        <f t="shared" si="613"/>
        <v>British Airways short-haul economy product is fine especially if the flight time is only 50 minutes in the air. British Airways staff are friendly and professional but why has there been such a drastic fall in standards? They try to save money by not serving you napkins with the drink. And the drinks come in plastic cups that could have been more stylish. Little things like these tell a lot about an airline. But at least drinks and snacks were free.</v>
      </c>
      <c r="M1676" t="s">
        <v>4081</v>
      </c>
      <c r="N1676" t="str">
        <f t="shared" si="614"/>
        <v>A319</v>
      </c>
      <c r="O1676" t="s">
        <v>4190</v>
      </c>
      <c r="P1676" t="str">
        <f t="shared" si="618"/>
        <v>Family Leisure</v>
      </c>
      <c r="Q1676" t="s">
        <v>4193</v>
      </c>
      <c r="R1676" t="str">
        <f t="shared" si="619"/>
        <v>Business Class</v>
      </c>
      <c r="T1676" t="str">
        <f t="shared" si="620"/>
        <v>not found</v>
      </c>
      <c r="V1676" s="1" t="str">
        <f t="shared" si="621"/>
        <v>13/10/2023</v>
      </c>
      <c r="W1676">
        <v>2</v>
      </c>
      <c r="X1676" t="str">
        <f t="shared" si="622"/>
        <v>comfortable</v>
      </c>
      <c r="Y1676">
        <v>4</v>
      </c>
      <c r="Z1676" t="str">
        <f t="shared" si="623"/>
        <v>good</v>
      </c>
      <c r="AA1676">
        <v>1</v>
      </c>
      <c r="AB1676" t="str">
        <f t="shared" si="624"/>
        <v>very bad</v>
      </c>
      <c r="AC1676">
        <v>3</v>
      </c>
      <c r="AD1676" t="str">
        <f t="shared" si="625"/>
        <v>good</v>
      </c>
      <c r="AE1676">
        <v>4</v>
      </c>
      <c r="AF1676">
        <f t="shared" si="626"/>
        <v>4</v>
      </c>
      <c r="AG1676" t="s">
        <v>39</v>
      </c>
      <c r="AH1676" t="str">
        <f t="shared" si="627"/>
        <v>yes</v>
      </c>
      <c r="AI1676">
        <v>-1</v>
      </c>
      <c r="AJ1676" t="str">
        <f t="shared" si="628"/>
        <v>no entertainment</v>
      </c>
      <c r="AK1676" t="s">
        <v>4055</v>
      </c>
    </row>
    <row r="1677" spans="1:37" ht="362.5" x14ac:dyDescent="0.35">
      <c r="A1677">
        <v>2783</v>
      </c>
      <c r="B1677">
        <v>9</v>
      </c>
      <c r="C1677" t="s">
        <v>635</v>
      </c>
      <c r="D1677" t="str">
        <f t="shared" si="615"/>
        <v>British Airways customer review</v>
      </c>
      <c r="E1677" t="s">
        <v>5631</v>
      </c>
      <c r="F1677" t="str">
        <f t="shared" ref="F1677:F1683" si="629">PROPER(TRIM(E1677))</f>
        <v>Tamara Vileta</v>
      </c>
      <c r="H1677" s="1" t="str">
        <f t="shared" si="616"/>
        <v>30-03-2023</v>
      </c>
      <c r="J1677" t="str">
        <f t="shared" si="617"/>
        <v>empty place</v>
      </c>
      <c r="K1677" s="2" t="s">
        <v>3706</v>
      </c>
      <c r="L1677" s="2" t="str">
        <f t="shared" si="613"/>
        <v>From the lack of customer service both in their call centre and from their cabin crew through to not being seated next to my husband on a 24 hour flight, I am thoroughly disappointed with British Airways. My husband and I travelled on separate bookings and were flying back from London to Sydney together. I phoned British Airways 3 days before my flight from London to ask them to link our booking numbers so we would be seated on the flight together. I was informed they could link the numbers but not guarantee we would be seated next to each other. However if I wanted to buy my seat in advance then this would be guaranteed. I was not giving this money-grabbing airline another opportunity to take more money from me so I refused this option. My husband tweeted the airline and received two more replies stating they could not help with this. When online check in opened my husband and I were allocated seats 10 rows apart and could not change this. Phoning the call centre resulted in being told the check-in staff could assist. Arriving at Heathrow the check in staff informed us there was nothing they could do but ask at the gate. The staff at the gate told us they could do nothing and had already told another family they would not be seated together. The only person who offered any form of assistance was a wonderful staff member at Changi airport on the transfer desk when we stopped, who managed to seat me across the aisle from my husband from the Singapore-Sydney leg. This woman did not even work for British Airways but was the most helpful. Not one British Airways staff member apologised for this. The cabin crew on both flights clearly did not enjoy working in Economy. A request for alternative food was ignored repeatedly and staff were outright rude to passengers who asked for a landing card towards the end of the flight (I was told to go get it myself at the back of the plane). I will only be flying with Emirates or Singapore Airlines in the future who know how to look after their passengers.</v>
      </c>
      <c r="M1677" t="s">
        <v>4095</v>
      </c>
      <c r="N1677" t="str">
        <f t="shared" si="614"/>
        <v>Boeing 777-200ER</v>
      </c>
      <c r="O1677" t="s">
        <v>4189</v>
      </c>
      <c r="P1677" t="str">
        <f t="shared" si="618"/>
        <v>Solo Leisure</v>
      </c>
      <c r="Q1677" t="s">
        <v>4193</v>
      </c>
      <c r="R1677" t="str">
        <f t="shared" si="619"/>
        <v>Business Class</v>
      </c>
      <c r="T1677" t="str">
        <f t="shared" si="620"/>
        <v>not found</v>
      </c>
      <c r="V1677" s="1" t="str">
        <f t="shared" si="621"/>
        <v>13/10/2023</v>
      </c>
      <c r="W1677">
        <v>5</v>
      </c>
      <c r="X1677" t="str">
        <f t="shared" si="622"/>
        <v>very comfortable</v>
      </c>
      <c r="Y1677">
        <v>5</v>
      </c>
      <c r="Z1677" t="str">
        <f t="shared" si="623"/>
        <v>excellent</v>
      </c>
      <c r="AA1677">
        <v>4</v>
      </c>
      <c r="AB1677" t="str">
        <f t="shared" si="624"/>
        <v>good</v>
      </c>
      <c r="AC1677">
        <v>5</v>
      </c>
      <c r="AD1677" t="str">
        <f t="shared" si="625"/>
        <v>excellent</v>
      </c>
      <c r="AE1677">
        <v>1</v>
      </c>
      <c r="AF1677">
        <f t="shared" si="626"/>
        <v>1</v>
      </c>
      <c r="AG1677" t="s">
        <v>15</v>
      </c>
      <c r="AH1677" t="str">
        <f t="shared" si="627"/>
        <v>no</v>
      </c>
      <c r="AI1677">
        <v>3</v>
      </c>
      <c r="AJ1677" t="str">
        <f t="shared" si="628"/>
        <v>not bad</v>
      </c>
      <c r="AK1677" t="s">
        <v>4055</v>
      </c>
    </row>
    <row r="1678" spans="1:37" ht="348" x14ac:dyDescent="0.35">
      <c r="A1678">
        <v>2784</v>
      </c>
      <c r="B1678">
        <v>2</v>
      </c>
      <c r="C1678" t="s">
        <v>635</v>
      </c>
      <c r="D1678" t="str">
        <f t="shared" si="615"/>
        <v>British Airways customer review</v>
      </c>
      <c r="E1678" t="s">
        <v>5766</v>
      </c>
      <c r="F1678" t="str">
        <f t="shared" si="629"/>
        <v>Tanbir Kaur</v>
      </c>
      <c r="H1678" s="1" t="str">
        <f t="shared" si="616"/>
        <v>30-03-2023</v>
      </c>
      <c r="J1678" t="str">
        <f t="shared" si="617"/>
        <v>empty place</v>
      </c>
      <c r="K1678" s="2" t="s">
        <v>3707</v>
      </c>
      <c r="L1678" s="2" t="str">
        <f t="shared" si="613"/>
        <v>I am a Silver Card Holder, work in aviation and fly around 3-4 times a week. Up to 2 months ago I was loyal to BA as it is an 'English Airline with English Values' but this loyalty was unfounded. My main issue now with BA is the age and quality of the aircraft they are now flying. On frequent trips to Dubai with BA on a 30+ year old 747-400, it seems that BA has removed all cabin quality standards and is waiting to send the aircraft to the graveyard. The seats were old and falling apart, not one thing on this aircraft worked correctly. The arm rests were damaged and the cushions flattened. The inflight entertainment was shambolic, the screens did not work correctly and were in need of either overhaul or an upgrade about 10 years ago. On short haul flights, in business (LHR-MUN), the 'upgraded cabin' is a bit of a con. The seats are lightweight. Uncomfortable seat foam with less leg room, the faux leather is horrible to sit on and does not let you breath especially when you are sitting on the aircraft without AC on. My worst experience was trying to fly back to Munich from London. It was an old A320. As we took off the pilot had to do an emergency landing. On landing, they say that they were trying to fix the problem and kept us on board. This I feel was a lie as it so happened that they let the 100 + passengers off as the last flight to London departed. We then had to stand around for 2 Hours trying to get rescheduled onto the next day flight and hotel accommodation which even though they knew we were coming had not prepared anything. Next day we flew home on the aircraft that we had originally taken off in. I would not recommend BA at present, even the new A380 I flew on to LA had so many faults and badly thought through. I will miss the easy access of Terminal 5 and lounges that I earned through loyalty as many other customers do. However the age, quality of the aircraft along with the new bullish attitude of customer care has lost me as a customer.</v>
      </c>
      <c r="M1678" t="s">
        <v>4064</v>
      </c>
      <c r="N1678" t="str">
        <f t="shared" si="614"/>
        <v>Boeing 777</v>
      </c>
      <c r="O1678" t="s">
        <v>4189</v>
      </c>
      <c r="P1678" t="str">
        <f t="shared" si="618"/>
        <v>Solo Leisure</v>
      </c>
      <c r="Q1678" t="s">
        <v>4193</v>
      </c>
      <c r="R1678" t="str">
        <f t="shared" si="619"/>
        <v>Business Class</v>
      </c>
      <c r="T1678" t="str">
        <f t="shared" si="620"/>
        <v>not found</v>
      </c>
      <c r="V1678" s="1" t="str">
        <f t="shared" si="621"/>
        <v>13/10/2023</v>
      </c>
      <c r="W1678">
        <v>1</v>
      </c>
      <c r="X1678" t="str">
        <f t="shared" si="622"/>
        <v>very uncomfortable</v>
      </c>
      <c r="Y1678">
        <v>1</v>
      </c>
      <c r="Z1678" t="str">
        <f t="shared" si="623"/>
        <v>very poor</v>
      </c>
      <c r="AA1678">
        <v>1</v>
      </c>
      <c r="AB1678" t="str">
        <f t="shared" si="624"/>
        <v>very bad</v>
      </c>
      <c r="AC1678">
        <v>4</v>
      </c>
      <c r="AD1678" t="str">
        <f t="shared" si="625"/>
        <v>very good</v>
      </c>
      <c r="AE1678">
        <v>1</v>
      </c>
      <c r="AF1678">
        <f t="shared" si="626"/>
        <v>1</v>
      </c>
      <c r="AG1678" t="s">
        <v>15</v>
      </c>
      <c r="AH1678" t="str">
        <f t="shared" si="627"/>
        <v>no</v>
      </c>
      <c r="AI1678">
        <v>1</v>
      </c>
      <c r="AJ1678" t="str">
        <f t="shared" si="628"/>
        <v>very bad</v>
      </c>
      <c r="AK1678" t="s">
        <v>4055</v>
      </c>
    </row>
    <row r="1679" spans="1:37" ht="116" x14ac:dyDescent="0.35">
      <c r="A1679">
        <v>2785</v>
      </c>
      <c r="B1679">
        <v>5</v>
      </c>
      <c r="C1679" t="s">
        <v>635</v>
      </c>
      <c r="D1679" t="str">
        <f t="shared" si="615"/>
        <v>British Airways customer review</v>
      </c>
      <c r="E1679" t="s">
        <v>5394</v>
      </c>
      <c r="F1679" t="str">
        <f t="shared" si="629"/>
        <v>Tanya Disselkoen</v>
      </c>
      <c r="H1679" s="1" t="str">
        <f t="shared" si="616"/>
        <v>30-03-2023</v>
      </c>
      <c r="J1679" t="str">
        <f t="shared" si="617"/>
        <v>empty place</v>
      </c>
      <c r="K1679" s="2" t="s">
        <v>3708</v>
      </c>
      <c r="L1679" s="2" t="str">
        <f t="shared" si="613"/>
        <v>I am a regular user of BA and generally find the airline to be OK but not outstanding. This flight was fairly full , departed on time and check in was very quick. In my opinion the 747 fleet of BA needs either replacement of extensive refurbishment, these aircraft are all old and look it in the interior. The seats were past their prime and quite uncomfortable. The food offering was very poor, no fresh items either at dinner or for breakfast. Staff were OK, punctuality was good and baggage delivery although not fast was acceptable. Inflight entertainment was good but the TV screens are from a previous age with quite poor quality</v>
      </c>
      <c r="M1679" t="s">
        <v>4109</v>
      </c>
      <c r="N1679" t="str">
        <f t="shared" si="614"/>
        <v>Boeing 777-200 / 747-400</v>
      </c>
      <c r="O1679" t="s">
        <v>4190</v>
      </c>
      <c r="P1679" t="str">
        <f t="shared" si="618"/>
        <v>Family Leisure</v>
      </c>
      <c r="Q1679" t="s">
        <v>4192</v>
      </c>
      <c r="R1679" t="str">
        <f t="shared" si="619"/>
        <v>Economy Class</v>
      </c>
      <c r="T1679" t="str">
        <f t="shared" si="620"/>
        <v>not found</v>
      </c>
      <c r="V1679" s="1" t="str">
        <f t="shared" si="621"/>
        <v>13/10/2023</v>
      </c>
      <c r="W1679">
        <v>3</v>
      </c>
      <c r="X1679" t="str">
        <f t="shared" si="622"/>
        <v>average</v>
      </c>
      <c r="Y1679">
        <v>4</v>
      </c>
      <c r="Z1679" t="str">
        <f t="shared" si="623"/>
        <v>good</v>
      </c>
      <c r="AA1679">
        <v>1</v>
      </c>
      <c r="AB1679" t="str">
        <f t="shared" si="624"/>
        <v>very bad</v>
      </c>
      <c r="AC1679">
        <v>3</v>
      </c>
      <c r="AD1679" t="str">
        <f t="shared" si="625"/>
        <v>good</v>
      </c>
      <c r="AE1679">
        <v>3</v>
      </c>
      <c r="AF1679">
        <f t="shared" si="626"/>
        <v>3</v>
      </c>
      <c r="AG1679" t="s">
        <v>39</v>
      </c>
      <c r="AH1679" t="str">
        <f t="shared" si="627"/>
        <v>yes</v>
      </c>
      <c r="AI1679">
        <v>3</v>
      </c>
      <c r="AJ1679" t="str">
        <f t="shared" si="628"/>
        <v>not bad</v>
      </c>
      <c r="AK1679" t="s">
        <v>4055</v>
      </c>
    </row>
    <row r="1680" spans="1:37" ht="101.5" x14ac:dyDescent="0.35">
      <c r="A1680">
        <v>2786</v>
      </c>
      <c r="B1680">
        <v>7</v>
      </c>
      <c r="C1680" t="s">
        <v>635</v>
      </c>
      <c r="D1680" t="str">
        <f t="shared" si="615"/>
        <v>British Airways customer review</v>
      </c>
      <c r="E1680" t="s">
        <v>5292</v>
      </c>
      <c r="F1680" t="str">
        <f t="shared" si="629"/>
        <v>Tanya Tracy</v>
      </c>
      <c r="H1680" s="1" t="str">
        <f t="shared" si="616"/>
        <v>30-03-2023</v>
      </c>
      <c r="J1680" t="str">
        <f t="shared" si="617"/>
        <v>empty place</v>
      </c>
      <c r="K1680" s="2" t="s">
        <v>3709</v>
      </c>
      <c r="L1680" s="2" t="str">
        <f t="shared" si="613"/>
        <v>The flight left on time and arrived early, which was great. The B747-400 fleet of BA needs either replacement or complete refit of the interiors. The aircraft was old and looked it. The food was pretty standard but compared with our earlier Cape Town to London flight much better and more complete, why the lack of consistency is unclear. The inflight entertainment offering is good but the TV screens are small and worn delivering poor quality images. Staff were excellent, efficient and friendly and went out of their way to make the journey more pleasant</v>
      </c>
      <c r="M1680" t="s">
        <v>4107</v>
      </c>
      <c r="N1680" t="str">
        <f t="shared" si="614"/>
        <v>Boeing 747-400</v>
      </c>
      <c r="O1680" t="s">
        <v>4190</v>
      </c>
      <c r="P1680" t="str">
        <f t="shared" si="618"/>
        <v>Family Leisure</v>
      </c>
      <c r="Q1680" t="s">
        <v>4192</v>
      </c>
      <c r="R1680" t="str">
        <f t="shared" si="619"/>
        <v>Economy Class</v>
      </c>
      <c r="T1680" t="str">
        <f t="shared" si="620"/>
        <v>not found</v>
      </c>
      <c r="V1680" s="1" t="str">
        <f t="shared" si="621"/>
        <v>13/10/2023</v>
      </c>
      <c r="W1680">
        <v>5</v>
      </c>
      <c r="X1680" t="str">
        <f t="shared" si="622"/>
        <v>very comfortable</v>
      </c>
      <c r="Y1680">
        <v>4</v>
      </c>
      <c r="Z1680" t="str">
        <f t="shared" si="623"/>
        <v>good</v>
      </c>
      <c r="AA1680">
        <v>1</v>
      </c>
      <c r="AB1680" t="str">
        <f t="shared" si="624"/>
        <v>very bad</v>
      </c>
      <c r="AC1680">
        <v>4</v>
      </c>
      <c r="AD1680" t="str">
        <f t="shared" si="625"/>
        <v>very good</v>
      </c>
      <c r="AE1680">
        <v>3</v>
      </c>
      <c r="AF1680">
        <f t="shared" si="626"/>
        <v>3</v>
      </c>
      <c r="AG1680" t="s">
        <v>39</v>
      </c>
      <c r="AH1680" t="str">
        <f t="shared" si="627"/>
        <v>yes</v>
      </c>
      <c r="AI1680">
        <v>4</v>
      </c>
      <c r="AJ1680" t="str">
        <f t="shared" si="628"/>
        <v>good</v>
      </c>
      <c r="AK1680" t="s">
        <v>4055</v>
      </c>
    </row>
    <row r="1681" spans="1:37" ht="159.5" x14ac:dyDescent="0.35">
      <c r="A1681">
        <v>2787</v>
      </c>
      <c r="B1681">
        <v>5</v>
      </c>
      <c r="C1681" t="s">
        <v>635</v>
      </c>
      <c r="D1681" t="str">
        <f t="shared" si="615"/>
        <v>British Airways customer review</v>
      </c>
      <c r="E1681" t="s">
        <v>5889</v>
      </c>
      <c r="F1681" t="str">
        <f t="shared" si="629"/>
        <v>Tassos Kyriakides</v>
      </c>
      <c r="H1681" s="1" t="str">
        <f t="shared" si="616"/>
        <v>30-03-2023</v>
      </c>
      <c r="J1681" t="str">
        <f t="shared" si="617"/>
        <v>empty place</v>
      </c>
      <c r="K1681" s="2" t="s">
        <v>3710</v>
      </c>
      <c r="L1681" s="2" t="str">
        <f t="shared" si="613"/>
        <v>The outgoing flight was fine, the return flight was cancelled due to an issue with the plane. I understand this happen as I am a seasoned traveller, however what happened next was unacceptable and what you would expect from a low class airline. We were handed tickets for an American Airlines flight from a different O'Hare terminal and told "you have to go now". The terminal was in chaos and travelling from the international terminal to terminal three took one hour. Getting boarding passes and going again through security was another hour or so but the flight was delayed and left two hours late. Flight was very mediocre and not what I had paid for with BA. We arrived in London and guess what - no bags, even though we spent more than 5 hours in Chicago Airport and were assured our bags were on the flight. That was Sunday now it is Tuesday, no on has contacted us and no updates.</v>
      </c>
      <c r="M1681" t="s">
        <v>4058</v>
      </c>
      <c r="N1681" t="str">
        <f t="shared" si="614"/>
        <v>A320</v>
      </c>
      <c r="O1681" t="s">
        <v>4189</v>
      </c>
      <c r="P1681" t="str">
        <f t="shared" si="618"/>
        <v>Solo Leisure</v>
      </c>
      <c r="Q1681" t="s">
        <v>4192</v>
      </c>
      <c r="R1681" t="str">
        <f t="shared" si="619"/>
        <v>Economy Class</v>
      </c>
      <c r="T1681" t="str">
        <f t="shared" si="620"/>
        <v>not found</v>
      </c>
      <c r="V1681" s="1" t="str">
        <f t="shared" si="621"/>
        <v>13/10/2023</v>
      </c>
      <c r="W1681">
        <v>2</v>
      </c>
      <c r="X1681" t="str">
        <f t="shared" si="622"/>
        <v>comfortable</v>
      </c>
      <c r="Y1681">
        <v>1</v>
      </c>
      <c r="Z1681" t="str">
        <f t="shared" si="623"/>
        <v>very poor</v>
      </c>
      <c r="AA1681">
        <v>2</v>
      </c>
      <c r="AB1681" t="str">
        <f t="shared" si="624"/>
        <v>littile good</v>
      </c>
      <c r="AC1681">
        <v>5</v>
      </c>
      <c r="AD1681" t="str">
        <f t="shared" si="625"/>
        <v>excellent</v>
      </c>
      <c r="AE1681">
        <v>1</v>
      </c>
      <c r="AF1681">
        <f t="shared" si="626"/>
        <v>1</v>
      </c>
      <c r="AG1681" t="s">
        <v>15</v>
      </c>
      <c r="AH1681" t="str">
        <f t="shared" si="627"/>
        <v>no</v>
      </c>
      <c r="AI1681">
        <v>-1</v>
      </c>
      <c r="AJ1681" t="str">
        <f t="shared" si="628"/>
        <v>no entertainment</v>
      </c>
      <c r="AK1681" t="s">
        <v>4055</v>
      </c>
    </row>
    <row r="1682" spans="1:37" ht="232" x14ac:dyDescent="0.35">
      <c r="A1682">
        <v>2788</v>
      </c>
      <c r="B1682">
        <v>10</v>
      </c>
      <c r="C1682" t="s">
        <v>635</v>
      </c>
      <c r="D1682" t="str">
        <f t="shared" si="615"/>
        <v>British Airways customer review</v>
      </c>
      <c r="E1682" t="s">
        <v>23</v>
      </c>
      <c r="F1682" t="str">
        <f t="shared" si="629"/>
        <v>Tatiana Bobrovskaya</v>
      </c>
      <c r="H1682" s="1" t="str">
        <f t="shared" si="616"/>
        <v>30-03-2023</v>
      </c>
      <c r="J1682" t="str">
        <f t="shared" si="617"/>
        <v>empty place</v>
      </c>
      <c r="K1682" s="2" t="s">
        <v>3711</v>
      </c>
      <c r="L1682" s="2" t="str">
        <f t="shared" si="613"/>
        <v>The seat that I had booked 24 hours in advance (a window seat) had been changed without my consent to the middle of the cabin, I complained to the staff at the gate and they said there was nothing they could do about it as the flight was full. Once onboard I discoverd that the interior was worn and the seats very uncomfortable. The in-flight entertainment or the VOD (video on demand) system apeared to be VHS and was broken for my seat, one of the cabin crew had to do a reset it which took over ten minutes. The screen was very pixelated and the sound did not work very well which meant that watching the in-flight entertainment was more tiring than not watching it. The food was average but seemed to match the aircraft as it was dull and tasteless. As this was an overnight flight I expected to be able to get somewhat more than a 30 min nap which was interupted, any sleep was not possible due to the fact that there was 5 infants in the world traveller cabin all of which at least 3 were shrieking at any given time. The Boeing 777 should not be still used on long haul flights as it does not live up to the standards of BA's Airbus A380's or Boeing 747 flights. I had an excellent flight out on BA and an amazing stay in Washington D.C but the flight back put a dent in the enjoyment of the holiday.</v>
      </c>
      <c r="M1682" t="s">
        <v>4107</v>
      </c>
      <c r="N1682" t="str">
        <f t="shared" si="614"/>
        <v>Boeing 747-400</v>
      </c>
      <c r="O1682" t="s">
        <v>4187</v>
      </c>
      <c r="P1682" t="str">
        <f t="shared" si="618"/>
        <v>Couple Leisure</v>
      </c>
      <c r="Q1682" t="s">
        <v>4192</v>
      </c>
      <c r="R1682" t="str">
        <f t="shared" si="619"/>
        <v>Economy Class</v>
      </c>
      <c r="T1682" t="str">
        <f t="shared" si="620"/>
        <v>not found</v>
      </c>
      <c r="V1682" s="1" t="str">
        <f t="shared" si="621"/>
        <v>13/10/2023</v>
      </c>
      <c r="W1682">
        <v>4</v>
      </c>
      <c r="X1682" t="str">
        <f t="shared" si="622"/>
        <v>comfortable</v>
      </c>
      <c r="Y1682">
        <v>4</v>
      </c>
      <c r="Z1682" t="str">
        <f t="shared" si="623"/>
        <v>good</v>
      </c>
      <c r="AA1682">
        <v>3</v>
      </c>
      <c r="AB1682" t="str">
        <f t="shared" si="624"/>
        <v>average</v>
      </c>
      <c r="AC1682">
        <v>5</v>
      </c>
      <c r="AD1682" t="str">
        <f t="shared" si="625"/>
        <v>excellent</v>
      </c>
      <c r="AE1682">
        <v>1</v>
      </c>
      <c r="AF1682">
        <f t="shared" si="626"/>
        <v>1</v>
      </c>
      <c r="AG1682" t="s">
        <v>15</v>
      </c>
      <c r="AH1682" t="str">
        <f t="shared" si="627"/>
        <v>no</v>
      </c>
      <c r="AI1682">
        <v>4</v>
      </c>
      <c r="AJ1682" t="str">
        <f t="shared" si="628"/>
        <v>good</v>
      </c>
      <c r="AK1682" t="s">
        <v>4055</v>
      </c>
    </row>
    <row r="1683" spans="1:37" ht="159.5" x14ac:dyDescent="0.35">
      <c r="A1683">
        <v>2789</v>
      </c>
      <c r="B1683">
        <v>1</v>
      </c>
      <c r="C1683" t="s">
        <v>635</v>
      </c>
      <c r="D1683" t="str">
        <f t="shared" si="615"/>
        <v>British Airways customer review</v>
      </c>
      <c r="E1683" t="s">
        <v>5238</v>
      </c>
      <c r="F1683" t="str">
        <f t="shared" si="629"/>
        <v>Terri Galli</v>
      </c>
      <c r="H1683" s="1" t="str">
        <f t="shared" si="616"/>
        <v>30-03-2023</v>
      </c>
      <c r="J1683" t="str">
        <f t="shared" si="617"/>
        <v>empty place</v>
      </c>
      <c r="K1683" s="2" t="s">
        <v>3712</v>
      </c>
      <c r="L1683" s="2" t="str">
        <f t="shared" si="613"/>
        <v>BA shorthaul Business Class is now nothing more than a con. The seat is the same size as in Economy, barely 29 inch seat pitch, so no extra legroom for the extra money being paid. The middle seat is blocked, but they then go and stick a table in it making it not only hard to get in and out of the window seat, but also no thought to emergency evacuation situations as it is alomst impossible to collapse the seat down - it took 3 FAs when I asked them and almost 10 minutes. Why does BA put these awful tables in? Nobody uses them and when I complained to BA, I was told "don't sit in a window seat" - what sort of Customer Relations is that. Never again BA Business Class shorthaul for me, I have flown many years with them including holding a FF Gold Card for 3 years and numerous Silver Cards. As I said at the beginning - nothing more than a con.</v>
      </c>
      <c r="N1683" t="str">
        <f t="shared" si="614"/>
        <v>blank</v>
      </c>
      <c r="O1683" t="s">
        <v>4189</v>
      </c>
      <c r="P1683" t="str">
        <f t="shared" si="618"/>
        <v>Solo Leisure</v>
      </c>
      <c r="Q1683" t="s">
        <v>4192</v>
      </c>
      <c r="R1683" t="str">
        <f t="shared" si="619"/>
        <v>Economy Class</v>
      </c>
      <c r="T1683" t="str">
        <f t="shared" si="620"/>
        <v>not found</v>
      </c>
      <c r="V1683" s="1" t="str">
        <f t="shared" si="621"/>
        <v>13/10/2023</v>
      </c>
      <c r="W1683">
        <v>1</v>
      </c>
      <c r="X1683" t="str">
        <f t="shared" si="622"/>
        <v>very uncomfortable</v>
      </c>
      <c r="Y1683">
        <v>3</v>
      </c>
      <c r="Z1683" t="str">
        <f t="shared" si="623"/>
        <v>average</v>
      </c>
      <c r="AA1683">
        <v>1</v>
      </c>
      <c r="AB1683" t="str">
        <f t="shared" si="624"/>
        <v>very bad</v>
      </c>
      <c r="AC1683">
        <v>2</v>
      </c>
      <c r="AD1683" t="str">
        <f t="shared" si="625"/>
        <v>poor</v>
      </c>
      <c r="AE1683">
        <v>1</v>
      </c>
      <c r="AF1683">
        <f t="shared" si="626"/>
        <v>1</v>
      </c>
      <c r="AG1683" t="s">
        <v>15</v>
      </c>
      <c r="AH1683" t="str">
        <f t="shared" si="627"/>
        <v>no</v>
      </c>
      <c r="AI1683">
        <v>5</v>
      </c>
      <c r="AJ1683" t="str">
        <f t="shared" si="628"/>
        <v>very good</v>
      </c>
      <c r="AK1683" t="s">
        <v>4055</v>
      </c>
    </row>
    <row r="1684" spans="1:37" ht="304.5" hidden="1" x14ac:dyDescent="0.35">
      <c r="A1684">
        <v>2790</v>
      </c>
      <c r="B1684">
        <v>8</v>
      </c>
      <c r="C1684" t="s">
        <v>635</v>
      </c>
      <c r="D1684" t="str">
        <f t="shared" si="615"/>
        <v>British Airways customer review</v>
      </c>
      <c r="E1684" t="s">
        <v>5776</v>
      </c>
      <c r="H1684" s="1" t="str">
        <f t="shared" si="616"/>
        <v>30-03-2023</v>
      </c>
      <c r="J1684" t="str">
        <f t="shared" si="617"/>
        <v>empty place</v>
      </c>
      <c r="K1684" s="2" t="s">
        <v>3713</v>
      </c>
      <c r="L1684" s="2" t="str">
        <f t="shared" si="613"/>
        <v>What has happened to BA in recent years? It has been a long time since I ventured onto their long haul flights, and after this trip I will steer very clear again and stay with Cathay Pacific and Japan Airlines. Airport service in Narita is always good - because it is not BA providing the service. But for the rest of the trip, simply awful. The seats (that were introduced back in the era of the only BA boss to improve things) are cramped, claustrophobic and very unpleasant on a long haul flight. Because of the seat design, there is an economy class meal style service rather than the table service that most of the "good" airlines now offer in Business class. The cabin staff were frankly laughable, sadly with the exception of a charming and attentive Japanese FA. British Airways is trading off a very distant reputation, and it seems that most British customers select them simply because they are British - anyone that travels a reasonable amount will know that BA is now well down the quality list, and it is about time Skytrax downgraded them to 3-Star Airline maximum - they do not meet 4-Star. BA markets itself as this slick, British style, when the reality is that they are a substandard member of oneworld now, and should be avoided if you have a proper choice of airline - many UK companies and UK departments stipulate BA as a No 1 choice, and frankly they are throwing their money down the pan. If you're proud to be British, I would recommend you give BA a wake-up call and avoid this very poor airline until they wake up and improve standards. As a closing point, I recently travelled China Southern Airlines on my outbound sector to Guangzhou, and they are streets ahead of BA in almost every element, excepting some language skills.</v>
      </c>
      <c r="N1684" t="str">
        <f t="shared" si="614"/>
        <v>blank</v>
      </c>
      <c r="O1684" t="s">
        <v>4188</v>
      </c>
      <c r="P1684" t="str">
        <f t="shared" si="618"/>
        <v>Business</v>
      </c>
      <c r="Q1684" t="s">
        <v>4193</v>
      </c>
      <c r="R1684" t="str">
        <f t="shared" si="619"/>
        <v>Business Class</v>
      </c>
      <c r="T1684" t="str">
        <f t="shared" si="620"/>
        <v>not found</v>
      </c>
      <c r="V1684" s="1" t="str">
        <f t="shared" si="621"/>
        <v>13/10/2023</v>
      </c>
      <c r="W1684">
        <v>4</v>
      </c>
      <c r="X1684" t="str">
        <f t="shared" si="622"/>
        <v>comfortable</v>
      </c>
      <c r="Y1684">
        <v>4</v>
      </c>
      <c r="Z1684" t="str">
        <f t="shared" si="623"/>
        <v>good</v>
      </c>
      <c r="AA1684">
        <v>3</v>
      </c>
      <c r="AB1684" t="str">
        <f t="shared" si="624"/>
        <v>average</v>
      </c>
      <c r="AC1684">
        <v>4</v>
      </c>
      <c r="AD1684" t="str">
        <f t="shared" si="625"/>
        <v>very good</v>
      </c>
      <c r="AE1684">
        <v>2</v>
      </c>
      <c r="AF1684">
        <f t="shared" si="626"/>
        <v>2</v>
      </c>
      <c r="AG1684" t="s">
        <v>15</v>
      </c>
      <c r="AH1684" t="str">
        <f t="shared" si="627"/>
        <v>no</v>
      </c>
      <c r="AI1684">
        <v>3</v>
      </c>
      <c r="AJ1684" t="str">
        <f t="shared" si="628"/>
        <v>not bad</v>
      </c>
      <c r="AK1684" t="s">
        <v>4055</v>
      </c>
    </row>
    <row r="1685" spans="1:37" ht="58" x14ac:dyDescent="0.35">
      <c r="A1685">
        <v>2794</v>
      </c>
      <c r="B1685">
        <v>4</v>
      </c>
      <c r="C1685" t="s">
        <v>635</v>
      </c>
      <c r="D1685" t="str">
        <f t="shared" si="615"/>
        <v>British Airways customer review</v>
      </c>
      <c r="E1685" t="s">
        <v>500</v>
      </c>
      <c r="F1685" t="str">
        <f t="shared" ref="F1685:F1693" si="630">PROPER(TRIM(E1685))</f>
        <v>Thomas Kelly</v>
      </c>
      <c r="H1685" s="1" t="str">
        <f t="shared" si="616"/>
        <v>30-03-2023</v>
      </c>
      <c r="J1685" t="str">
        <f t="shared" si="617"/>
        <v>empty place</v>
      </c>
      <c r="K1685" s="2" t="s">
        <v>3714</v>
      </c>
      <c r="L1685" s="2" t="str">
        <f t="shared" si="613"/>
        <v>The staff were great, food was pretty good, their seating policy is a sham. For that reason I'd never fly with BA again. I have issues with arthritis and they changed my Aisle seat to a window seat at the last moment and I had to endure no room to move for most of our flight from London to Sydney.</v>
      </c>
      <c r="M1685" t="s">
        <v>4058</v>
      </c>
      <c r="N1685" t="str">
        <f t="shared" si="614"/>
        <v>A320</v>
      </c>
      <c r="O1685" t="s">
        <v>4188</v>
      </c>
      <c r="P1685" t="str">
        <f t="shared" si="618"/>
        <v>Business</v>
      </c>
      <c r="Q1685" t="s">
        <v>4192</v>
      </c>
      <c r="R1685" t="str">
        <f t="shared" si="619"/>
        <v>Economy Class</v>
      </c>
      <c r="T1685" t="str">
        <f t="shared" si="620"/>
        <v>not found</v>
      </c>
      <c r="V1685" s="1" t="str">
        <f t="shared" si="621"/>
        <v>13/10/2023</v>
      </c>
      <c r="W1685">
        <v>2</v>
      </c>
      <c r="X1685" t="str">
        <f t="shared" si="622"/>
        <v>comfortable</v>
      </c>
      <c r="Y1685">
        <v>3</v>
      </c>
      <c r="Z1685" t="str">
        <f t="shared" si="623"/>
        <v>average</v>
      </c>
      <c r="AA1685">
        <v>1</v>
      </c>
      <c r="AB1685" t="str">
        <f t="shared" si="624"/>
        <v>very bad</v>
      </c>
      <c r="AC1685">
        <v>3</v>
      </c>
      <c r="AD1685" t="str">
        <f t="shared" si="625"/>
        <v>good</v>
      </c>
      <c r="AE1685">
        <v>1</v>
      </c>
      <c r="AF1685">
        <f t="shared" si="626"/>
        <v>1</v>
      </c>
      <c r="AG1685" t="s">
        <v>15</v>
      </c>
      <c r="AH1685" t="str">
        <f t="shared" si="627"/>
        <v>no</v>
      </c>
      <c r="AI1685">
        <v>-1</v>
      </c>
      <c r="AJ1685" t="str">
        <f t="shared" si="628"/>
        <v>no entertainment</v>
      </c>
      <c r="AK1685" t="s">
        <v>4055</v>
      </c>
    </row>
    <row r="1686" spans="1:37" ht="174" x14ac:dyDescent="0.35">
      <c r="A1686">
        <v>2795</v>
      </c>
      <c r="B1686">
        <v>1</v>
      </c>
      <c r="C1686" t="s">
        <v>635</v>
      </c>
      <c r="D1686" t="str">
        <f t="shared" si="615"/>
        <v>British Airways customer review</v>
      </c>
      <c r="E1686" t="s">
        <v>5347</v>
      </c>
      <c r="F1686" t="str">
        <f t="shared" si="630"/>
        <v>Thomas Kowalski</v>
      </c>
      <c r="H1686" s="1" t="str">
        <f t="shared" si="616"/>
        <v>30-03-2023</v>
      </c>
      <c r="J1686" t="str">
        <f t="shared" si="617"/>
        <v>empty place</v>
      </c>
      <c r="K1686" s="2" t="s">
        <v>3715</v>
      </c>
      <c r="L1686" s="2" t="str">
        <f t="shared" si="613"/>
        <v>Short trip to Vienna in BA Economy Class from Terminal 3. New A320 cabin on the flight out - looks nice and fairly comfortable for a couple of hours. Other than the cheap, highly processed cheese and ham croissant and a coffee you are given it is no different to a low cost airline. Staff service minimal - they served breakfast and collected the leftovers, basically in the cabin twice during the entire 2 hour and 10 minute flight - not even an additional beverage service. I'm sure if they were flogging the drinks it would be different. Return a couple of days later, older aircraft but clean. Same indifferent service, similar processed carbs handed out in silence and 1 drink. This wasn't a cheap ticket (over 200GBP) - I know BA are competing with low cost airlines in Europe but when are they going to realise they aren't a low cost airline? A bit of chat from the staff and a couple of extra coffees would have made all difference to how I felt leaving those flights. BA sadly seem to be falling behind the crowd.</v>
      </c>
      <c r="N1686" t="str">
        <f t="shared" si="614"/>
        <v>blank</v>
      </c>
      <c r="O1686" t="s">
        <v>4189</v>
      </c>
      <c r="P1686" t="str">
        <f t="shared" si="618"/>
        <v>Solo Leisure</v>
      </c>
      <c r="Q1686" t="s">
        <v>4192</v>
      </c>
      <c r="R1686" t="str">
        <f t="shared" si="619"/>
        <v>Economy Class</v>
      </c>
      <c r="T1686" t="str">
        <f t="shared" si="620"/>
        <v>not found</v>
      </c>
      <c r="V1686" s="1" t="str">
        <f t="shared" si="621"/>
        <v>13/10/2023</v>
      </c>
      <c r="W1686">
        <v>2</v>
      </c>
      <c r="X1686" t="str">
        <f t="shared" si="622"/>
        <v>comfortable</v>
      </c>
      <c r="Y1686">
        <v>1</v>
      </c>
      <c r="Z1686" t="str">
        <f t="shared" si="623"/>
        <v>very poor</v>
      </c>
      <c r="AA1686">
        <v>1</v>
      </c>
      <c r="AB1686" t="str">
        <f t="shared" si="624"/>
        <v>very bad</v>
      </c>
      <c r="AC1686">
        <v>3</v>
      </c>
      <c r="AD1686" t="str">
        <f t="shared" si="625"/>
        <v>good</v>
      </c>
      <c r="AE1686">
        <v>2</v>
      </c>
      <c r="AF1686">
        <f t="shared" si="626"/>
        <v>2</v>
      </c>
      <c r="AG1686" t="s">
        <v>15</v>
      </c>
      <c r="AH1686" t="str">
        <f t="shared" si="627"/>
        <v>no</v>
      </c>
      <c r="AI1686">
        <v>-1</v>
      </c>
      <c r="AJ1686" t="str">
        <f t="shared" si="628"/>
        <v>no entertainment</v>
      </c>
      <c r="AK1686" t="s">
        <v>4055</v>
      </c>
    </row>
    <row r="1687" spans="1:37" ht="203" x14ac:dyDescent="0.35">
      <c r="A1687">
        <v>2796</v>
      </c>
      <c r="B1687">
        <v>1</v>
      </c>
      <c r="C1687" t="s">
        <v>635</v>
      </c>
      <c r="D1687" t="str">
        <f t="shared" si="615"/>
        <v>British Airways customer review</v>
      </c>
      <c r="E1687" t="s">
        <v>5537</v>
      </c>
      <c r="F1687" t="str">
        <f t="shared" si="630"/>
        <v>Thomas Russell</v>
      </c>
      <c r="H1687" s="1" t="str">
        <f t="shared" si="616"/>
        <v>30-03-2023</v>
      </c>
      <c r="J1687" t="str">
        <f t="shared" si="617"/>
        <v>empty place</v>
      </c>
      <c r="K1687" s="2" t="s">
        <v>3716</v>
      </c>
      <c r="L1687" s="2" t="str">
        <f t="shared" si="613"/>
        <v>British Airways Business Class product has not really changed over the last 15 years, and they are now far behind competition in seat comfort (half of the passengers must still fly facing backwards) and entertainment. What once made BA a great airline was the cabin crew who treated their passengers like guests. Unfortunately, they are slowly retiring and replaced by younger employees who could care or less about high revenue passengers. On this particular flight, the cabin was half full, but the crew rushed the service to an extent I have never seen before: the pre-dinner drinks were served, and less than 5 minutes later, I was served the first course. I did not even start the salad when the plate was taken away and I was presented with a beef fillet that was totally overcooked. Ten minutes later, the trays were taken away, and the lights dimmed. We did not see the crew again for the next 9 hours, and no water or juice were ever served. Unfortunately BA has the only non-stop flight between Cape Town and London, but next time I will fly Emirates via Dubai even if that means adding 4 hours to the trip.</v>
      </c>
      <c r="M1687" t="s">
        <v>4058</v>
      </c>
      <c r="N1687" t="str">
        <f t="shared" si="614"/>
        <v>A320</v>
      </c>
      <c r="O1687" t="s">
        <v>4188</v>
      </c>
      <c r="P1687" t="str">
        <f t="shared" si="618"/>
        <v>Business</v>
      </c>
      <c r="Q1687" t="s">
        <v>4193</v>
      </c>
      <c r="R1687" t="str">
        <f t="shared" si="619"/>
        <v>Business Class</v>
      </c>
      <c r="T1687" t="str">
        <f t="shared" si="620"/>
        <v>not found</v>
      </c>
      <c r="V1687" s="1" t="str">
        <f t="shared" si="621"/>
        <v>13/10/2023</v>
      </c>
      <c r="W1687">
        <v>1</v>
      </c>
      <c r="X1687" t="str">
        <f t="shared" si="622"/>
        <v>very uncomfortable</v>
      </c>
      <c r="Y1687">
        <v>1</v>
      </c>
      <c r="Z1687" t="str">
        <f t="shared" si="623"/>
        <v>very poor</v>
      </c>
      <c r="AA1687">
        <v>1</v>
      </c>
      <c r="AB1687" t="str">
        <f t="shared" si="624"/>
        <v>very bad</v>
      </c>
      <c r="AC1687">
        <v>1</v>
      </c>
      <c r="AD1687" t="str">
        <f t="shared" si="625"/>
        <v>very poor</v>
      </c>
      <c r="AE1687">
        <v>1</v>
      </c>
      <c r="AF1687">
        <f t="shared" si="626"/>
        <v>1</v>
      </c>
      <c r="AG1687" t="s">
        <v>15</v>
      </c>
      <c r="AH1687" t="str">
        <f t="shared" si="627"/>
        <v>no</v>
      </c>
      <c r="AI1687">
        <v>1</v>
      </c>
      <c r="AJ1687" t="str">
        <f t="shared" si="628"/>
        <v>very bad</v>
      </c>
      <c r="AK1687" t="s">
        <v>4055</v>
      </c>
    </row>
    <row r="1688" spans="1:37" ht="145" x14ac:dyDescent="0.35">
      <c r="A1688">
        <v>2798</v>
      </c>
      <c r="B1688">
        <v>2</v>
      </c>
      <c r="C1688" t="s">
        <v>635</v>
      </c>
      <c r="D1688" t="str">
        <f t="shared" si="615"/>
        <v>British Airways customer review</v>
      </c>
      <c r="E1688" t="s">
        <v>5444</v>
      </c>
      <c r="F1688" t="str">
        <f t="shared" si="630"/>
        <v>Thomas Scrivens</v>
      </c>
      <c r="H1688" s="1" t="str">
        <f t="shared" si="616"/>
        <v>30-03-2023</v>
      </c>
      <c r="J1688" t="str">
        <f t="shared" si="617"/>
        <v>empty place</v>
      </c>
      <c r="K1688" s="2" t="s">
        <v>3717</v>
      </c>
      <c r="L1688" s="2" t="str">
        <f t="shared" si="613"/>
        <v>This was my return flight of my trip in the USA. From Europe to the USA we had an Airbus A380 which was modern and quite enjoyable to fly. My return flight was on a Boeing 747. The aircraft was quite old with seats which weren't so comfortable but at least fully OK. The flight was good, cabin crew were friendly, sometimes absent in the cabin and not very happy when you asked them something. The food was OK, not gastronomic but acceptable in an economy class. We had delays of 35 minutes by landing, so the flight were quite on time, though that the longest delay was due of an engine problem. I recommend British Airways even for short flights (if you book early and fares not too high) than for longer ones. One reason more is that connections in Heathrow are easy when you have two BA flights, transfer done in 35mins.</v>
      </c>
      <c r="N1688" t="str">
        <f t="shared" si="614"/>
        <v>blank</v>
      </c>
      <c r="O1688" t="s">
        <v>4189</v>
      </c>
      <c r="P1688" t="str">
        <f t="shared" si="618"/>
        <v>Solo Leisure</v>
      </c>
      <c r="Q1688" t="s">
        <v>4192</v>
      </c>
      <c r="R1688" t="str">
        <f t="shared" si="619"/>
        <v>Economy Class</v>
      </c>
      <c r="T1688" t="str">
        <f t="shared" si="620"/>
        <v>not found</v>
      </c>
      <c r="V1688" s="1" t="str">
        <f t="shared" si="621"/>
        <v>13/10/2023</v>
      </c>
      <c r="W1688">
        <v>1</v>
      </c>
      <c r="X1688" t="str">
        <f t="shared" si="622"/>
        <v>very uncomfortable</v>
      </c>
      <c r="Y1688">
        <v>1</v>
      </c>
      <c r="Z1688" t="str">
        <f t="shared" si="623"/>
        <v>very poor</v>
      </c>
      <c r="AA1688">
        <v>1</v>
      </c>
      <c r="AB1688" t="str">
        <f t="shared" si="624"/>
        <v>very bad</v>
      </c>
      <c r="AC1688">
        <v>1</v>
      </c>
      <c r="AD1688" t="str">
        <f t="shared" si="625"/>
        <v>very poor</v>
      </c>
      <c r="AE1688">
        <v>4</v>
      </c>
      <c r="AF1688">
        <f t="shared" si="626"/>
        <v>4</v>
      </c>
      <c r="AG1688" t="s">
        <v>39</v>
      </c>
      <c r="AH1688" t="str">
        <f t="shared" si="627"/>
        <v>yes</v>
      </c>
      <c r="AI1688">
        <v>3</v>
      </c>
      <c r="AJ1688" t="str">
        <f t="shared" si="628"/>
        <v>not bad</v>
      </c>
      <c r="AK1688" t="s">
        <v>4055</v>
      </c>
    </row>
    <row r="1689" spans="1:37" ht="409.5" x14ac:dyDescent="0.35">
      <c r="A1689">
        <v>2799</v>
      </c>
      <c r="B1689">
        <v>1</v>
      </c>
      <c r="C1689" t="s">
        <v>635</v>
      </c>
      <c r="D1689" t="str">
        <f t="shared" si="615"/>
        <v>British Airways customer review</v>
      </c>
      <c r="E1689" t="s">
        <v>5775</v>
      </c>
      <c r="F1689" t="str">
        <f t="shared" si="630"/>
        <v>Tim Bailey</v>
      </c>
      <c r="H1689" s="1" t="str">
        <f t="shared" si="616"/>
        <v>30-03-2023</v>
      </c>
      <c r="J1689" t="str">
        <f t="shared" si="617"/>
        <v>empty place</v>
      </c>
      <c r="K1689" s="2" t="s">
        <v>3718</v>
      </c>
      <c r="L1689" s="2" t="str">
        <f t="shared" si="613"/>
        <v>I have flown in business class with BA on many occasions and found the service to be hit and miss. If you get an indifferent crew - which, in my experience, is not far off half the time - they want you to eat your dinner as fast as possible, go to sleep and not bother them any more. Once such a crew spot the blankets coming out they cease interest in you, never check on you, and leave you to ask for everything. I have never had that experience in business class with other airlines, for example Emirates, EVA or Lan Chile, quite the opposite. Anyway, BA were offering a special price to upgrade (cash only) to first on my Vancouver-Heathrow flight. I thought I'd try it. It was a waste of money. The first sign of trouble was the fact that I was not welcomed or addressed by name - an absolute must I think. Then the (male, and they tend to be the worst on BA, I am sorry to say) flight attendant came round handing out menus as though we were in economy - he just doled them out rather than hand them to, and speak to, each passenger in a personal manner. The wine selection didn't seem so very much better than business class and when I asked a specific question (flavour of champagne) the flight attendant didn't know the answer. I eat slowly and was still on my main course (lamb, and rather dry) when the dreaded time arrived for the blankets to make their appearance. I thought 'Oh no, surely not in first'. Well, I was wrong. I was left staring at my dirty plate and eventually had to summon the flight attendant and ask to see the menu for dessert. After that, unbelievably, I was abandoned again and, in protest, got up from my seat and went off in search of a crew member. I asked to speak to the cabin services director (female, delighful manner) who was full of apologies, of course, and off I went back to my seat. When I was finally given coffee, the flight attendant who brought it (another female) confided that BA don't have the staff numbers to pay the same attention to first or business passengers that some other airlines do, I couldn't believe my ears. As for the cabin, being in the nose of the 747,I felt cramped. The mood-changing lighting doesn't compensate for the dark, monotone blue of the seats and carpet. The in-light entertainment was to my surprise just the same as on the rest of the plane. I know this reads like a demolition job on BA but I have made no exaggerations. I really think Willie Walsh should don a false beard and shades and take a decent number of flights in business and first on his own planes. He'd find out for himself. I want BA to be the best and it simply isn't. Lastly, my experience of the hit and miss service of BA business class is shared by every other person I have ever mentioned it to. If you're flying BA stay in business class, you're not missing anything.</v>
      </c>
      <c r="M1689" t="s">
        <v>4107</v>
      </c>
      <c r="N1689" t="str">
        <f t="shared" si="614"/>
        <v>Boeing 747-400</v>
      </c>
      <c r="O1689" t="s">
        <v>4189</v>
      </c>
      <c r="P1689" t="str">
        <f t="shared" si="618"/>
        <v>Solo Leisure</v>
      </c>
      <c r="Q1689" t="s">
        <v>4192</v>
      </c>
      <c r="R1689" t="str">
        <f t="shared" si="619"/>
        <v>Economy Class</v>
      </c>
      <c r="T1689" t="str">
        <f t="shared" si="620"/>
        <v>not found</v>
      </c>
      <c r="V1689" s="1" t="str">
        <f t="shared" si="621"/>
        <v>13/10/2023</v>
      </c>
      <c r="W1689">
        <v>1</v>
      </c>
      <c r="X1689" t="str">
        <f t="shared" si="622"/>
        <v>very uncomfortable</v>
      </c>
      <c r="Y1689">
        <v>3</v>
      </c>
      <c r="Z1689" t="str">
        <f t="shared" si="623"/>
        <v>average</v>
      </c>
      <c r="AA1689">
        <v>1</v>
      </c>
      <c r="AB1689" t="str">
        <f t="shared" si="624"/>
        <v>very bad</v>
      </c>
      <c r="AC1689">
        <v>3</v>
      </c>
      <c r="AD1689" t="str">
        <f t="shared" si="625"/>
        <v>good</v>
      </c>
      <c r="AE1689">
        <v>1</v>
      </c>
      <c r="AF1689">
        <f t="shared" si="626"/>
        <v>1</v>
      </c>
      <c r="AG1689" t="s">
        <v>15</v>
      </c>
      <c r="AH1689" t="str">
        <f t="shared" si="627"/>
        <v>no</v>
      </c>
      <c r="AI1689">
        <v>2</v>
      </c>
      <c r="AJ1689" t="str">
        <f t="shared" si="628"/>
        <v>bad</v>
      </c>
      <c r="AK1689" t="s">
        <v>4055</v>
      </c>
    </row>
    <row r="1690" spans="1:37" ht="333.5" x14ac:dyDescent="0.35">
      <c r="A1690">
        <v>2800</v>
      </c>
      <c r="B1690">
        <v>2</v>
      </c>
      <c r="C1690" t="s">
        <v>635</v>
      </c>
      <c r="D1690" t="str">
        <f t="shared" si="615"/>
        <v>British Airways customer review</v>
      </c>
      <c r="E1690" t="s">
        <v>5826</v>
      </c>
      <c r="F1690" t="str">
        <f t="shared" si="630"/>
        <v>Tim Peel</v>
      </c>
      <c r="H1690" s="1" t="str">
        <f t="shared" si="616"/>
        <v>30-03-2023</v>
      </c>
      <c r="J1690" t="str">
        <f t="shared" si="617"/>
        <v>empty place</v>
      </c>
      <c r="K1690" s="2" t="s">
        <v>3808</v>
      </c>
      <c r="L1690" s="2" t="str">
        <f t="shared" si="613"/>
        <v>This review is written due to what I feel is true reflection of the decline of a once great airline. Check in took 30 minutes as the agent was dealing with a couple and escorted them to the lounge and made us wait until he returned. The first class security lane was manned by the rudest staff I have ever come across. The lounge was fine, but it is looking tired. Service good and range of menu was broad and wines good. No priority boarding, had to queue in the airbridge for 10 minutes, no greeting at the door, no escort to seat, no jacket hung up and the seat was dirty (covered in crumbs and other such food). Opened two magazines both torn, ripped and in rag order. Staff very pleasant, professional, and very helpful. Food ok not First class, wines good. The entertainment system was broken and kept rebooting itself. The seat would not lie flat and hard to move. Bought on board duty free and asked would I need a sealed bag to bring it through to my connection told yes. Deplaned, no escort, no gate to go to, given wrong directions to the lounge. Had to clear immigration although not entering the UK, waited 45 minutes to be told duty free I bought on board could not go through I would need to go to check in although told the opposite on board. This was done, had to reclear security again, got to the lounge asked for a shower, told too busy. Connection flight was delayed by one hour, waited at the gate. Flight to Dublin short, salad served and tea. Priority bags were the last bags on the belt. Overall this is not first class, it is not even premium economy. I fly 1204 times a year and gold level. BA you have lost your edge, I will stay loyal to Qatar, Emirates and Cathay Pacfic whose consistent hard wear and soft product is worth the money and deserves my business. My advice do not waste your money with BA, it's service cutting to the point of insult.</v>
      </c>
      <c r="M1690" t="s">
        <v>4060</v>
      </c>
      <c r="N1690" t="str">
        <f t="shared" si="614"/>
        <v>A321</v>
      </c>
      <c r="O1690" t="s">
        <v>4188</v>
      </c>
      <c r="P1690" t="str">
        <f t="shared" si="618"/>
        <v>Business</v>
      </c>
      <c r="Q1690" t="s">
        <v>4192</v>
      </c>
      <c r="R1690" t="str">
        <f t="shared" si="619"/>
        <v>Economy Class</v>
      </c>
      <c r="T1690" t="str">
        <f t="shared" si="620"/>
        <v>not found</v>
      </c>
      <c r="V1690" s="1" t="str">
        <f t="shared" si="621"/>
        <v>13/10/2023</v>
      </c>
      <c r="W1690">
        <v>4</v>
      </c>
      <c r="X1690" t="str">
        <f t="shared" si="622"/>
        <v>comfortable</v>
      </c>
      <c r="Y1690">
        <v>1</v>
      </c>
      <c r="Z1690" t="str">
        <f t="shared" si="623"/>
        <v>very poor</v>
      </c>
      <c r="AA1690">
        <v>1</v>
      </c>
      <c r="AB1690" t="str">
        <f t="shared" si="624"/>
        <v>very bad</v>
      </c>
      <c r="AC1690">
        <v>1</v>
      </c>
      <c r="AD1690" t="str">
        <f t="shared" si="625"/>
        <v>very poor</v>
      </c>
      <c r="AE1690">
        <v>1</v>
      </c>
      <c r="AF1690">
        <f t="shared" si="626"/>
        <v>1</v>
      </c>
      <c r="AG1690" t="s">
        <v>15</v>
      </c>
      <c r="AH1690" t="str">
        <f t="shared" si="627"/>
        <v>no</v>
      </c>
      <c r="AI1690">
        <v>-1</v>
      </c>
      <c r="AJ1690" t="str">
        <f t="shared" si="628"/>
        <v>no entertainment</v>
      </c>
      <c r="AK1690" t="s">
        <v>4055</v>
      </c>
    </row>
    <row r="1691" spans="1:37" ht="232" x14ac:dyDescent="0.35">
      <c r="A1691">
        <v>2801</v>
      </c>
      <c r="B1691">
        <v>1</v>
      </c>
      <c r="C1691" t="s">
        <v>635</v>
      </c>
      <c r="D1691" t="str">
        <f t="shared" si="615"/>
        <v>British Airways customer review</v>
      </c>
      <c r="E1691" t="s">
        <v>2161</v>
      </c>
      <c r="F1691" t="str">
        <f t="shared" si="630"/>
        <v>Timothy Farr</v>
      </c>
      <c r="H1691" s="1" t="str">
        <f t="shared" si="616"/>
        <v>30-03-2023</v>
      </c>
      <c r="J1691" t="str">
        <f t="shared" si="617"/>
        <v>empty place</v>
      </c>
      <c r="K1691" s="2" t="s">
        <v>3719</v>
      </c>
      <c r="L1691" s="2" t="str">
        <f t="shared" si="613"/>
        <v>Quick online check-in and boarding passes with the BA mobile APP. It is so easy to use and definitely helps you to get rid of those annoying loose bits of paper from your cabin bags. Manchester Airport Terminal 3 is bursting at the seams during the summer holiday mornings. There's a severe lack of seats in this terminal but despite this, the security check didn't take too long at all. The BA ground staff at Manchester seemed friendly enough and boarded strictly in groups from the back of the aircraft to the front. This helps stop the queuing in the aisles onboard to get to your seat. We were greeted at the aircraft door by a couple of cheerful and friendly crew. The refreshed cabin now looks very modern, welcoming and clean. The comfort of the new seats and the space on this aircraft (A321) I feel would be more than sufficient for a flight of 2-3 hours or so (I'm 5ft 11"). With a fully loaded cabin and a flight time to Heathrow of just over 30 minutes the crew were quick into action. We were offered a hot breakfast bacon wrap, orange juice and tea or coffee, perfect for such a short flight and definitely helps set BA apart from the competition. The flight arrived into Terminal 5 a few minutes ahead of schedule and outside the UK Arrivals area less than ten minutes later.</v>
      </c>
      <c r="N1691" t="str">
        <f t="shared" si="614"/>
        <v>blank</v>
      </c>
      <c r="O1691" t="s">
        <v>4190</v>
      </c>
      <c r="P1691" t="str">
        <f t="shared" si="618"/>
        <v>Family Leisure</v>
      </c>
      <c r="Q1691" t="s">
        <v>4192</v>
      </c>
      <c r="R1691" t="str">
        <f t="shared" si="619"/>
        <v>Economy Class</v>
      </c>
      <c r="T1691" t="str">
        <f t="shared" si="620"/>
        <v>not found</v>
      </c>
      <c r="V1691" s="1" t="str">
        <f t="shared" si="621"/>
        <v>13/10/2023</v>
      </c>
      <c r="W1691">
        <v>2</v>
      </c>
      <c r="X1691" t="str">
        <f t="shared" si="622"/>
        <v>comfortable</v>
      </c>
      <c r="Y1691">
        <v>2</v>
      </c>
      <c r="Z1691" t="str">
        <f t="shared" si="623"/>
        <v>poor</v>
      </c>
      <c r="AA1691">
        <v>1</v>
      </c>
      <c r="AB1691" t="str">
        <f t="shared" si="624"/>
        <v>very bad</v>
      </c>
      <c r="AC1691">
        <v>1</v>
      </c>
      <c r="AD1691" t="str">
        <f t="shared" si="625"/>
        <v>very poor</v>
      </c>
      <c r="AE1691">
        <v>5</v>
      </c>
      <c r="AF1691">
        <f t="shared" si="626"/>
        <v>5</v>
      </c>
      <c r="AG1691" t="s">
        <v>39</v>
      </c>
      <c r="AH1691" t="str">
        <f t="shared" si="627"/>
        <v>yes</v>
      </c>
      <c r="AI1691">
        <v>1</v>
      </c>
      <c r="AJ1691" t="str">
        <f t="shared" si="628"/>
        <v>very bad</v>
      </c>
      <c r="AK1691" t="s">
        <v>4055</v>
      </c>
    </row>
    <row r="1692" spans="1:37" ht="290" x14ac:dyDescent="0.35">
      <c r="A1692">
        <v>2802</v>
      </c>
      <c r="B1692">
        <v>1</v>
      </c>
      <c r="C1692" t="s">
        <v>635</v>
      </c>
      <c r="D1692" t="str">
        <f t="shared" si="615"/>
        <v>British Airways customer review</v>
      </c>
      <c r="E1692" t="s">
        <v>5256</v>
      </c>
      <c r="F1692" t="str">
        <f t="shared" si="630"/>
        <v>Tine Ditmar Unnerup</v>
      </c>
      <c r="H1692" s="1" t="str">
        <f t="shared" si="616"/>
        <v>30-03-2023</v>
      </c>
      <c r="J1692" t="str">
        <f t="shared" si="617"/>
        <v>empty place</v>
      </c>
      <c r="K1692" s="2" t="s">
        <v>3720</v>
      </c>
      <c r="L1692" s="2" t="str">
        <f t="shared" si="613"/>
        <v>I am a very frequent long haul traveller and although I will often choose the Asian carriers (e.g. Singapore Airlines, JAL, Cathay) over British Airways, being based in London means that I do often fly with BA. I find BA's long haul business class offering though innovative when it was launched in the 90s has now been way outclassed by many of its competitors. The seats don't quite lie flat (and it's not unusual to get a broken seat) and half the passengers have to go backwards and climb over other passengers to get out - I can't think of any other major airline that has this any more in business class. I am told by a BA contact that they considered changing the configuration for the A380s, but didn't in the end. Worst of all, I find the onboard service incredibly inconsistent - most often it's a little begrudging, occasionally it is excellent and sometimes it is downright awful. I was particularly annoyed at my customer service experience on a flight from LHR to Tokyo Haneda, when settling down in my seat, I looked down to find a dirty napkin, used earplugs and toothpick and significant quantities of broken glass around my feet (good job I hadn't taken my shoes off at this stage). My husband flagged down a member of cabin crew, who said she would come and clear it, but didn't. I flagged down the Cabin Services Director who did bring a dustpan and brush and said he would report it. Upon my return, I complained to BA. After three weeks, they deigned to reply, but it was on the lines of 'our cabins are always cleaned to the highest standards, we are sorry you didn't find this to your liking' - effectively implying that I was making a fuss over nothing.</v>
      </c>
      <c r="N1692" t="str">
        <f t="shared" si="614"/>
        <v>blank</v>
      </c>
      <c r="O1692" t="s">
        <v>4189</v>
      </c>
      <c r="P1692" t="str">
        <f t="shared" si="618"/>
        <v>Solo Leisure</v>
      </c>
      <c r="Q1692" t="s">
        <v>4192</v>
      </c>
      <c r="R1692" t="str">
        <f t="shared" si="619"/>
        <v>Economy Class</v>
      </c>
      <c r="T1692" t="str">
        <f t="shared" si="620"/>
        <v>not found</v>
      </c>
      <c r="V1692" s="1" t="str">
        <f t="shared" si="621"/>
        <v>13/10/2023</v>
      </c>
      <c r="W1692">
        <v>1</v>
      </c>
      <c r="X1692" t="str">
        <f t="shared" si="622"/>
        <v>very uncomfortable</v>
      </c>
      <c r="Y1692">
        <v>3</v>
      </c>
      <c r="Z1692" t="str">
        <f t="shared" si="623"/>
        <v>average</v>
      </c>
      <c r="AA1692">
        <v>2</v>
      </c>
      <c r="AB1692" t="str">
        <f t="shared" si="624"/>
        <v>littile good</v>
      </c>
      <c r="AC1692">
        <v>2</v>
      </c>
      <c r="AD1692" t="str">
        <f t="shared" si="625"/>
        <v>poor</v>
      </c>
      <c r="AE1692">
        <v>4</v>
      </c>
      <c r="AF1692">
        <f t="shared" si="626"/>
        <v>4</v>
      </c>
      <c r="AG1692" t="s">
        <v>15</v>
      </c>
      <c r="AH1692" t="str">
        <f t="shared" si="627"/>
        <v>no</v>
      </c>
      <c r="AI1692">
        <v>1</v>
      </c>
      <c r="AJ1692" t="str">
        <f t="shared" si="628"/>
        <v>very bad</v>
      </c>
      <c r="AK1692" t="s">
        <v>4055</v>
      </c>
    </row>
    <row r="1693" spans="1:37" ht="58" x14ac:dyDescent="0.35">
      <c r="A1693">
        <v>2804</v>
      </c>
      <c r="B1693">
        <v>9</v>
      </c>
      <c r="C1693" t="s">
        <v>635</v>
      </c>
      <c r="D1693" t="str">
        <f t="shared" si="615"/>
        <v>British Airways customer review</v>
      </c>
      <c r="E1693" t="s">
        <v>5743</v>
      </c>
      <c r="F1693" t="str">
        <f t="shared" si="630"/>
        <v>Tl Robinson</v>
      </c>
      <c r="H1693" s="1" t="str">
        <f t="shared" si="616"/>
        <v>30-03-2023</v>
      </c>
      <c r="J1693" t="str">
        <f t="shared" si="617"/>
        <v>empty place</v>
      </c>
      <c r="K1693" s="2" t="s">
        <v>3721</v>
      </c>
      <c r="L1693" s="2" t="str">
        <f t="shared" si="613"/>
        <v>Flew Club Europe from Istanbul to Heathrow, excellent flight with quick and easy boarding. The service was as always to a high standard with a good selection of choices for the evening meal. Entertainment was OK for the flight. Nice touch being able to leave the plan first, it can make all of the difference for the lines at T5.</v>
      </c>
      <c r="M1693" t="s">
        <v>4064</v>
      </c>
      <c r="N1693" t="str">
        <f t="shared" si="614"/>
        <v>Boeing 777</v>
      </c>
      <c r="O1693" t="s">
        <v>4190</v>
      </c>
      <c r="P1693" t="str">
        <f t="shared" si="618"/>
        <v>Family Leisure</v>
      </c>
      <c r="Q1693" t="s">
        <v>4193</v>
      </c>
      <c r="R1693" t="str">
        <f t="shared" si="619"/>
        <v>Business Class</v>
      </c>
      <c r="T1693" t="str">
        <f t="shared" si="620"/>
        <v>not found</v>
      </c>
      <c r="V1693" s="1" t="str">
        <f t="shared" si="621"/>
        <v>13/10/2023</v>
      </c>
      <c r="W1693">
        <v>5</v>
      </c>
      <c r="X1693" t="str">
        <f t="shared" si="622"/>
        <v>very comfortable</v>
      </c>
      <c r="Y1693">
        <v>5</v>
      </c>
      <c r="Z1693" t="str">
        <f t="shared" si="623"/>
        <v>excellent</v>
      </c>
      <c r="AA1693">
        <v>5</v>
      </c>
      <c r="AB1693" t="str">
        <f t="shared" si="624"/>
        <v>very good</v>
      </c>
      <c r="AC1693">
        <v>5</v>
      </c>
      <c r="AD1693" t="str">
        <f t="shared" si="625"/>
        <v>excellent</v>
      </c>
      <c r="AE1693">
        <v>5</v>
      </c>
      <c r="AF1693">
        <f t="shared" si="626"/>
        <v>5</v>
      </c>
      <c r="AG1693" t="s">
        <v>39</v>
      </c>
      <c r="AH1693" t="str">
        <f t="shared" si="627"/>
        <v>yes</v>
      </c>
      <c r="AI1693">
        <v>4</v>
      </c>
      <c r="AJ1693" t="str">
        <f t="shared" si="628"/>
        <v>good</v>
      </c>
      <c r="AK1693" t="s">
        <v>4055</v>
      </c>
    </row>
    <row r="1694" spans="1:37" ht="159.5" hidden="1" x14ac:dyDescent="0.35">
      <c r="A1694">
        <v>2805</v>
      </c>
      <c r="B1694">
        <v>10</v>
      </c>
      <c r="C1694" t="s">
        <v>635</v>
      </c>
      <c r="D1694" t="str">
        <f t="shared" si="615"/>
        <v>British Airways customer review</v>
      </c>
      <c r="E1694" t="s">
        <v>5234</v>
      </c>
      <c r="H1694" s="1" t="str">
        <f t="shared" si="616"/>
        <v>30-03-2023</v>
      </c>
      <c r="J1694" t="str">
        <f t="shared" si="617"/>
        <v>empty place</v>
      </c>
      <c r="K1694" s="2" t="s">
        <v>3722</v>
      </c>
      <c r="L1694" s="2" t="str">
        <f t="shared" si="613"/>
        <v>Flew Club Europe to Istanul on 767, boarding was speedy and boarding completed quickly for an on time departure. The flight was excellent and the crew in Club Europe were as always providing excellent service and professional at all times. Although the 767 is showing its age, I still prefer this aircraft to the A320's which also are used on this route, on the 767 at least the Club Europe seats are comfortable and offer plenty of leg room unlike the new Club Europe which is used on the A320's which is in reality going back to the days of charter airlines! So come on British Airways lets go back to the old configurations where we have plenty of leg room in Club Europe and reduce the rows of seats, we do not want Low Cost Airline look alikes otherwise we would fly them, we choose BA because we are loyal to you so bring back your old standards once again.</v>
      </c>
      <c r="M1694" t="s">
        <v>4180</v>
      </c>
      <c r="N1694" t="str">
        <f t="shared" si="614"/>
        <v>B777-300ER / A320 / A380</v>
      </c>
      <c r="O1694" t="s">
        <v>4187</v>
      </c>
      <c r="P1694" t="str">
        <f t="shared" si="618"/>
        <v>Couple Leisure</v>
      </c>
      <c r="Q1694" t="s">
        <v>4193</v>
      </c>
      <c r="R1694" t="str">
        <f t="shared" si="619"/>
        <v>Business Class</v>
      </c>
      <c r="T1694" t="str">
        <f t="shared" si="620"/>
        <v>not found</v>
      </c>
      <c r="V1694" s="1" t="str">
        <f t="shared" si="621"/>
        <v>13/10/2023</v>
      </c>
      <c r="W1694">
        <v>5</v>
      </c>
      <c r="X1694" t="str">
        <f t="shared" si="622"/>
        <v>very comfortable</v>
      </c>
      <c r="Y1694">
        <v>5</v>
      </c>
      <c r="Z1694" t="str">
        <f t="shared" si="623"/>
        <v>excellent</v>
      </c>
      <c r="AA1694">
        <v>4</v>
      </c>
      <c r="AB1694" t="str">
        <f t="shared" si="624"/>
        <v>good</v>
      </c>
      <c r="AC1694">
        <v>5</v>
      </c>
      <c r="AD1694" t="str">
        <f t="shared" si="625"/>
        <v>excellent</v>
      </c>
      <c r="AE1694">
        <v>5</v>
      </c>
      <c r="AF1694">
        <f t="shared" si="626"/>
        <v>5</v>
      </c>
      <c r="AG1694" t="s">
        <v>39</v>
      </c>
      <c r="AH1694" t="str">
        <f t="shared" si="627"/>
        <v>yes</v>
      </c>
      <c r="AI1694">
        <v>5</v>
      </c>
      <c r="AJ1694" t="str">
        <f t="shared" si="628"/>
        <v>very good</v>
      </c>
      <c r="AK1694" t="s">
        <v>4055</v>
      </c>
    </row>
    <row r="1695" spans="1:37" ht="87" x14ac:dyDescent="0.35">
      <c r="A1695">
        <v>2806</v>
      </c>
      <c r="B1695">
        <v>2</v>
      </c>
      <c r="C1695" t="s">
        <v>635</v>
      </c>
      <c r="D1695" t="str">
        <f t="shared" si="615"/>
        <v>British Airways customer review</v>
      </c>
      <c r="E1695" t="s">
        <v>27</v>
      </c>
      <c r="F1695" t="str">
        <f t="shared" ref="F1695:F1700" si="631">PROPER(TRIM(E1695))</f>
        <v>Tom Slowbe</v>
      </c>
      <c r="H1695" s="1" t="str">
        <f t="shared" si="616"/>
        <v>30-03-2023</v>
      </c>
      <c r="J1695" t="str">
        <f t="shared" si="617"/>
        <v>empty place</v>
      </c>
      <c r="K1695" s="2" t="s">
        <v>3723</v>
      </c>
      <c r="L1695" s="2" t="str">
        <f t="shared" si="613"/>
        <v>BA seems to be losing its ability to run an airline. I have had 4 flights canclled in the last 3 months, 3 of them while I was at the gate. Every flight which does operate is delayed. Staff attitude is appallimg, they just don't seem to care. I have no compensation. My step daughter was deinied boarding due to BA overbooking. BA then messed up her rebooked flight and then lost her luggage. No apology and no compensation. Should their slogan be " Not to Fly, Not to Serve"?</v>
      </c>
      <c r="N1695" t="str">
        <f t="shared" si="614"/>
        <v>blank</v>
      </c>
      <c r="O1695" t="s">
        <v>4189</v>
      </c>
      <c r="P1695" t="str">
        <f t="shared" si="618"/>
        <v>Solo Leisure</v>
      </c>
      <c r="Q1695" t="s">
        <v>4192</v>
      </c>
      <c r="R1695" t="str">
        <f t="shared" si="619"/>
        <v>Economy Class</v>
      </c>
      <c r="T1695" t="str">
        <f t="shared" si="620"/>
        <v>not found</v>
      </c>
      <c r="V1695" s="1" t="str">
        <f t="shared" si="621"/>
        <v>13/10/2023</v>
      </c>
      <c r="W1695">
        <v>3</v>
      </c>
      <c r="X1695" t="str">
        <f t="shared" si="622"/>
        <v>average</v>
      </c>
      <c r="Y1695">
        <v>2</v>
      </c>
      <c r="Z1695" t="str">
        <f t="shared" si="623"/>
        <v>poor</v>
      </c>
      <c r="AA1695">
        <v>1</v>
      </c>
      <c r="AB1695" t="str">
        <f t="shared" si="624"/>
        <v>very bad</v>
      </c>
      <c r="AC1695">
        <v>3</v>
      </c>
      <c r="AD1695" t="str">
        <f t="shared" si="625"/>
        <v>good</v>
      </c>
      <c r="AE1695">
        <v>1</v>
      </c>
      <c r="AF1695">
        <f t="shared" si="626"/>
        <v>1</v>
      </c>
      <c r="AG1695" t="s">
        <v>15</v>
      </c>
      <c r="AH1695" t="str">
        <f t="shared" si="627"/>
        <v>no</v>
      </c>
      <c r="AI1695">
        <v>1</v>
      </c>
      <c r="AJ1695" t="str">
        <f t="shared" si="628"/>
        <v>very bad</v>
      </c>
      <c r="AK1695" t="s">
        <v>4055</v>
      </c>
    </row>
    <row r="1696" spans="1:37" ht="130.5" x14ac:dyDescent="0.35">
      <c r="A1696">
        <v>2808</v>
      </c>
      <c r="B1696">
        <v>1</v>
      </c>
      <c r="C1696" t="s">
        <v>635</v>
      </c>
      <c r="D1696" t="str">
        <f t="shared" si="615"/>
        <v>British Airways customer review</v>
      </c>
      <c r="E1696" t="s">
        <v>1776</v>
      </c>
      <c r="F1696" t="str">
        <f t="shared" si="631"/>
        <v>Tony Banwait</v>
      </c>
      <c r="H1696" s="1" t="str">
        <f t="shared" si="616"/>
        <v>30-03-2023</v>
      </c>
      <c r="J1696" t="str">
        <f t="shared" si="617"/>
        <v>empty place</v>
      </c>
      <c r="K1696" s="2" t="s">
        <v>3724</v>
      </c>
      <c r="L1696" s="2" t="str">
        <f t="shared" si="613"/>
        <v>Booked a hand luggage only fare at short notice so it was pricey. Allocated a decent seat but amazed at charge of â‚¬26 to change it so didn't bother. Flight seemed to be full of families split up probably for the same reason. A ripoff. Flight was late, usual excuse of late arrival from a previous flight. Flight deck crew affable. Food and drink good and free, a bonus. Cabin attendants, an older purser up front a bit patronising. The two in economy were really going through the motions, no eye contact and perfunctory service. 1 drink served in a 2.5 hour flight. For the last hour the two at the back were eating Club Europe meals which I saw them bring from the front. This was BA2591 on 22 July. Not great.</v>
      </c>
      <c r="M1696" t="s">
        <v>4064</v>
      </c>
      <c r="N1696" t="str">
        <f t="shared" si="614"/>
        <v>Boeing 777</v>
      </c>
      <c r="O1696" t="s">
        <v>4187</v>
      </c>
      <c r="P1696" t="str">
        <f t="shared" si="618"/>
        <v>Couple Leisure</v>
      </c>
      <c r="Q1696" t="s">
        <v>4193</v>
      </c>
      <c r="R1696" t="str">
        <f t="shared" si="619"/>
        <v>Business Class</v>
      </c>
      <c r="T1696" t="str">
        <f t="shared" si="620"/>
        <v>not found</v>
      </c>
      <c r="V1696" s="1" t="str">
        <f t="shared" si="621"/>
        <v>13/10/2023</v>
      </c>
      <c r="W1696">
        <v>3</v>
      </c>
      <c r="X1696" t="str">
        <f t="shared" si="622"/>
        <v>average</v>
      </c>
      <c r="Y1696">
        <v>1</v>
      </c>
      <c r="Z1696" t="str">
        <f t="shared" si="623"/>
        <v>very poor</v>
      </c>
      <c r="AA1696">
        <v>1</v>
      </c>
      <c r="AB1696" t="str">
        <f t="shared" si="624"/>
        <v>very bad</v>
      </c>
      <c r="AC1696">
        <v>4</v>
      </c>
      <c r="AD1696" t="str">
        <f t="shared" si="625"/>
        <v>very good</v>
      </c>
      <c r="AE1696">
        <v>3</v>
      </c>
      <c r="AF1696">
        <f t="shared" si="626"/>
        <v>3</v>
      </c>
      <c r="AG1696" t="s">
        <v>39</v>
      </c>
      <c r="AH1696" t="str">
        <f t="shared" si="627"/>
        <v>yes</v>
      </c>
      <c r="AI1696">
        <v>-1</v>
      </c>
      <c r="AJ1696" t="str">
        <f t="shared" si="628"/>
        <v>no entertainment</v>
      </c>
      <c r="AK1696" t="s">
        <v>4055</v>
      </c>
    </row>
    <row r="1697" spans="1:37" ht="87" x14ac:dyDescent="0.35">
      <c r="A1697">
        <v>2809</v>
      </c>
      <c r="B1697">
        <v>1</v>
      </c>
      <c r="C1697" t="s">
        <v>635</v>
      </c>
      <c r="D1697" t="str">
        <f t="shared" si="615"/>
        <v>British Airways customer review</v>
      </c>
      <c r="E1697" t="s">
        <v>1118</v>
      </c>
      <c r="F1697" t="str">
        <f t="shared" si="631"/>
        <v>Tony Hall</v>
      </c>
      <c r="H1697" s="1" t="str">
        <f t="shared" si="616"/>
        <v>30-03-2023</v>
      </c>
      <c r="J1697" t="str">
        <f t="shared" si="617"/>
        <v>empty place</v>
      </c>
      <c r="K1697" s="2" t="s">
        <v>3725</v>
      </c>
      <c r="L1697" s="2" t="str">
        <f t="shared" si="613"/>
        <v>Flew to London Gatwick in Business Class, seats were quite comfortable. Reminded me of sleeping in berth on sailboat. Food was good and the staff were very nice and attentive. We had a long layover at Gatwick before flying easyJet to Inverness. Couldn't use the BA lounge after our flight, but understand that is not the case at Heathrow. Don't know why. We used rewards to fly Club World and enjoyed it. We have flown BA long haul several times and they have earned our return business.</v>
      </c>
      <c r="N1697" t="str">
        <f t="shared" si="614"/>
        <v>blank</v>
      </c>
      <c r="O1697" t="s">
        <v>4190</v>
      </c>
      <c r="P1697" t="str">
        <f t="shared" si="618"/>
        <v>Family Leisure</v>
      </c>
      <c r="Q1697" t="s">
        <v>4192</v>
      </c>
      <c r="R1697" t="str">
        <f t="shared" si="619"/>
        <v>Economy Class</v>
      </c>
      <c r="T1697" t="str">
        <f t="shared" si="620"/>
        <v>not found</v>
      </c>
      <c r="V1697" s="1" t="str">
        <f t="shared" si="621"/>
        <v>13/10/2023</v>
      </c>
      <c r="W1697">
        <v>1</v>
      </c>
      <c r="X1697" t="str">
        <f t="shared" si="622"/>
        <v>very uncomfortable</v>
      </c>
      <c r="Y1697">
        <v>2</v>
      </c>
      <c r="Z1697" t="str">
        <f t="shared" si="623"/>
        <v>poor</v>
      </c>
      <c r="AA1697">
        <v>1</v>
      </c>
      <c r="AB1697" t="str">
        <f t="shared" si="624"/>
        <v>very bad</v>
      </c>
      <c r="AC1697">
        <v>1</v>
      </c>
      <c r="AD1697" t="str">
        <f t="shared" si="625"/>
        <v>very poor</v>
      </c>
      <c r="AE1697">
        <v>5</v>
      </c>
      <c r="AF1697">
        <f t="shared" si="626"/>
        <v>5</v>
      </c>
      <c r="AG1697" t="s">
        <v>39</v>
      </c>
      <c r="AH1697" t="str">
        <f t="shared" si="627"/>
        <v>yes</v>
      </c>
      <c r="AI1697">
        <v>3</v>
      </c>
      <c r="AJ1697" t="str">
        <f t="shared" si="628"/>
        <v>not bad</v>
      </c>
      <c r="AK1697" t="s">
        <v>4055</v>
      </c>
    </row>
    <row r="1698" spans="1:37" ht="72.5" x14ac:dyDescent="0.35">
      <c r="A1698">
        <v>2810</v>
      </c>
      <c r="B1698">
        <v>1</v>
      </c>
      <c r="C1698" t="s">
        <v>635</v>
      </c>
      <c r="D1698" t="str">
        <f t="shared" si="615"/>
        <v>British Airways customer review</v>
      </c>
      <c r="E1698" t="s">
        <v>940</v>
      </c>
      <c r="F1698" t="str">
        <f t="shared" si="631"/>
        <v>Tony Mclaughlin</v>
      </c>
      <c r="H1698" s="1" t="str">
        <f t="shared" si="616"/>
        <v>30-03-2023</v>
      </c>
      <c r="J1698" t="str">
        <f t="shared" si="617"/>
        <v>empty place</v>
      </c>
      <c r="K1698" s="2" t="s">
        <v>3726</v>
      </c>
      <c r="L1698" s="2" t="str">
        <f t="shared" si="613"/>
        <v>I had the misfortune to travel up to Newcastle on a hand-baggage only fare which, for some reason, doesn't entitle you to choose a seat. I was allocated seat 11A which had the tightest leg-room I have experienced, luckily it was only a short 50 min flight. These fares aren't cheap and BA seem to be focussing more on extracting as much money as possible rather than providing a good service which is a real shame.</v>
      </c>
      <c r="N1698" t="str">
        <f t="shared" si="614"/>
        <v>blank</v>
      </c>
      <c r="O1698" t="s">
        <v>4187</v>
      </c>
      <c r="P1698" t="str">
        <f t="shared" si="618"/>
        <v>Couple Leisure</v>
      </c>
      <c r="Q1698" t="s">
        <v>4192</v>
      </c>
      <c r="R1698" t="str">
        <f t="shared" si="619"/>
        <v>Economy Class</v>
      </c>
      <c r="T1698" t="str">
        <f t="shared" si="620"/>
        <v>not found</v>
      </c>
      <c r="V1698" s="1" t="str">
        <f t="shared" si="621"/>
        <v>13/10/2023</v>
      </c>
      <c r="W1698">
        <v>2</v>
      </c>
      <c r="X1698" t="str">
        <f t="shared" si="622"/>
        <v>comfortable</v>
      </c>
      <c r="Y1698">
        <v>1</v>
      </c>
      <c r="Z1698" t="str">
        <f t="shared" si="623"/>
        <v>very poor</v>
      </c>
      <c r="AA1698">
        <v>2</v>
      </c>
      <c r="AB1698" t="str">
        <f t="shared" si="624"/>
        <v>littile good</v>
      </c>
      <c r="AC1698">
        <v>1</v>
      </c>
      <c r="AD1698" t="str">
        <f t="shared" si="625"/>
        <v>very poor</v>
      </c>
      <c r="AE1698">
        <v>2</v>
      </c>
      <c r="AF1698">
        <f t="shared" si="626"/>
        <v>2</v>
      </c>
      <c r="AG1698" t="s">
        <v>15</v>
      </c>
      <c r="AH1698" t="str">
        <f t="shared" si="627"/>
        <v>no</v>
      </c>
      <c r="AI1698">
        <v>5</v>
      </c>
      <c r="AJ1698" t="str">
        <f t="shared" si="628"/>
        <v>very good</v>
      </c>
      <c r="AK1698" t="s">
        <v>4055</v>
      </c>
    </row>
    <row r="1699" spans="1:37" ht="130.5" x14ac:dyDescent="0.35">
      <c r="A1699">
        <v>2813</v>
      </c>
      <c r="B1699">
        <v>2</v>
      </c>
      <c r="C1699" t="s">
        <v>635</v>
      </c>
      <c r="D1699" t="str">
        <f t="shared" si="615"/>
        <v>British Airways customer review</v>
      </c>
      <c r="E1699" t="s">
        <v>940</v>
      </c>
      <c r="F1699" t="str">
        <f t="shared" si="631"/>
        <v>Tony Mclaughlin</v>
      </c>
      <c r="H1699" s="1" t="str">
        <f t="shared" si="616"/>
        <v>30-03-2023</v>
      </c>
      <c r="J1699" t="str">
        <f t="shared" si="617"/>
        <v>empty place</v>
      </c>
      <c r="K1699" s="2" t="s">
        <v>3727</v>
      </c>
      <c r="L1699" s="2" t="str">
        <f t="shared" si="613"/>
        <v>The baggage check in took forever, it was 45-50min of standing in the queue. The flight looked good and well maintained 777. Inflight entertainment was good and updated to latest movies, documentaries, talk shows 5* for that. The seating space was just about good enough. Be careful of the head set it can get in the way and snap. The air conditioner was not up to the mark so it was warm in the cabin. The inflight food was extremely hot, in short it was burnt. The answer from the flight crew when someone asked for a second helping of 150ml coke can is that they needed to keep stock for the return flight. This was the first time in 12+yr of international travel of hearing this excuse.</v>
      </c>
      <c r="M1699" t="s">
        <v>4105</v>
      </c>
      <c r="N1699" t="str">
        <f t="shared" si="614"/>
        <v>Boeing 747</v>
      </c>
      <c r="O1699" t="s">
        <v>4188</v>
      </c>
      <c r="P1699" t="str">
        <f t="shared" si="618"/>
        <v>Business</v>
      </c>
      <c r="Q1699" t="s">
        <v>4195</v>
      </c>
      <c r="R1699" t="str">
        <f t="shared" si="619"/>
        <v>Premium Economy</v>
      </c>
      <c r="T1699" t="str">
        <f t="shared" si="620"/>
        <v>not found</v>
      </c>
      <c r="V1699" s="1" t="str">
        <f t="shared" si="621"/>
        <v>13/10/2023</v>
      </c>
      <c r="W1699">
        <v>1</v>
      </c>
      <c r="X1699" t="str">
        <f t="shared" si="622"/>
        <v>very uncomfortable</v>
      </c>
      <c r="Y1699">
        <v>2</v>
      </c>
      <c r="Z1699" t="str">
        <f t="shared" si="623"/>
        <v>poor</v>
      </c>
      <c r="AA1699">
        <v>1</v>
      </c>
      <c r="AB1699" t="str">
        <f t="shared" si="624"/>
        <v>very bad</v>
      </c>
      <c r="AC1699">
        <v>1</v>
      </c>
      <c r="AD1699" t="str">
        <f t="shared" si="625"/>
        <v>very poor</v>
      </c>
      <c r="AE1699">
        <v>3</v>
      </c>
      <c r="AF1699">
        <f t="shared" si="626"/>
        <v>3</v>
      </c>
      <c r="AG1699" t="s">
        <v>15</v>
      </c>
      <c r="AH1699" t="str">
        <f t="shared" si="627"/>
        <v>no</v>
      </c>
      <c r="AI1699">
        <v>1</v>
      </c>
      <c r="AJ1699" t="str">
        <f t="shared" si="628"/>
        <v>very bad</v>
      </c>
      <c r="AK1699" t="s">
        <v>4055</v>
      </c>
    </row>
    <row r="1700" spans="1:37" ht="174" x14ac:dyDescent="0.35">
      <c r="A1700">
        <v>2814</v>
      </c>
      <c r="B1700">
        <v>4</v>
      </c>
      <c r="C1700" t="s">
        <v>635</v>
      </c>
      <c r="D1700" t="str">
        <f t="shared" si="615"/>
        <v>British Airways customer review</v>
      </c>
      <c r="E1700" t="s">
        <v>5599</v>
      </c>
      <c r="F1700" t="str">
        <f t="shared" si="631"/>
        <v>Tony Palmer</v>
      </c>
      <c r="H1700" s="1" t="str">
        <f t="shared" si="616"/>
        <v>30-03-2023</v>
      </c>
      <c r="J1700" t="str">
        <f t="shared" si="617"/>
        <v>empty place</v>
      </c>
      <c r="K1700" s="2" t="s">
        <v>3728</v>
      </c>
      <c r="L1700" s="2" t="str">
        <f t="shared" si="613"/>
        <v>Flight was decent. Have to say the seat was rather cramp. I'm 180cm, or 5 foot 9, sat at seat 32F. Inflight entertainment was alright, but do take note to always unplug the headset whenever you get out of your seat. It damages easily if it gets caught on something. I had to change 2 headsets because of that, because being in a aisle seat, you have to get off when someone wants to use the lavatory, thus remember to unplug it if you intend to get up from your seat. Service was alright. I requested for eye shades, and it came about 1hr later, crew must have forgotten about my request. I didn't pursue it as I thought I could just head to the back galley and request for them after my movie. In terms of food, it was appalling and greasy. Overall, I will not say never again, but given a choice, I'd look out for Singapore Airlines first, then the big 3 Gulf carriers. For the right price I'd do BA again, otherwise, there are better ways to suffer than that cramped seat</v>
      </c>
      <c r="M1700" t="s">
        <v>4063</v>
      </c>
      <c r="N1700" t="str">
        <f t="shared" si="614"/>
        <v>Boeing 777-200</v>
      </c>
      <c r="O1700" t="s">
        <v>4189</v>
      </c>
      <c r="P1700" t="str">
        <f t="shared" si="618"/>
        <v>Solo Leisure</v>
      </c>
      <c r="Q1700" t="s">
        <v>4192</v>
      </c>
      <c r="R1700" t="str">
        <f t="shared" si="619"/>
        <v>Economy Class</v>
      </c>
      <c r="T1700" t="str">
        <f t="shared" si="620"/>
        <v>not found</v>
      </c>
      <c r="V1700" s="1" t="str">
        <f t="shared" si="621"/>
        <v>13/10/2023</v>
      </c>
      <c r="W1700">
        <v>2</v>
      </c>
      <c r="X1700" t="str">
        <f t="shared" si="622"/>
        <v>comfortable</v>
      </c>
      <c r="Y1700">
        <v>4</v>
      </c>
      <c r="Z1700" t="str">
        <f t="shared" si="623"/>
        <v>good</v>
      </c>
      <c r="AA1700">
        <v>2</v>
      </c>
      <c r="AB1700" t="str">
        <f t="shared" si="624"/>
        <v>littile good</v>
      </c>
      <c r="AC1700">
        <v>5</v>
      </c>
      <c r="AD1700" t="str">
        <f t="shared" si="625"/>
        <v>excellent</v>
      </c>
      <c r="AE1700">
        <v>4</v>
      </c>
      <c r="AF1700">
        <f t="shared" si="626"/>
        <v>4</v>
      </c>
      <c r="AG1700" t="s">
        <v>15</v>
      </c>
      <c r="AH1700" t="str">
        <f t="shared" si="627"/>
        <v>no</v>
      </c>
      <c r="AI1700">
        <v>2</v>
      </c>
      <c r="AJ1700" t="str">
        <f t="shared" si="628"/>
        <v>bad</v>
      </c>
      <c r="AK1700" t="s">
        <v>4055</v>
      </c>
    </row>
    <row r="1701" spans="1:37" ht="116" hidden="1" x14ac:dyDescent="0.35">
      <c r="A1701">
        <v>2815</v>
      </c>
      <c r="B1701">
        <v>1</v>
      </c>
      <c r="C1701" t="s">
        <v>635</v>
      </c>
      <c r="D1701" t="str">
        <f t="shared" si="615"/>
        <v>British Airways customer review</v>
      </c>
      <c r="E1701" t="s">
        <v>5234</v>
      </c>
      <c r="H1701" s="1" t="str">
        <f t="shared" si="616"/>
        <v>30-03-2023</v>
      </c>
      <c r="J1701" t="str">
        <f t="shared" si="617"/>
        <v>empty place</v>
      </c>
      <c r="K1701" s="2" t="s">
        <v>3729</v>
      </c>
      <c r="L1701" s="2" t="str">
        <f t="shared" si="613"/>
        <v>LHR to KUL. Bag drop off took much longer than expected especially as we had already checked and printed our boarding passes. Full plane left about 45 mins late. Food and drink better than expected, as was cabin crew service and seat comfort. Friendly and efficient service. I suspect the plane might have seen better days given that the entertainment system was ancient - no games, small screen compared with the likes of Singapore Airlines, Emirates etc. Some cost cutting evident - no menus, hot towels, metal cutlery - which is fine by me. Would be happy to fly with them again.</v>
      </c>
      <c r="M1701" t="s">
        <v>4107</v>
      </c>
      <c r="N1701" t="str">
        <f t="shared" si="614"/>
        <v>Boeing 747-400</v>
      </c>
      <c r="O1701" t="s">
        <v>4188</v>
      </c>
      <c r="P1701" t="str">
        <f t="shared" si="618"/>
        <v>Business</v>
      </c>
      <c r="Q1701" t="s">
        <v>4193</v>
      </c>
      <c r="R1701" t="str">
        <f t="shared" si="619"/>
        <v>Business Class</v>
      </c>
      <c r="T1701" t="str">
        <f t="shared" si="620"/>
        <v>not found</v>
      </c>
      <c r="V1701" s="1" t="str">
        <f t="shared" si="621"/>
        <v>13/10/2023</v>
      </c>
      <c r="W1701">
        <v>2</v>
      </c>
      <c r="X1701" t="str">
        <f t="shared" si="622"/>
        <v>comfortable</v>
      </c>
      <c r="Y1701">
        <v>3</v>
      </c>
      <c r="Z1701" t="str">
        <f t="shared" si="623"/>
        <v>average</v>
      </c>
      <c r="AA1701">
        <v>1</v>
      </c>
      <c r="AB1701" t="str">
        <f t="shared" si="624"/>
        <v>very bad</v>
      </c>
      <c r="AC1701">
        <v>2</v>
      </c>
      <c r="AD1701" t="str">
        <f t="shared" si="625"/>
        <v>poor</v>
      </c>
      <c r="AE1701">
        <v>4</v>
      </c>
      <c r="AF1701">
        <f t="shared" si="626"/>
        <v>4</v>
      </c>
      <c r="AG1701" t="s">
        <v>39</v>
      </c>
      <c r="AH1701" t="str">
        <f t="shared" si="627"/>
        <v>yes</v>
      </c>
      <c r="AI1701">
        <v>1</v>
      </c>
      <c r="AJ1701" t="str">
        <f t="shared" si="628"/>
        <v>very bad</v>
      </c>
      <c r="AK1701" t="s">
        <v>4055</v>
      </c>
    </row>
    <row r="1702" spans="1:37" ht="130.5" hidden="1" x14ac:dyDescent="0.35">
      <c r="A1702">
        <v>2816</v>
      </c>
      <c r="B1702">
        <v>1</v>
      </c>
      <c r="C1702" t="s">
        <v>635</v>
      </c>
      <c r="D1702" t="str">
        <f t="shared" si="615"/>
        <v>British Airways customer review</v>
      </c>
      <c r="E1702" t="s">
        <v>5234</v>
      </c>
      <c r="H1702" s="1" t="str">
        <f t="shared" si="616"/>
        <v>30-03-2023</v>
      </c>
      <c r="J1702" t="str">
        <f t="shared" si="617"/>
        <v>empty place</v>
      </c>
      <c r="K1702" s="2" t="s">
        <v>3730</v>
      </c>
      <c r="L1702" s="2" t="str">
        <f t="shared" si="613"/>
        <v>Both flights on time, aircraft appeared to be well maintained. BA should be commended for retaining 9-abreat seating in the 777, legroom is adequate and adjustable headrest is a nice touch. AVOD was decent, with clear screen, though movie selection was not extensive. Catering was marginal on the outbound flight from Atlanta, with breakfast "croissant" being inedible, however, much better on the inbound flight from London. Cabin crew were professional, but utterly aloof, interacting with the passengers without the slightest hint of warmth. Not allowing seat selection until 24 hours prior to the flight (without paying extra) is a negative, in my opinion.</v>
      </c>
      <c r="N1702" t="str">
        <f t="shared" si="614"/>
        <v>blank</v>
      </c>
      <c r="O1702" t="s">
        <v>4187</v>
      </c>
      <c r="P1702" t="str">
        <f t="shared" si="618"/>
        <v>Couple Leisure</v>
      </c>
      <c r="Q1702" t="s">
        <v>4193</v>
      </c>
      <c r="R1702" t="str">
        <f t="shared" si="619"/>
        <v>Business Class</v>
      </c>
      <c r="T1702" t="str">
        <f t="shared" si="620"/>
        <v>not found</v>
      </c>
      <c r="V1702" s="1" t="str">
        <f t="shared" si="621"/>
        <v>13/10/2023</v>
      </c>
      <c r="W1702">
        <v>1</v>
      </c>
      <c r="X1702" t="str">
        <f t="shared" si="622"/>
        <v>very uncomfortable</v>
      </c>
      <c r="Y1702">
        <v>1</v>
      </c>
      <c r="Z1702" t="str">
        <f t="shared" si="623"/>
        <v>very poor</v>
      </c>
      <c r="AA1702">
        <v>1</v>
      </c>
      <c r="AB1702" t="str">
        <f t="shared" si="624"/>
        <v>very bad</v>
      </c>
      <c r="AC1702">
        <v>1</v>
      </c>
      <c r="AD1702" t="str">
        <f t="shared" si="625"/>
        <v>very poor</v>
      </c>
      <c r="AE1702">
        <v>3</v>
      </c>
      <c r="AF1702">
        <f t="shared" si="626"/>
        <v>3</v>
      </c>
      <c r="AG1702" t="s">
        <v>39</v>
      </c>
      <c r="AH1702" t="str">
        <f t="shared" si="627"/>
        <v>yes</v>
      </c>
      <c r="AI1702">
        <v>1</v>
      </c>
      <c r="AJ1702" t="str">
        <f t="shared" si="628"/>
        <v>very bad</v>
      </c>
      <c r="AK1702" t="s">
        <v>4055</v>
      </c>
    </row>
    <row r="1703" spans="1:37" ht="101.5" x14ac:dyDescent="0.35">
      <c r="A1703">
        <v>2817</v>
      </c>
      <c r="B1703">
        <v>4</v>
      </c>
      <c r="C1703" t="s">
        <v>635</v>
      </c>
      <c r="D1703" t="str">
        <f t="shared" si="615"/>
        <v>British Airways customer review</v>
      </c>
      <c r="E1703" t="s">
        <v>2366</v>
      </c>
      <c r="F1703" t="str">
        <f t="shared" ref="F1703:F1713" si="632">PROPER(TRIM(E1703))</f>
        <v>Tony Spitale</v>
      </c>
      <c r="H1703" s="1" t="str">
        <f t="shared" si="616"/>
        <v>30-03-2023</v>
      </c>
      <c r="J1703" t="str">
        <f t="shared" si="617"/>
        <v>empty place</v>
      </c>
      <c r="K1703" s="2" t="s">
        <v>3731</v>
      </c>
      <c r="L1703" s="2" t="str">
        <f t="shared" si="613"/>
        <v>Outbound flight to Athens was on time, but return flight delayed by almost 2 hours. Due to an equipment change the return was on a B767, and I was seated in the premium economy cabin, which was definitely more comfortable, and had the added benefit of AVOD, which is unavailable in the usual A320. I was pleasantly surprised to be served a warm meal on both sectors, which is more than I was expecting on an intra-European flight. Crew were professional, but not particularly helpful or engaging.</v>
      </c>
      <c r="M1703" t="s">
        <v>4144</v>
      </c>
      <c r="N1703" t="str">
        <f t="shared" si="614"/>
        <v>Boeing 767</v>
      </c>
      <c r="O1703" t="s">
        <v>4187</v>
      </c>
      <c r="P1703" t="str">
        <f t="shared" si="618"/>
        <v>Couple Leisure</v>
      </c>
      <c r="Q1703" t="s">
        <v>4193</v>
      </c>
      <c r="R1703" t="str">
        <f t="shared" si="619"/>
        <v>Business Class</v>
      </c>
      <c r="T1703" t="str">
        <f t="shared" si="620"/>
        <v>not found</v>
      </c>
      <c r="V1703" s="1" t="str">
        <f t="shared" si="621"/>
        <v>13/10/2023</v>
      </c>
      <c r="W1703">
        <v>1</v>
      </c>
      <c r="X1703" t="str">
        <f t="shared" si="622"/>
        <v>very uncomfortable</v>
      </c>
      <c r="Y1703">
        <v>4</v>
      </c>
      <c r="Z1703" t="str">
        <f t="shared" si="623"/>
        <v>good</v>
      </c>
      <c r="AA1703">
        <v>4</v>
      </c>
      <c r="AB1703" t="str">
        <f t="shared" si="624"/>
        <v>good</v>
      </c>
      <c r="AC1703">
        <v>1</v>
      </c>
      <c r="AD1703" t="str">
        <f t="shared" si="625"/>
        <v>very poor</v>
      </c>
      <c r="AE1703">
        <v>3</v>
      </c>
      <c r="AF1703">
        <f t="shared" si="626"/>
        <v>3</v>
      </c>
      <c r="AG1703" t="s">
        <v>39</v>
      </c>
      <c r="AH1703" t="str">
        <f t="shared" si="627"/>
        <v>yes</v>
      </c>
      <c r="AI1703">
        <v>1</v>
      </c>
      <c r="AJ1703" t="str">
        <f t="shared" si="628"/>
        <v>very bad</v>
      </c>
      <c r="AK1703" t="s">
        <v>4055</v>
      </c>
    </row>
    <row r="1704" spans="1:37" ht="101.5" x14ac:dyDescent="0.35">
      <c r="A1704">
        <v>2818</v>
      </c>
      <c r="B1704">
        <v>1</v>
      </c>
      <c r="C1704" t="s">
        <v>635</v>
      </c>
      <c r="D1704" t="str">
        <f t="shared" si="615"/>
        <v>British Airways customer review</v>
      </c>
      <c r="E1704" t="s">
        <v>5419</v>
      </c>
      <c r="F1704" t="str">
        <f t="shared" si="632"/>
        <v>Tyler Speer</v>
      </c>
      <c r="H1704" s="1" t="str">
        <f t="shared" si="616"/>
        <v>30-03-2023</v>
      </c>
      <c r="J1704" t="str">
        <f t="shared" si="617"/>
        <v>empty place</v>
      </c>
      <c r="K1704" s="2" t="s">
        <v>3732</v>
      </c>
      <c r="L1704" s="2" t="str">
        <f t="shared" si="613"/>
        <v>Flew to London Gatwick in Business Class, seats were quite comfortable. Reminded me of sleeping in berth on sailboat. Food was very good and the service staff were all very nice and attentive. We had a long layover at Gatwick before flying EasyJet to Inverness. Couldn't use the BA lounge after our flight, but understand that is not the case at Heathrow. Don't know why. We used rewards to fly Club World and really enjoyed. We have flown BA long haul several times and they have earned our return business.</v>
      </c>
      <c r="M1704" t="s">
        <v>4070</v>
      </c>
      <c r="N1704" t="str">
        <f t="shared" si="614"/>
        <v>Boeing 787-8</v>
      </c>
      <c r="O1704" t="s">
        <v>4188</v>
      </c>
      <c r="P1704" t="str">
        <f t="shared" si="618"/>
        <v>Business</v>
      </c>
      <c r="Q1704" t="s">
        <v>4192</v>
      </c>
      <c r="R1704" t="str">
        <f t="shared" si="619"/>
        <v>Economy Class</v>
      </c>
      <c r="T1704" t="str">
        <f t="shared" si="620"/>
        <v>not found</v>
      </c>
      <c r="V1704" s="1" t="str">
        <f t="shared" si="621"/>
        <v>13/10/2023</v>
      </c>
      <c r="W1704">
        <v>1</v>
      </c>
      <c r="X1704" t="str">
        <f t="shared" si="622"/>
        <v>very uncomfortable</v>
      </c>
      <c r="Y1704">
        <v>3</v>
      </c>
      <c r="Z1704" t="str">
        <f t="shared" si="623"/>
        <v>average</v>
      </c>
      <c r="AA1704">
        <v>1</v>
      </c>
      <c r="AB1704" t="str">
        <f t="shared" si="624"/>
        <v>very bad</v>
      </c>
      <c r="AC1704">
        <v>2</v>
      </c>
      <c r="AD1704" t="str">
        <f t="shared" si="625"/>
        <v>poor</v>
      </c>
      <c r="AE1704">
        <v>5</v>
      </c>
      <c r="AF1704">
        <f t="shared" si="626"/>
        <v>5</v>
      </c>
      <c r="AG1704" t="s">
        <v>39</v>
      </c>
      <c r="AH1704" t="str">
        <f t="shared" si="627"/>
        <v>yes</v>
      </c>
      <c r="AI1704">
        <v>2</v>
      </c>
      <c r="AJ1704" t="str">
        <f t="shared" si="628"/>
        <v>bad</v>
      </c>
      <c r="AK1704" t="s">
        <v>4055</v>
      </c>
    </row>
    <row r="1705" spans="1:37" ht="130.5" x14ac:dyDescent="0.35">
      <c r="A1705">
        <v>2819</v>
      </c>
      <c r="B1705">
        <v>8</v>
      </c>
      <c r="C1705" t="s">
        <v>635</v>
      </c>
      <c r="D1705" t="str">
        <f t="shared" si="615"/>
        <v>British Airways customer review</v>
      </c>
      <c r="E1705" t="s">
        <v>5683</v>
      </c>
      <c r="F1705" t="str">
        <f t="shared" si="632"/>
        <v>U Davis</v>
      </c>
      <c r="H1705" s="1" t="str">
        <f t="shared" si="616"/>
        <v>30-03-2023</v>
      </c>
      <c r="J1705" t="str">
        <f t="shared" si="617"/>
        <v>empty place</v>
      </c>
      <c r="K1705" s="2" t="s">
        <v>3733</v>
      </c>
      <c r="L1705" s="2" t="str">
        <f t="shared" si="613"/>
        <v>I might have been in economy for service, food and seating, 8 abreast. No room to move. If you are over 80kg or 6', you're squashed completely. WC clean with paper towels. Adequate IFE. The difference between older crew on prior sectors and young cabin crew on this flight was stark. They were polite and totally wooden. On past sectors the older crew took the time to know you and, as a frequent flyer, even say thanks for choosing BA. Hung clothes returned crushed. The dinner was the same as Jet Airways domestic economy. Breakfast at 03.30 a bit of fruit, tepid tea, pastry and egg roll served out of alfoil. Club World is like a stretched Economy with a Business Class fare.</v>
      </c>
      <c r="M1705" t="s">
        <v>4181</v>
      </c>
      <c r="N1705" t="str">
        <f t="shared" si="614"/>
        <v>A219</v>
      </c>
      <c r="O1705" t="s">
        <v>4187</v>
      </c>
      <c r="P1705" t="str">
        <f t="shared" si="618"/>
        <v>Couple Leisure</v>
      </c>
      <c r="Q1705" t="s">
        <v>4193</v>
      </c>
      <c r="R1705" t="str">
        <f t="shared" si="619"/>
        <v>Business Class</v>
      </c>
      <c r="T1705" t="str">
        <f t="shared" si="620"/>
        <v>not found</v>
      </c>
      <c r="V1705" s="1" t="str">
        <f t="shared" si="621"/>
        <v>13/10/2023</v>
      </c>
      <c r="W1705">
        <v>3</v>
      </c>
      <c r="X1705" t="str">
        <f t="shared" si="622"/>
        <v>average</v>
      </c>
      <c r="Y1705">
        <v>5</v>
      </c>
      <c r="Z1705" t="str">
        <f t="shared" si="623"/>
        <v>excellent</v>
      </c>
      <c r="AA1705">
        <v>4</v>
      </c>
      <c r="AB1705" t="str">
        <f t="shared" si="624"/>
        <v>good</v>
      </c>
      <c r="AC1705">
        <v>4</v>
      </c>
      <c r="AD1705" t="str">
        <f t="shared" si="625"/>
        <v>very good</v>
      </c>
      <c r="AE1705">
        <v>2</v>
      </c>
      <c r="AF1705">
        <f t="shared" si="626"/>
        <v>2</v>
      </c>
      <c r="AG1705" t="s">
        <v>15</v>
      </c>
      <c r="AH1705" t="str">
        <f t="shared" si="627"/>
        <v>no</v>
      </c>
      <c r="AI1705">
        <v>-1</v>
      </c>
      <c r="AJ1705" t="str">
        <f t="shared" si="628"/>
        <v>no entertainment</v>
      </c>
      <c r="AK1705" t="s">
        <v>4055</v>
      </c>
    </row>
    <row r="1706" spans="1:37" ht="232" x14ac:dyDescent="0.35">
      <c r="A1706">
        <v>2821</v>
      </c>
      <c r="B1706">
        <v>3</v>
      </c>
      <c r="C1706" t="s">
        <v>635</v>
      </c>
      <c r="D1706" t="str">
        <f t="shared" si="615"/>
        <v>British Airways customer review</v>
      </c>
      <c r="E1706" t="s">
        <v>5504</v>
      </c>
      <c r="F1706" t="str">
        <f t="shared" si="632"/>
        <v>Ursula Wingate</v>
      </c>
      <c r="H1706" s="1" t="str">
        <f t="shared" si="616"/>
        <v>30-03-2023</v>
      </c>
      <c r="J1706" t="str">
        <f t="shared" si="617"/>
        <v>empty place</v>
      </c>
      <c r="K1706" s="2" t="s">
        <v>3734</v>
      </c>
      <c r="L1706" s="2" t="str">
        <f t="shared" si="613"/>
        <v>Having read many reviews on here I was somewhat sceptical about flying Club World with BA, however, I was pleasantly surprised by the comfort, service and overall experience that we enjoyed on this 13 hour flight to Kuala Lumpur. We had front row seats 10A and 10B, 10A window seat is reverse facing and 10B is an aisle forward facing seat, the seats were very comfortable and we got a solid 8 hours sleep. We were concerned that seat 10B would get disturbance from the galley and washroom which were in front of it, however, this was not the case and would recommend this seat, it also has no one stepping over you to get out of their seat, seat 10A gives good privacy if needed by raising the divider, but you do have to step over the legs of the person in seat 11B to get out, not a huge problem but sometimes difficult when dark. Very attentive and cheery cabin crew, they maintained this good level of service for the full 13hour flight. The food was just about acceptable, champagne was offered pre take off and during flight, wine selections ok. I would be happy to travel BA Club World again on this 777-200 aircraft in seats 10AB or 10JK, but I do prefer the Upper Deck on the 747, sad will be the day they retire the good old Jumbo, I'm not a lover of the new A380.</v>
      </c>
      <c r="M1706" t="s">
        <v>4057</v>
      </c>
      <c r="N1706" t="str">
        <f t="shared" si="614"/>
        <v>A380</v>
      </c>
      <c r="O1706" t="s">
        <v>4188</v>
      </c>
      <c r="P1706" t="str">
        <f t="shared" si="618"/>
        <v>Business</v>
      </c>
      <c r="Q1706" t="s">
        <v>4193</v>
      </c>
      <c r="R1706" t="str">
        <f t="shared" si="619"/>
        <v>Business Class</v>
      </c>
      <c r="T1706" t="str">
        <f t="shared" si="620"/>
        <v>not found</v>
      </c>
      <c r="V1706" s="1" t="str">
        <f t="shared" si="621"/>
        <v>13/10/2023</v>
      </c>
      <c r="W1706">
        <v>3</v>
      </c>
      <c r="X1706" t="str">
        <f t="shared" si="622"/>
        <v>average</v>
      </c>
      <c r="Y1706">
        <v>5</v>
      </c>
      <c r="Z1706" t="str">
        <f t="shared" si="623"/>
        <v>excellent</v>
      </c>
      <c r="AA1706">
        <v>2</v>
      </c>
      <c r="AB1706" t="str">
        <f t="shared" si="624"/>
        <v>littile good</v>
      </c>
      <c r="AC1706">
        <v>4</v>
      </c>
      <c r="AD1706" t="str">
        <f t="shared" si="625"/>
        <v>very good</v>
      </c>
      <c r="AE1706">
        <v>5</v>
      </c>
      <c r="AF1706">
        <f t="shared" si="626"/>
        <v>5</v>
      </c>
      <c r="AG1706" t="s">
        <v>39</v>
      </c>
      <c r="AH1706" t="str">
        <f t="shared" si="627"/>
        <v>yes</v>
      </c>
      <c r="AI1706">
        <v>4</v>
      </c>
      <c r="AJ1706" t="str">
        <f t="shared" si="628"/>
        <v>good</v>
      </c>
      <c r="AK1706" t="s">
        <v>4055</v>
      </c>
    </row>
    <row r="1707" spans="1:37" ht="203" x14ac:dyDescent="0.35">
      <c r="A1707">
        <v>2822</v>
      </c>
      <c r="B1707">
        <v>1</v>
      </c>
      <c r="C1707" t="s">
        <v>635</v>
      </c>
      <c r="D1707" t="str">
        <f t="shared" si="615"/>
        <v>British Airways customer review</v>
      </c>
      <c r="E1707" t="s">
        <v>1577</v>
      </c>
      <c r="F1707" t="str">
        <f t="shared" si="632"/>
        <v>V Caulsen</v>
      </c>
      <c r="H1707" s="1" t="str">
        <f t="shared" si="616"/>
        <v>30-03-2023</v>
      </c>
      <c r="J1707" t="str">
        <f t="shared" si="617"/>
        <v>empty place</v>
      </c>
      <c r="K1707" s="2" t="s">
        <v>3735</v>
      </c>
      <c r="L1707" s="2" t="str">
        <f t="shared" si="613"/>
        <v>LHR-BKK-LHR. Started badly with all the Ryanairesque baggage warnings at Terminal 5. BA's low 23kg baggage allowance had me nervy. Seating offered less legroom than competitors and seat not very comfy. Outward food superb, best economy meal I've had in a long time. Return trip horrible. At check-in I was under 30kg but over the 23kg derisory BA limit. Was asked for Â£65 more but declined. When I quoted Thai Airways 30kg limit I was invited to buy a ticket with them. So I had to put on loads of clothes and dump a few cheap items to get my boarding pass. On the plane I had to sit next to a very fat man (not BAs fault) and the food was disgusting. Some rubber chicken with four strips of gravy-sodden potato wedges. No vegetables. Second meal only accompanied by tasteless square of sponge. No salad, yoghurt or other goodies. Between the 2 meals a goody box was given out with an oat bar and a few other bits which was nice. IFE had the smallest screen I have ever seen, and a poor choice of films. Return flight journey progress constantly broke down. Generally, a poor experience considering BA's prices. Will not be using BA again.</v>
      </c>
      <c r="M1707" t="s">
        <v>4105</v>
      </c>
      <c r="N1707" t="str">
        <f t="shared" si="614"/>
        <v>Boeing 747</v>
      </c>
      <c r="O1707" t="s">
        <v>4188</v>
      </c>
      <c r="P1707" t="str">
        <f t="shared" si="618"/>
        <v>Business</v>
      </c>
      <c r="Q1707" t="s">
        <v>4195</v>
      </c>
      <c r="R1707" t="str">
        <f t="shared" si="619"/>
        <v>Premium Economy</v>
      </c>
      <c r="T1707" t="str">
        <f t="shared" si="620"/>
        <v>not found</v>
      </c>
      <c r="V1707" s="1" t="str">
        <f t="shared" si="621"/>
        <v>13/10/2023</v>
      </c>
      <c r="W1707">
        <v>3</v>
      </c>
      <c r="X1707" t="str">
        <f t="shared" si="622"/>
        <v>average</v>
      </c>
      <c r="Y1707">
        <v>5</v>
      </c>
      <c r="Z1707" t="str">
        <f t="shared" si="623"/>
        <v>excellent</v>
      </c>
      <c r="AA1707">
        <v>1</v>
      </c>
      <c r="AB1707" t="str">
        <f t="shared" si="624"/>
        <v>very bad</v>
      </c>
      <c r="AC1707">
        <v>3</v>
      </c>
      <c r="AD1707" t="str">
        <f t="shared" si="625"/>
        <v>good</v>
      </c>
      <c r="AE1707">
        <v>1</v>
      </c>
      <c r="AF1707">
        <f t="shared" si="626"/>
        <v>1</v>
      </c>
      <c r="AG1707" t="s">
        <v>15</v>
      </c>
      <c r="AH1707" t="str">
        <f t="shared" si="627"/>
        <v>no</v>
      </c>
      <c r="AI1707">
        <v>2</v>
      </c>
      <c r="AJ1707" t="str">
        <f t="shared" si="628"/>
        <v>bad</v>
      </c>
      <c r="AK1707" t="s">
        <v>4055</v>
      </c>
    </row>
    <row r="1708" spans="1:37" ht="116" x14ac:dyDescent="0.35">
      <c r="A1708">
        <v>2824</v>
      </c>
      <c r="B1708">
        <v>1</v>
      </c>
      <c r="C1708" t="s">
        <v>635</v>
      </c>
      <c r="D1708" t="str">
        <f t="shared" si="615"/>
        <v>British Airways customer review</v>
      </c>
      <c r="E1708" t="s">
        <v>5626</v>
      </c>
      <c r="F1708" t="str">
        <f t="shared" si="632"/>
        <v>V Chandren</v>
      </c>
      <c r="H1708" s="1" t="str">
        <f t="shared" si="616"/>
        <v>30-03-2023</v>
      </c>
      <c r="J1708" t="str">
        <f t="shared" si="617"/>
        <v>empty place</v>
      </c>
      <c r="K1708" s="2" t="s">
        <v>3736</v>
      </c>
      <c r="L1708" s="2" t="str">
        <f t="shared" si="613"/>
        <v>Recently flew BA from LHR to ORD, 64A, Upper Deck in Club World. Excellent experience with great service and a good food selection too. The crew were professional and very attentive but the ration of crew to passengers hels as there are only 20 seats on the upper deck with two dedicated crew. The seat was comfortable with plenty of room and storage under the windows was a great help too. The inflight entertainment was OK but the selection was very limited compared to what it used to be, BA could do more to add a much wider variety to its film selection, otherwise a great flight.</v>
      </c>
      <c r="M1708" t="s">
        <v>4058</v>
      </c>
      <c r="N1708" t="str">
        <f t="shared" si="614"/>
        <v>A320</v>
      </c>
      <c r="O1708" t="s">
        <v>4187</v>
      </c>
      <c r="P1708" t="str">
        <f t="shared" si="618"/>
        <v>Couple Leisure</v>
      </c>
      <c r="Q1708" t="s">
        <v>4192</v>
      </c>
      <c r="R1708" t="str">
        <f t="shared" si="619"/>
        <v>Economy Class</v>
      </c>
      <c r="T1708" t="str">
        <f t="shared" si="620"/>
        <v>not found</v>
      </c>
      <c r="V1708" s="1" t="str">
        <f t="shared" si="621"/>
        <v>13/10/2023</v>
      </c>
      <c r="W1708">
        <v>3</v>
      </c>
      <c r="X1708" t="str">
        <f t="shared" si="622"/>
        <v>average</v>
      </c>
      <c r="Y1708">
        <v>1</v>
      </c>
      <c r="Z1708" t="str">
        <f t="shared" si="623"/>
        <v>very poor</v>
      </c>
      <c r="AA1708">
        <v>1</v>
      </c>
      <c r="AB1708" t="str">
        <f t="shared" si="624"/>
        <v>very bad</v>
      </c>
      <c r="AC1708">
        <v>3</v>
      </c>
      <c r="AD1708" t="str">
        <f t="shared" si="625"/>
        <v>good</v>
      </c>
      <c r="AE1708">
        <v>5</v>
      </c>
      <c r="AF1708">
        <f t="shared" si="626"/>
        <v>5</v>
      </c>
      <c r="AG1708" t="s">
        <v>39</v>
      </c>
      <c r="AH1708" t="str">
        <f t="shared" si="627"/>
        <v>yes</v>
      </c>
      <c r="AI1708">
        <v>-1</v>
      </c>
      <c r="AJ1708" t="str">
        <f t="shared" si="628"/>
        <v>no entertainment</v>
      </c>
      <c r="AK1708" t="s">
        <v>4055</v>
      </c>
    </row>
    <row r="1709" spans="1:37" ht="130.5" x14ac:dyDescent="0.35">
      <c r="A1709">
        <v>2825</v>
      </c>
      <c r="B1709">
        <v>1</v>
      </c>
      <c r="C1709" t="s">
        <v>635</v>
      </c>
      <c r="D1709" t="str">
        <f t="shared" si="615"/>
        <v>British Airways customer review</v>
      </c>
      <c r="E1709" t="s">
        <v>5860</v>
      </c>
      <c r="F1709" t="str">
        <f t="shared" si="632"/>
        <v>V Graham</v>
      </c>
      <c r="H1709" s="1" t="str">
        <f t="shared" si="616"/>
        <v>30-03-2023</v>
      </c>
      <c r="J1709" t="str">
        <f t="shared" si="617"/>
        <v>empty place</v>
      </c>
      <c r="K1709" s="2" t="s">
        <v>3737</v>
      </c>
      <c r="L1709" s="2" t="str">
        <f t="shared" si="613"/>
        <v>Flew First Class 2A from Chicago to London, easy boarding and excellent service provided at all times by the cabin crew in First Class. The food was excellent and a good selection available too. Breakfast was good with a nice selection with plenty of organge juice and tea which came in a pot which was a lovely touch. If you are flying British Airways and connecting from an American Airlines domestic flight do note that you can now transfer from T3 to T5 at Chicago airside by shuttle bus which runs every 30 mins thus avoiding the security lines in T5, this applies only to BA Passengers tranferring from an American Airlines or American Eagle flight to a British Airways flight.</v>
      </c>
      <c r="N1709" t="str">
        <f t="shared" si="614"/>
        <v>blank</v>
      </c>
      <c r="O1709" t="s">
        <v>4189</v>
      </c>
      <c r="P1709" t="str">
        <f t="shared" si="618"/>
        <v>Solo Leisure</v>
      </c>
      <c r="Q1709" t="s">
        <v>4192</v>
      </c>
      <c r="R1709" t="str">
        <f t="shared" si="619"/>
        <v>Economy Class</v>
      </c>
      <c r="T1709" t="str">
        <f t="shared" si="620"/>
        <v>not found</v>
      </c>
      <c r="V1709" s="1" t="str">
        <f t="shared" si="621"/>
        <v>13/10/2023</v>
      </c>
      <c r="W1709">
        <v>1</v>
      </c>
      <c r="X1709" t="str">
        <f t="shared" si="622"/>
        <v>very uncomfortable</v>
      </c>
      <c r="Y1709">
        <v>1</v>
      </c>
      <c r="Z1709" t="str">
        <f t="shared" si="623"/>
        <v>very poor</v>
      </c>
      <c r="AA1709">
        <v>1</v>
      </c>
      <c r="AB1709" t="str">
        <f t="shared" si="624"/>
        <v>very bad</v>
      </c>
      <c r="AC1709">
        <v>1</v>
      </c>
      <c r="AD1709" t="str">
        <f t="shared" si="625"/>
        <v>very poor</v>
      </c>
      <c r="AE1709">
        <v>5</v>
      </c>
      <c r="AF1709">
        <f t="shared" si="626"/>
        <v>5</v>
      </c>
      <c r="AG1709" t="s">
        <v>39</v>
      </c>
      <c r="AH1709" t="str">
        <f t="shared" si="627"/>
        <v>yes</v>
      </c>
      <c r="AI1709">
        <v>-1</v>
      </c>
      <c r="AJ1709" t="str">
        <f t="shared" si="628"/>
        <v>no entertainment</v>
      </c>
      <c r="AK1709" t="s">
        <v>4055</v>
      </c>
    </row>
    <row r="1710" spans="1:37" ht="145" x14ac:dyDescent="0.35">
      <c r="A1710">
        <v>2826</v>
      </c>
      <c r="B1710">
        <v>5</v>
      </c>
      <c r="C1710" t="s">
        <v>635</v>
      </c>
      <c r="D1710" t="str">
        <f t="shared" si="615"/>
        <v>British Airways customer review</v>
      </c>
      <c r="E1710" t="s">
        <v>1134</v>
      </c>
      <c r="F1710" t="str">
        <f t="shared" si="632"/>
        <v>V Marasevic</v>
      </c>
      <c r="H1710" s="1" t="str">
        <f t="shared" si="616"/>
        <v>30-03-2023</v>
      </c>
      <c r="J1710" t="str">
        <f t="shared" si="617"/>
        <v>empty place</v>
      </c>
      <c r="K1710" s="2" t="s">
        <v>3738</v>
      </c>
      <c r="L1710" s="2" t="str">
        <f t="shared" si="613"/>
        <v>I was amazed that this airline charges extra to book a seat in advance. I have never seen that on any of the non-discount carriers, especially in business class. When I pay for a business seat I expect that seat section will be free and I won't be charged for another $147. The b-class is not uncomfortable, just configured weirdly, with little storage space near the seat. The FAs have to constantly lean over the person in the aisle to get to the person at the window, which is annoying and probably makes extra work for them. The food was flat out lousy-it looked like bad microwave fare. The service was OK, nothing special. Although I wasn't going to watch any in-flight entertainment, I did check it out. Pretty meager selection. If given a choice, I don't think I will fly BA after this trip is over.</v>
      </c>
      <c r="M1710" t="s">
        <v>4058</v>
      </c>
      <c r="N1710" t="str">
        <f t="shared" si="614"/>
        <v>A320</v>
      </c>
      <c r="O1710" t="s">
        <v>4188</v>
      </c>
      <c r="P1710" t="str">
        <f t="shared" si="618"/>
        <v>Business</v>
      </c>
      <c r="Q1710" t="s">
        <v>4192</v>
      </c>
      <c r="R1710" t="str">
        <f t="shared" si="619"/>
        <v>Economy Class</v>
      </c>
      <c r="T1710" t="str">
        <f t="shared" si="620"/>
        <v>not found</v>
      </c>
      <c r="V1710" s="1" t="str">
        <f t="shared" si="621"/>
        <v>13/10/2023</v>
      </c>
      <c r="W1710">
        <v>3</v>
      </c>
      <c r="X1710" t="str">
        <f t="shared" si="622"/>
        <v>average</v>
      </c>
      <c r="Y1710">
        <v>3</v>
      </c>
      <c r="Z1710" t="str">
        <f t="shared" si="623"/>
        <v>average</v>
      </c>
      <c r="AA1710">
        <v>1</v>
      </c>
      <c r="AB1710" t="str">
        <f t="shared" si="624"/>
        <v>very bad</v>
      </c>
      <c r="AC1710">
        <v>3</v>
      </c>
      <c r="AD1710" t="str">
        <f t="shared" si="625"/>
        <v>good</v>
      </c>
      <c r="AE1710">
        <v>2</v>
      </c>
      <c r="AF1710">
        <f t="shared" si="626"/>
        <v>2</v>
      </c>
      <c r="AG1710" t="s">
        <v>15</v>
      </c>
      <c r="AH1710" t="str">
        <f t="shared" si="627"/>
        <v>no</v>
      </c>
      <c r="AI1710">
        <v>1</v>
      </c>
      <c r="AJ1710" t="str">
        <f t="shared" si="628"/>
        <v>very bad</v>
      </c>
      <c r="AK1710" t="s">
        <v>4054</v>
      </c>
    </row>
    <row r="1711" spans="1:37" ht="87" x14ac:dyDescent="0.35">
      <c r="A1711">
        <v>2827</v>
      </c>
      <c r="B1711">
        <v>2</v>
      </c>
      <c r="C1711" t="s">
        <v>635</v>
      </c>
      <c r="D1711" t="str">
        <f t="shared" si="615"/>
        <v>British Airways customer review</v>
      </c>
      <c r="E1711" t="s">
        <v>5797</v>
      </c>
      <c r="F1711" t="str">
        <f t="shared" si="632"/>
        <v>V Mitov</v>
      </c>
      <c r="H1711" s="1" t="str">
        <f t="shared" si="616"/>
        <v>30-03-2023</v>
      </c>
      <c r="J1711" t="str">
        <f t="shared" si="617"/>
        <v>empty place</v>
      </c>
      <c r="K1711" s="2" t="s">
        <v>3739</v>
      </c>
      <c r="L1711" s="2" t="str">
        <f t="shared" si="613"/>
        <v>First leg CAI-LHR was on time, flight crew was pleasant, but the seating was very cramped and legroom almost non-existent. The second leg LHR-JFK wasn't much different with helpful crew but horrible seating space. My knees were pressed against the seat in front of me constantly and had to relieve them one at a time. It used to be a flagship carrier but now it's not much better than a budget airline. Will do my best to avoid.</v>
      </c>
      <c r="M1711" t="s">
        <v>4058</v>
      </c>
      <c r="N1711" t="str">
        <f t="shared" si="614"/>
        <v>A320</v>
      </c>
      <c r="O1711" t="s">
        <v>4187</v>
      </c>
      <c r="P1711" t="str">
        <f t="shared" si="618"/>
        <v>Couple Leisure</v>
      </c>
      <c r="Q1711" t="s">
        <v>4192</v>
      </c>
      <c r="R1711" t="str">
        <f t="shared" si="619"/>
        <v>Economy Class</v>
      </c>
      <c r="T1711" t="str">
        <f t="shared" si="620"/>
        <v>not found</v>
      </c>
      <c r="V1711" s="1" t="str">
        <f t="shared" si="621"/>
        <v>13/10/2023</v>
      </c>
      <c r="W1711">
        <v>2</v>
      </c>
      <c r="X1711" t="str">
        <f t="shared" si="622"/>
        <v>comfortable</v>
      </c>
      <c r="Y1711">
        <v>3</v>
      </c>
      <c r="Z1711" t="str">
        <f t="shared" si="623"/>
        <v>average</v>
      </c>
      <c r="AA1711">
        <v>1</v>
      </c>
      <c r="AB1711" t="str">
        <f t="shared" si="624"/>
        <v>very bad</v>
      </c>
      <c r="AC1711">
        <v>3</v>
      </c>
      <c r="AD1711" t="str">
        <f t="shared" si="625"/>
        <v>good</v>
      </c>
      <c r="AE1711">
        <v>2</v>
      </c>
      <c r="AF1711">
        <f t="shared" si="626"/>
        <v>2</v>
      </c>
      <c r="AG1711" t="s">
        <v>15</v>
      </c>
      <c r="AH1711" t="str">
        <f t="shared" si="627"/>
        <v>no</v>
      </c>
      <c r="AI1711">
        <v>-1</v>
      </c>
      <c r="AJ1711" t="str">
        <f t="shared" si="628"/>
        <v>no entertainment</v>
      </c>
      <c r="AK1711" t="s">
        <v>4055</v>
      </c>
    </row>
    <row r="1712" spans="1:37" ht="145" x14ac:dyDescent="0.35">
      <c r="A1712">
        <v>2828</v>
      </c>
      <c r="B1712">
        <v>3</v>
      </c>
      <c r="C1712" t="s">
        <v>635</v>
      </c>
      <c r="D1712" t="str">
        <f t="shared" si="615"/>
        <v>British Airways customer review</v>
      </c>
      <c r="E1712" t="s">
        <v>5288</v>
      </c>
      <c r="F1712" t="str">
        <f t="shared" si="632"/>
        <v>V Samaras</v>
      </c>
      <c r="H1712" s="1" t="str">
        <f t="shared" si="616"/>
        <v>30-03-2023</v>
      </c>
      <c r="J1712" t="str">
        <f t="shared" si="617"/>
        <v>empty place</v>
      </c>
      <c r="K1712" s="2" t="s">
        <v>3740</v>
      </c>
      <c r="L1712" s="2" t="str">
        <f t="shared" si="613"/>
        <v>Travelled in party of four with prebooked seating 4 abreast outbound, 2 abreast inbound. Cabin clean, well presented and tidy with good welcome. Not a full flight but approx 80% loading. The level of service from cabin staff was excellent. Service got underway quickly with full choice of menu and drinks available. Good, clear and short information from flight deck. Toilets were clean and tidy throughout flight. Lights dimmed two and a half hours into flight to allow rest with water rounds taking place by cabin crew. Good English breakfast served 1.5 hours out of JNB. Return flight good with attentive cabin staff and quiet cabin enabling some sleep. Food did not seem to be of such a good standard on this leg. BA on these flights provided excellent service and we were impressed. TV screens a little too small.</v>
      </c>
      <c r="N1712" t="str">
        <f t="shared" si="614"/>
        <v>blank</v>
      </c>
      <c r="O1712" t="s">
        <v>4187</v>
      </c>
      <c r="P1712" t="str">
        <f t="shared" si="618"/>
        <v>Couple Leisure</v>
      </c>
      <c r="Q1712" t="s">
        <v>4193</v>
      </c>
      <c r="R1712" t="str">
        <f t="shared" si="619"/>
        <v>Business Class</v>
      </c>
      <c r="T1712" t="str">
        <f t="shared" si="620"/>
        <v>not found</v>
      </c>
      <c r="V1712" s="1" t="str">
        <f t="shared" si="621"/>
        <v>13/10/2023</v>
      </c>
      <c r="W1712">
        <v>2</v>
      </c>
      <c r="X1712" t="str">
        <f t="shared" si="622"/>
        <v>comfortable</v>
      </c>
      <c r="Y1712">
        <v>5</v>
      </c>
      <c r="Z1712" t="str">
        <f t="shared" si="623"/>
        <v>excellent</v>
      </c>
      <c r="AA1712">
        <v>3</v>
      </c>
      <c r="AB1712" t="str">
        <f t="shared" si="624"/>
        <v>average</v>
      </c>
      <c r="AC1712">
        <v>1</v>
      </c>
      <c r="AD1712" t="str">
        <f t="shared" si="625"/>
        <v>very poor</v>
      </c>
      <c r="AE1712">
        <v>5</v>
      </c>
      <c r="AF1712">
        <f t="shared" si="626"/>
        <v>5</v>
      </c>
      <c r="AG1712" t="s">
        <v>39</v>
      </c>
      <c r="AH1712" t="str">
        <f t="shared" si="627"/>
        <v>yes</v>
      </c>
      <c r="AI1712">
        <v>2</v>
      </c>
      <c r="AJ1712" t="str">
        <f t="shared" si="628"/>
        <v>bad</v>
      </c>
      <c r="AK1712" t="s">
        <v>4055</v>
      </c>
    </row>
    <row r="1713" spans="1:37" ht="101.5" x14ac:dyDescent="0.35">
      <c r="A1713">
        <v>2829</v>
      </c>
      <c r="B1713">
        <v>1</v>
      </c>
      <c r="C1713" t="s">
        <v>635</v>
      </c>
      <c r="D1713" t="str">
        <f t="shared" si="615"/>
        <v>British Airways customer review</v>
      </c>
      <c r="E1713" t="s">
        <v>1108</v>
      </c>
      <c r="F1713" t="str">
        <f t="shared" si="632"/>
        <v>V Yeldon</v>
      </c>
      <c r="H1713" s="1" t="str">
        <f t="shared" si="616"/>
        <v>30-03-2023</v>
      </c>
      <c r="J1713" t="str">
        <f t="shared" si="617"/>
        <v>empty place</v>
      </c>
      <c r="K1713" s="2" t="s">
        <v>3741</v>
      </c>
      <c r="L1713" s="2" t="str">
        <f t="shared" si="613"/>
        <v>BA is getting more like a budget airline every time I fly. I now have to pay Â£15 to choose a seat when I book in and then wait an unreasonable time to board. Fast track were called forward first and about 80% of the passengers went that way. When I finally got to the front I asked if all the fast track were fast track and was told "no but we are not allowed to make them go to the general boarding queue" so what is the point. Easyjet and Norwegian are far better than BA for short haul and any Middle East airline for long haul. Try harder BA please!</v>
      </c>
      <c r="N1713" t="str">
        <f t="shared" si="614"/>
        <v>blank</v>
      </c>
      <c r="O1713" t="s">
        <v>4187</v>
      </c>
      <c r="P1713" t="str">
        <f t="shared" si="618"/>
        <v>Couple Leisure</v>
      </c>
      <c r="Q1713" t="s">
        <v>4192</v>
      </c>
      <c r="R1713" t="str">
        <f t="shared" si="619"/>
        <v>Economy Class</v>
      </c>
      <c r="T1713" t="str">
        <f t="shared" si="620"/>
        <v>not found</v>
      </c>
      <c r="V1713" s="1" t="str">
        <f t="shared" si="621"/>
        <v>13/10/2023</v>
      </c>
      <c r="W1713">
        <v>1</v>
      </c>
      <c r="X1713" t="str">
        <f t="shared" si="622"/>
        <v>very uncomfortable</v>
      </c>
      <c r="Y1713">
        <v>1</v>
      </c>
      <c r="Z1713" t="str">
        <f t="shared" si="623"/>
        <v>very poor</v>
      </c>
      <c r="AA1713">
        <v>1</v>
      </c>
      <c r="AB1713" t="str">
        <f t="shared" si="624"/>
        <v>very bad</v>
      </c>
      <c r="AC1713">
        <v>1</v>
      </c>
      <c r="AD1713" t="str">
        <f t="shared" si="625"/>
        <v>very poor</v>
      </c>
      <c r="AE1713">
        <v>2</v>
      </c>
      <c r="AF1713">
        <f t="shared" si="626"/>
        <v>2</v>
      </c>
      <c r="AG1713" t="s">
        <v>15</v>
      </c>
      <c r="AH1713" t="str">
        <f t="shared" si="627"/>
        <v>no</v>
      </c>
      <c r="AI1713">
        <v>1</v>
      </c>
      <c r="AJ1713" t="str">
        <f t="shared" si="628"/>
        <v>very bad</v>
      </c>
      <c r="AK1713" t="s">
        <v>4055</v>
      </c>
    </row>
    <row r="1714" spans="1:37" ht="58" hidden="1" x14ac:dyDescent="0.35">
      <c r="A1714">
        <v>2830</v>
      </c>
      <c r="B1714">
        <v>6</v>
      </c>
      <c r="C1714" t="s">
        <v>635</v>
      </c>
      <c r="D1714" t="str">
        <f t="shared" si="615"/>
        <v>British Airways customer review</v>
      </c>
      <c r="E1714" t="s">
        <v>5365</v>
      </c>
      <c r="H1714" s="1" t="str">
        <f t="shared" si="616"/>
        <v>30-03-2023</v>
      </c>
      <c r="J1714" t="str">
        <f t="shared" si="617"/>
        <v>empty place</v>
      </c>
      <c r="K1714" s="2" t="s">
        <v>3742</v>
      </c>
      <c r="L1714" s="2" t="str">
        <f t="shared" si="613"/>
        <v>Flight on time, nice crew on the plane, very comfortable seat and great food. Snacks and beverages served during my 6 hour flight. The entertainment system screen was big, but with not a lot of TV shows and movies. Everything was perfect, even the arrival was great.</v>
      </c>
      <c r="M1714" t="s">
        <v>4105</v>
      </c>
      <c r="N1714" t="str">
        <f t="shared" si="614"/>
        <v>Boeing 747</v>
      </c>
      <c r="O1714" t="s">
        <v>4188</v>
      </c>
      <c r="P1714" t="str">
        <f t="shared" si="618"/>
        <v>Business</v>
      </c>
      <c r="Q1714" t="s">
        <v>4192</v>
      </c>
      <c r="R1714" t="str">
        <f t="shared" si="619"/>
        <v>Economy Class</v>
      </c>
      <c r="T1714" t="str">
        <f t="shared" si="620"/>
        <v>not found</v>
      </c>
      <c r="V1714" s="1" t="str">
        <f t="shared" si="621"/>
        <v>13/10/2023</v>
      </c>
      <c r="W1714">
        <v>4</v>
      </c>
      <c r="X1714" t="str">
        <f t="shared" si="622"/>
        <v>comfortable</v>
      </c>
      <c r="Y1714">
        <v>2</v>
      </c>
      <c r="Z1714" t="str">
        <f t="shared" si="623"/>
        <v>poor</v>
      </c>
      <c r="AA1714">
        <v>2</v>
      </c>
      <c r="AB1714" t="str">
        <f t="shared" si="624"/>
        <v>littile good</v>
      </c>
      <c r="AC1714">
        <v>3</v>
      </c>
      <c r="AD1714" t="str">
        <f t="shared" si="625"/>
        <v>good</v>
      </c>
      <c r="AE1714">
        <v>4</v>
      </c>
      <c r="AF1714">
        <f t="shared" si="626"/>
        <v>4</v>
      </c>
      <c r="AG1714" t="s">
        <v>39</v>
      </c>
      <c r="AH1714" t="str">
        <f t="shared" si="627"/>
        <v>yes</v>
      </c>
      <c r="AI1714">
        <v>5</v>
      </c>
      <c r="AJ1714" t="str">
        <f t="shared" si="628"/>
        <v>very good</v>
      </c>
      <c r="AK1714" t="s">
        <v>4055</v>
      </c>
    </row>
    <row r="1715" spans="1:37" ht="174" x14ac:dyDescent="0.35">
      <c r="A1715">
        <v>2831</v>
      </c>
      <c r="B1715">
        <v>7</v>
      </c>
      <c r="C1715" t="s">
        <v>635</v>
      </c>
      <c r="D1715" t="str">
        <f t="shared" si="615"/>
        <v>British Airways customer review</v>
      </c>
      <c r="E1715" t="s">
        <v>5530</v>
      </c>
      <c r="F1715" t="str">
        <f>PROPER(TRIM(E1715))</f>
        <v>Vahid Etemadmoghadam</v>
      </c>
      <c r="H1715" s="1" t="str">
        <f t="shared" si="616"/>
        <v>30-03-2023</v>
      </c>
      <c r="J1715" t="str">
        <f t="shared" si="617"/>
        <v>empty place</v>
      </c>
      <c r="K1715" s="2" t="s">
        <v>3743</v>
      </c>
      <c r="L1715" s="2" t="str">
        <f t="shared" si="613"/>
        <v>The booking of our flights was straightforward. However, when we have paid to sit next to each other, and paid for the opportunity to book seats in advance, you would expect the seating plan for the aircraft to clearly show where all the toilets and galleys are so that as the paying customer we would have a choice as to whether to is near them particularly on a long haul flight, on this occasion British Airways failed miserably. The plane was new and the seats were comfortable and spacious enough, not the upper deck in ecconomy. However being seated next to the toilets was not the best location, particularly as we had pre booked the seats online. The service was excellent and the staff helpful and happy to be there. The gluten free meals that we ordered were provided although the breakfast could have been more substantial especially after an 11 hour flight. All in all a stress free journey which was comfortable.</v>
      </c>
      <c r="M1715" t="s">
        <v>4064</v>
      </c>
      <c r="N1715" t="str">
        <f t="shared" si="614"/>
        <v>Boeing 777</v>
      </c>
      <c r="O1715" t="s">
        <v>4190</v>
      </c>
      <c r="P1715" t="str">
        <f t="shared" si="618"/>
        <v>Family Leisure</v>
      </c>
      <c r="Q1715" t="s">
        <v>4193</v>
      </c>
      <c r="R1715" t="str">
        <f t="shared" si="619"/>
        <v>Business Class</v>
      </c>
      <c r="T1715" t="str">
        <f t="shared" si="620"/>
        <v>not found</v>
      </c>
      <c r="V1715" s="1" t="str">
        <f t="shared" si="621"/>
        <v>13/10/2023</v>
      </c>
      <c r="W1715">
        <v>5</v>
      </c>
      <c r="X1715" t="str">
        <f t="shared" si="622"/>
        <v>very comfortable</v>
      </c>
      <c r="Y1715">
        <v>5</v>
      </c>
      <c r="Z1715" t="str">
        <f t="shared" si="623"/>
        <v>excellent</v>
      </c>
      <c r="AA1715">
        <v>4</v>
      </c>
      <c r="AB1715" t="str">
        <f t="shared" si="624"/>
        <v>good</v>
      </c>
      <c r="AC1715">
        <v>5</v>
      </c>
      <c r="AD1715" t="str">
        <f t="shared" si="625"/>
        <v>excellent</v>
      </c>
      <c r="AE1715">
        <v>3</v>
      </c>
      <c r="AF1715">
        <f t="shared" si="626"/>
        <v>3</v>
      </c>
      <c r="AG1715" t="s">
        <v>39</v>
      </c>
      <c r="AH1715" t="str">
        <f t="shared" si="627"/>
        <v>yes</v>
      </c>
      <c r="AI1715">
        <v>4</v>
      </c>
      <c r="AJ1715" t="str">
        <f t="shared" si="628"/>
        <v>good</v>
      </c>
      <c r="AK1715" t="s">
        <v>4055</v>
      </c>
    </row>
    <row r="1716" spans="1:37" ht="145" hidden="1" x14ac:dyDescent="0.35">
      <c r="A1716">
        <v>2832</v>
      </c>
      <c r="B1716">
        <v>4</v>
      </c>
      <c r="C1716" t="s">
        <v>635</v>
      </c>
      <c r="D1716" t="str">
        <f t="shared" si="615"/>
        <v>British Airways customer review</v>
      </c>
      <c r="E1716" t="s">
        <v>5894</v>
      </c>
      <c r="H1716" s="1" t="str">
        <f t="shared" si="616"/>
        <v>30-03-2023</v>
      </c>
      <c r="J1716" t="str">
        <f t="shared" si="617"/>
        <v>empty place</v>
      </c>
      <c r="K1716" s="2" t="s">
        <v>3744</v>
      </c>
      <c r="L1716" s="2" t="str">
        <f t="shared" si="613"/>
        <v>Check in at First counter by a scruffy guy who wouldn't check my bag through on a connection. The ground crew were ordinary on First check in (nothing special) and in the lounge. Unable to answer if there was an arrivals lounge at Changi and just not interested in passengers (sorry customer) compared with comparable Qantas products. Managed to get upstairs at the last minute on BA11 (10/7). Excellent cabin crew. Couldn't have been more different than on any other sector on this trip. Interesting and interested. They couldn't understand the lack of through bag at Singapore. Good food, clean cabin, uncomfortable and dated seat so didn't sleep much. This cabin crew probably don't go on to Sydney. Shame because they were excellent.</v>
      </c>
      <c r="M1716" t="s">
        <v>4090</v>
      </c>
      <c r="N1716" t="str">
        <f t="shared" si="614"/>
        <v>A320-200</v>
      </c>
      <c r="O1716" t="s">
        <v>4188</v>
      </c>
      <c r="P1716" t="str">
        <f t="shared" si="618"/>
        <v>Business</v>
      </c>
      <c r="Q1716" t="s">
        <v>4192</v>
      </c>
      <c r="R1716" t="str">
        <f t="shared" si="619"/>
        <v>Economy Class</v>
      </c>
      <c r="T1716" t="str">
        <f t="shared" si="620"/>
        <v>not found</v>
      </c>
      <c r="V1716" s="1" t="str">
        <f t="shared" si="621"/>
        <v>13/10/2023</v>
      </c>
      <c r="W1716">
        <v>4</v>
      </c>
      <c r="X1716" t="str">
        <f t="shared" si="622"/>
        <v>comfortable</v>
      </c>
      <c r="Y1716">
        <v>3</v>
      </c>
      <c r="Z1716" t="str">
        <f t="shared" si="623"/>
        <v>average</v>
      </c>
      <c r="AA1716">
        <v>1</v>
      </c>
      <c r="AB1716" t="str">
        <f t="shared" si="624"/>
        <v>very bad</v>
      </c>
      <c r="AC1716">
        <v>2</v>
      </c>
      <c r="AD1716" t="str">
        <f t="shared" si="625"/>
        <v>poor</v>
      </c>
      <c r="AE1716">
        <v>3</v>
      </c>
      <c r="AF1716">
        <f t="shared" si="626"/>
        <v>3</v>
      </c>
      <c r="AG1716" t="s">
        <v>15</v>
      </c>
      <c r="AH1716" t="str">
        <f t="shared" si="627"/>
        <v>no</v>
      </c>
      <c r="AI1716">
        <v>1</v>
      </c>
      <c r="AJ1716" t="str">
        <f t="shared" si="628"/>
        <v>very bad</v>
      </c>
      <c r="AK1716" t="s">
        <v>4055</v>
      </c>
    </row>
    <row r="1717" spans="1:37" ht="145" x14ac:dyDescent="0.35">
      <c r="A1717">
        <v>2833</v>
      </c>
      <c r="B1717">
        <v>4</v>
      </c>
      <c r="C1717" t="s">
        <v>635</v>
      </c>
      <c r="D1717" t="str">
        <f t="shared" si="615"/>
        <v>British Airways customer review</v>
      </c>
      <c r="E1717" t="s">
        <v>5664</v>
      </c>
      <c r="F1717" t="str">
        <f t="shared" ref="F1717:F1723" si="633">PROPER(TRIM(E1717))</f>
        <v>Venaj Marsalam</v>
      </c>
      <c r="H1717" s="1" t="str">
        <f t="shared" si="616"/>
        <v>30-03-2023</v>
      </c>
      <c r="J1717" t="str">
        <f t="shared" si="617"/>
        <v>empty place</v>
      </c>
      <c r="K1717" s="2" t="s">
        <v>3745</v>
      </c>
      <c r="L1717" s="2" t="str">
        <f t="shared" si="613"/>
        <v>Having encouraged passengers to check-in online and save it staff time and money, what does BA do? It reduces the number of staff for bag drop to the barest minimum. Business class bag drop at 08:30 at Heathrow had mostly empty desks and a queue resulting in a quite unacceptable wait of more than 15 minutes. Then having raced through security, there was the almost inevitable flight delay, only this time the 40-minute delay to the incoming aircraft was a result, we were told, of someone forgetting to tow the plane on to the stand from another part of the airport! With flights taking off to the west, there was yet another 20 minutes delay during taxiing. Only crisps or a couple of sweet biscuits were offered along with drinks. Sadly the gap between the national airline and budget carriers just gets closer all the time.</v>
      </c>
      <c r="N1717" t="str">
        <f t="shared" si="614"/>
        <v>blank</v>
      </c>
      <c r="O1717" t="s">
        <v>4190</v>
      </c>
      <c r="P1717" t="str">
        <f t="shared" si="618"/>
        <v>Family Leisure</v>
      </c>
      <c r="Q1717" t="s">
        <v>4192</v>
      </c>
      <c r="R1717" t="str">
        <f t="shared" si="619"/>
        <v>Economy Class</v>
      </c>
      <c r="T1717" t="str">
        <f t="shared" si="620"/>
        <v>not found</v>
      </c>
      <c r="V1717" s="1" t="str">
        <f t="shared" si="621"/>
        <v>13/10/2023</v>
      </c>
      <c r="W1717">
        <v>1</v>
      </c>
      <c r="X1717" t="str">
        <f t="shared" si="622"/>
        <v>very uncomfortable</v>
      </c>
      <c r="Y1717">
        <v>2</v>
      </c>
      <c r="Z1717" t="str">
        <f t="shared" si="623"/>
        <v>poor</v>
      </c>
      <c r="AA1717">
        <v>1</v>
      </c>
      <c r="AB1717" t="str">
        <f t="shared" si="624"/>
        <v>very bad</v>
      </c>
      <c r="AC1717">
        <v>3</v>
      </c>
      <c r="AD1717" t="str">
        <f t="shared" si="625"/>
        <v>good</v>
      </c>
      <c r="AE1717">
        <v>3</v>
      </c>
      <c r="AF1717">
        <f t="shared" si="626"/>
        <v>3</v>
      </c>
      <c r="AG1717" t="s">
        <v>15</v>
      </c>
      <c r="AH1717" t="str">
        <f t="shared" si="627"/>
        <v>no</v>
      </c>
      <c r="AI1717">
        <v>3</v>
      </c>
      <c r="AJ1717" t="str">
        <f t="shared" si="628"/>
        <v>not bad</v>
      </c>
      <c r="AK1717" t="s">
        <v>4055</v>
      </c>
    </row>
    <row r="1718" spans="1:37" ht="174" x14ac:dyDescent="0.35">
      <c r="A1718">
        <v>2834</v>
      </c>
      <c r="B1718">
        <v>2</v>
      </c>
      <c r="C1718" t="s">
        <v>635</v>
      </c>
      <c r="D1718" t="str">
        <f t="shared" si="615"/>
        <v>British Airways customer review</v>
      </c>
      <c r="E1718" t="s">
        <v>1654</v>
      </c>
      <c r="F1718" t="str">
        <f t="shared" si="633"/>
        <v>Vera Broussova</v>
      </c>
      <c r="H1718" s="1" t="str">
        <f t="shared" si="616"/>
        <v>30-03-2023</v>
      </c>
      <c r="J1718" t="str">
        <f t="shared" si="617"/>
        <v>empty place</v>
      </c>
      <c r="K1718" s="2" t="s">
        <v>3746</v>
      </c>
      <c r="L1718" s="2" t="str">
        <f t="shared" si="613"/>
        <v>BA2678, LGW-DBV, 16/06/15, return BA2679, DBV-LGW, 27/06/15. Baggage drop very fast at the BA check in. Then had to wait 10 minutes for the the express sercurity to open didnt open at 5.30 am as stated. The lounge at Gatwick excellent, good selection of food and drinks. Priority boarding very good. The flight out very good, nothing was too much trouble for the cabin crew. On the return again fast check in, then queued for 20 minutes to get through customs (no fast check in) once through went to the lounge - ok but not as good as Gatwick. Priority boarding poor at Dubrovnik, all put on a bus to be taken to the aircraft. Cabin crew not as freindly on the return journey. Both flights about on time. The only complaint is the club europe seating, you pay a lot more for theese seats, but the legroom is the same as economy leg room. Come on BA put it back to 34 inches as you are just giving more buisness to Easyjet and Ryanair.</v>
      </c>
      <c r="M1718" t="s">
        <v>4105</v>
      </c>
      <c r="N1718" t="str">
        <f t="shared" si="614"/>
        <v>Boeing 747</v>
      </c>
      <c r="O1718" t="s">
        <v>4188</v>
      </c>
      <c r="P1718" t="str">
        <f t="shared" si="618"/>
        <v>Business</v>
      </c>
      <c r="Q1718" t="s">
        <v>4192</v>
      </c>
      <c r="R1718" t="str">
        <f t="shared" si="619"/>
        <v>Economy Class</v>
      </c>
      <c r="T1718" t="str">
        <f t="shared" si="620"/>
        <v>not found</v>
      </c>
      <c r="V1718" s="1" t="str">
        <f t="shared" si="621"/>
        <v>13/10/2023</v>
      </c>
      <c r="W1718">
        <v>1</v>
      </c>
      <c r="X1718" t="str">
        <f t="shared" si="622"/>
        <v>very uncomfortable</v>
      </c>
      <c r="Y1718">
        <v>3</v>
      </c>
      <c r="Z1718" t="str">
        <f t="shared" si="623"/>
        <v>average</v>
      </c>
      <c r="AA1718">
        <v>1</v>
      </c>
      <c r="AB1718" t="str">
        <f t="shared" si="624"/>
        <v>very bad</v>
      </c>
      <c r="AC1718">
        <v>1</v>
      </c>
      <c r="AD1718" t="str">
        <f t="shared" si="625"/>
        <v>very poor</v>
      </c>
      <c r="AE1718">
        <v>4</v>
      </c>
      <c r="AF1718">
        <f t="shared" si="626"/>
        <v>4</v>
      </c>
      <c r="AG1718" t="s">
        <v>39</v>
      </c>
      <c r="AH1718" t="str">
        <f t="shared" si="627"/>
        <v>yes</v>
      </c>
      <c r="AI1718">
        <v>1</v>
      </c>
      <c r="AJ1718" t="str">
        <f t="shared" si="628"/>
        <v>very bad</v>
      </c>
      <c r="AK1718" t="s">
        <v>4055</v>
      </c>
    </row>
    <row r="1719" spans="1:37" ht="58" x14ac:dyDescent="0.35">
      <c r="A1719">
        <v>2835</v>
      </c>
      <c r="B1719">
        <v>3</v>
      </c>
      <c r="C1719" t="s">
        <v>635</v>
      </c>
      <c r="D1719" t="str">
        <f t="shared" si="615"/>
        <v>British Airways customer review</v>
      </c>
      <c r="E1719" t="s">
        <v>5542</v>
      </c>
      <c r="F1719" t="str">
        <f t="shared" si="633"/>
        <v>Veronica Mcqueen</v>
      </c>
      <c r="H1719" s="1" t="str">
        <f t="shared" si="616"/>
        <v>30-03-2023</v>
      </c>
      <c r="J1719" t="str">
        <f t="shared" si="617"/>
        <v>empty place</v>
      </c>
      <c r="K1719" s="2" t="s">
        <v>3747</v>
      </c>
      <c r="L1719" s="2" t="str">
        <f t="shared" si="613"/>
        <v>Overall the journey was good. The breakfast was okay, we were served sandwiches which weren't that appetizing. The cabin had recently been refurbished, it was very clean and new with mood lighting. Screens coming down from the ceiling provided us with a moving map. Overall a good flight.</v>
      </c>
      <c r="M1719" t="s">
        <v>4057</v>
      </c>
      <c r="N1719" t="str">
        <f t="shared" si="614"/>
        <v>A380</v>
      </c>
      <c r="O1719" t="s">
        <v>4188</v>
      </c>
      <c r="P1719" t="str">
        <f t="shared" si="618"/>
        <v>Business</v>
      </c>
      <c r="Q1719" t="s">
        <v>4192</v>
      </c>
      <c r="R1719" t="str">
        <f t="shared" si="619"/>
        <v>Economy Class</v>
      </c>
      <c r="T1719" t="str">
        <f t="shared" si="620"/>
        <v>not found</v>
      </c>
      <c r="V1719" s="1" t="str">
        <f t="shared" si="621"/>
        <v>13/10/2023</v>
      </c>
      <c r="W1719">
        <v>3</v>
      </c>
      <c r="X1719" t="str">
        <f t="shared" si="622"/>
        <v>average</v>
      </c>
      <c r="Y1719">
        <v>1</v>
      </c>
      <c r="Z1719" t="str">
        <f t="shared" si="623"/>
        <v>very poor</v>
      </c>
      <c r="AA1719">
        <v>1</v>
      </c>
      <c r="AB1719" t="str">
        <f t="shared" si="624"/>
        <v>very bad</v>
      </c>
      <c r="AC1719">
        <v>3</v>
      </c>
      <c r="AD1719" t="str">
        <f t="shared" si="625"/>
        <v>good</v>
      </c>
      <c r="AE1719">
        <v>5</v>
      </c>
      <c r="AF1719">
        <f t="shared" si="626"/>
        <v>5</v>
      </c>
      <c r="AG1719" t="s">
        <v>39</v>
      </c>
      <c r="AH1719" t="str">
        <f t="shared" si="627"/>
        <v>yes</v>
      </c>
      <c r="AI1719">
        <v>3</v>
      </c>
      <c r="AJ1719" t="str">
        <f t="shared" si="628"/>
        <v>not bad</v>
      </c>
      <c r="AK1719" t="s">
        <v>4055</v>
      </c>
    </row>
    <row r="1720" spans="1:37" ht="203" x14ac:dyDescent="0.35">
      <c r="A1720">
        <v>2837</v>
      </c>
      <c r="B1720">
        <v>3</v>
      </c>
      <c r="C1720" t="s">
        <v>635</v>
      </c>
      <c r="D1720" t="str">
        <f t="shared" si="615"/>
        <v>British Airways customer review</v>
      </c>
      <c r="E1720" t="s">
        <v>5520</v>
      </c>
      <c r="F1720" t="str">
        <f t="shared" si="633"/>
        <v>Vic Payne</v>
      </c>
      <c r="H1720" s="1" t="str">
        <f t="shared" si="616"/>
        <v>30-03-2023</v>
      </c>
      <c r="J1720" t="str">
        <f t="shared" si="617"/>
        <v>empty place</v>
      </c>
      <c r="K1720" s="2" t="s">
        <v>3748</v>
      </c>
      <c r="L1720" s="2" t="str">
        <f t="shared" si="613"/>
        <v>BA staff were excellent from the start to the finish. Service onboard was friendly, professional, and helpful. My wife left her handbag on board the plane when we arrived at Heathrow, and the BA flight attendant personally travelled from Terminal 3 to Terminal 5 to hand deliver it back to her. If you know the huge distance between terminal 3 and 5 at Heathrow, you'll know just how much effort the flight attendant put in to returning the handbag. That exceptional level of customer service is almost unheard of these days, so BA get a 100% customer care rating from my wife and I. Snacks were good given it was only a bit over 3 hours flying time. Aircraft was clean, however the only negative was the Business Class seats, in fact the tiny cramped seats was the only thing that BA should really change as it sort of killed an otherwise perfect journey. They were standard Economy Class seats cramped in tight so your knees were pressing into the seat in front. To convert these to Business Class seats all they did was put a fancy clip-in style armrest to make the row configuration 2 seats instead of 3.</v>
      </c>
      <c r="M1720" t="s">
        <v>4064</v>
      </c>
      <c r="N1720" t="str">
        <f t="shared" si="614"/>
        <v>Boeing 777</v>
      </c>
      <c r="O1720" t="s">
        <v>4187</v>
      </c>
      <c r="P1720" t="str">
        <f t="shared" si="618"/>
        <v>Couple Leisure</v>
      </c>
      <c r="Q1720" t="s">
        <v>4193</v>
      </c>
      <c r="R1720" t="str">
        <f t="shared" si="619"/>
        <v>Business Class</v>
      </c>
      <c r="T1720" t="str">
        <f t="shared" si="620"/>
        <v>not found</v>
      </c>
      <c r="V1720" s="1" t="str">
        <f t="shared" si="621"/>
        <v>13/10/2023</v>
      </c>
      <c r="W1720">
        <v>4</v>
      </c>
      <c r="X1720" t="str">
        <f t="shared" si="622"/>
        <v>comfortable</v>
      </c>
      <c r="Y1720">
        <v>1</v>
      </c>
      <c r="Z1720" t="str">
        <f t="shared" si="623"/>
        <v>very poor</v>
      </c>
      <c r="AA1720">
        <v>3</v>
      </c>
      <c r="AB1720" t="str">
        <f t="shared" si="624"/>
        <v>average</v>
      </c>
      <c r="AC1720">
        <v>5</v>
      </c>
      <c r="AD1720" t="str">
        <f t="shared" si="625"/>
        <v>excellent</v>
      </c>
      <c r="AE1720">
        <v>4</v>
      </c>
      <c r="AF1720">
        <f t="shared" si="626"/>
        <v>4</v>
      </c>
      <c r="AG1720" t="s">
        <v>39</v>
      </c>
      <c r="AH1720" t="str">
        <f t="shared" si="627"/>
        <v>yes</v>
      </c>
      <c r="AI1720">
        <v>4</v>
      </c>
      <c r="AJ1720" t="str">
        <f t="shared" si="628"/>
        <v>good</v>
      </c>
      <c r="AK1720" t="s">
        <v>4055</v>
      </c>
    </row>
    <row r="1721" spans="1:37" ht="87" x14ac:dyDescent="0.35">
      <c r="A1721">
        <v>2838</v>
      </c>
      <c r="B1721">
        <v>4</v>
      </c>
      <c r="C1721" t="s">
        <v>635</v>
      </c>
      <c r="D1721" t="str">
        <f t="shared" si="615"/>
        <v>British Airways customer review</v>
      </c>
      <c r="E1721" t="s">
        <v>5779</v>
      </c>
      <c r="F1721" t="str">
        <f t="shared" si="633"/>
        <v>Victor Mendonca</v>
      </c>
      <c r="H1721" s="1" t="str">
        <f t="shared" si="616"/>
        <v>30-03-2023</v>
      </c>
      <c r="J1721" t="str">
        <f t="shared" si="617"/>
        <v>empty place</v>
      </c>
      <c r="K1721" s="2" t="s">
        <v>3749</v>
      </c>
      <c r="L1721" s="2" t="str">
        <f t="shared" si="613"/>
        <v>Overall, it was good. The flight attendants were friendly and helpful. The seat were fairly comfortable with plenty of storage space on the sides. The food and entertainment were fine. My husband's screen would not work at first, but the flight attendant fixed it in a few minutes. The cabin was clean. One of the seats did have a broken piece of plastic where the cup holder was. It could have pinched or cut someone. We were happy with the flights.</v>
      </c>
      <c r="M1721" t="s">
        <v>4057</v>
      </c>
      <c r="N1721" t="str">
        <f t="shared" si="614"/>
        <v>A380</v>
      </c>
      <c r="O1721" t="s">
        <v>4187</v>
      </c>
      <c r="P1721" t="str">
        <f t="shared" si="618"/>
        <v>Couple Leisure</v>
      </c>
      <c r="Q1721" t="s">
        <v>4195</v>
      </c>
      <c r="R1721" t="str">
        <f t="shared" si="619"/>
        <v>Premium Economy</v>
      </c>
      <c r="T1721" t="str">
        <f t="shared" si="620"/>
        <v>not found</v>
      </c>
      <c r="V1721" s="1" t="str">
        <f t="shared" si="621"/>
        <v>13/10/2023</v>
      </c>
      <c r="W1721">
        <v>4</v>
      </c>
      <c r="X1721" t="str">
        <f t="shared" si="622"/>
        <v>comfortable</v>
      </c>
      <c r="Y1721">
        <v>4</v>
      </c>
      <c r="Z1721" t="str">
        <f t="shared" si="623"/>
        <v>good</v>
      </c>
      <c r="AA1721">
        <v>1</v>
      </c>
      <c r="AB1721" t="str">
        <f t="shared" si="624"/>
        <v>very bad</v>
      </c>
      <c r="AC1721">
        <v>3</v>
      </c>
      <c r="AD1721" t="str">
        <f t="shared" si="625"/>
        <v>good</v>
      </c>
      <c r="AE1721">
        <v>4</v>
      </c>
      <c r="AF1721">
        <f t="shared" si="626"/>
        <v>4</v>
      </c>
      <c r="AG1721" t="s">
        <v>39</v>
      </c>
      <c r="AH1721" t="str">
        <f t="shared" si="627"/>
        <v>yes</v>
      </c>
      <c r="AI1721">
        <v>2</v>
      </c>
      <c r="AJ1721" t="str">
        <f t="shared" si="628"/>
        <v>bad</v>
      </c>
      <c r="AK1721" t="s">
        <v>4055</v>
      </c>
    </row>
    <row r="1722" spans="1:37" ht="145" x14ac:dyDescent="0.35">
      <c r="A1722">
        <v>2839</v>
      </c>
      <c r="B1722">
        <v>2</v>
      </c>
      <c r="C1722" t="s">
        <v>635</v>
      </c>
      <c r="D1722" t="str">
        <f t="shared" si="615"/>
        <v>British Airways customer review</v>
      </c>
      <c r="E1722" t="s">
        <v>5498</v>
      </c>
      <c r="F1722" t="str">
        <f t="shared" si="633"/>
        <v>Victoria Huber</v>
      </c>
      <c r="H1722" s="1" t="str">
        <f t="shared" si="616"/>
        <v>30-03-2023</v>
      </c>
      <c r="J1722" t="str">
        <f t="shared" si="617"/>
        <v>empty place</v>
      </c>
      <c r="K1722" s="2" t="s">
        <v>3750</v>
      </c>
      <c r="L1722" s="2" t="str">
        <f t="shared" si="613"/>
        <v>Same tired plane back to London. Ground and cabin staff were friendly, pleasant and helpful. A first on this series of flights. Flew on the same plane on the way from LHR to IST (see other recent reviews). Moved to row 1 for more space. Still sub-standard and why, why put economy seats in business class? Lounge was crammed and noisy pre-flight. I joined Star Alliance as a Gold Member so at least got to see the Miles and Smiles lounge. BA, look around don't rest on last century's efforts. I've flown BA First but just wouldn't any more. Responding to Skytrax reviews may just help increase profits. I must say, apart from the cheery crew on BA 677, the polite but totally disinterested service (when it exists) and old, cramped cabins will be my memory of this business trip.</v>
      </c>
      <c r="N1722" t="str">
        <f t="shared" si="614"/>
        <v>blank</v>
      </c>
      <c r="O1722" t="s">
        <v>4188</v>
      </c>
      <c r="P1722" t="str">
        <f t="shared" si="618"/>
        <v>Business</v>
      </c>
      <c r="Q1722" t="s">
        <v>4193</v>
      </c>
      <c r="R1722" t="str">
        <f t="shared" si="619"/>
        <v>Business Class</v>
      </c>
      <c r="T1722" t="str">
        <f t="shared" si="620"/>
        <v>not found</v>
      </c>
      <c r="V1722" s="1" t="str">
        <f t="shared" si="621"/>
        <v>13/10/2023</v>
      </c>
      <c r="W1722">
        <v>2</v>
      </c>
      <c r="X1722" t="str">
        <f t="shared" si="622"/>
        <v>comfortable</v>
      </c>
      <c r="Y1722">
        <v>4</v>
      </c>
      <c r="Z1722" t="str">
        <f t="shared" si="623"/>
        <v>good</v>
      </c>
      <c r="AA1722">
        <v>1</v>
      </c>
      <c r="AB1722" t="str">
        <f t="shared" si="624"/>
        <v>very bad</v>
      </c>
      <c r="AC1722">
        <v>2</v>
      </c>
      <c r="AD1722" t="str">
        <f t="shared" si="625"/>
        <v>poor</v>
      </c>
      <c r="AE1722">
        <v>1</v>
      </c>
      <c r="AF1722">
        <f t="shared" si="626"/>
        <v>1</v>
      </c>
      <c r="AG1722" t="s">
        <v>15</v>
      </c>
      <c r="AH1722" t="str">
        <f t="shared" si="627"/>
        <v>no</v>
      </c>
      <c r="AI1722">
        <v>1</v>
      </c>
      <c r="AJ1722" t="str">
        <f t="shared" si="628"/>
        <v>very bad</v>
      </c>
      <c r="AK1722" t="s">
        <v>4055</v>
      </c>
    </row>
    <row r="1723" spans="1:37" ht="72.5" x14ac:dyDescent="0.35">
      <c r="A1723">
        <v>2840</v>
      </c>
      <c r="B1723">
        <v>10</v>
      </c>
      <c r="C1723" t="s">
        <v>635</v>
      </c>
      <c r="D1723" t="str">
        <f t="shared" si="615"/>
        <v>British Airways customer review</v>
      </c>
      <c r="E1723" t="s">
        <v>2250</v>
      </c>
      <c r="F1723" t="str">
        <f t="shared" si="633"/>
        <v>Vincent Borlaug</v>
      </c>
      <c r="H1723" s="1" t="str">
        <f t="shared" si="616"/>
        <v>30-03-2023</v>
      </c>
      <c r="J1723" t="str">
        <f t="shared" si="617"/>
        <v>empty place</v>
      </c>
      <c r="K1723" s="2" t="s">
        <v>3751</v>
      </c>
      <c r="L1723" s="2" t="str">
        <f t="shared" si="613"/>
        <v>All I can say is mediocre. Having flown this route with other airlines in business class, I believe I have been spoilt. The British Airways product is old and just adequate. TV screen small and poor quality, food okay but nothing more, seating poor. The one highlight was quality of service from the crew. I had nothing to actually complain about, but nothing to make me want to use this product again.</v>
      </c>
      <c r="M1723" t="s">
        <v>4064</v>
      </c>
      <c r="N1723" t="str">
        <f t="shared" si="614"/>
        <v>Boeing 777</v>
      </c>
      <c r="O1723" t="s">
        <v>4187</v>
      </c>
      <c r="P1723" t="str">
        <f t="shared" si="618"/>
        <v>Couple Leisure</v>
      </c>
      <c r="Q1723" t="s">
        <v>4195</v>
      </c>
      <c r="R1723" t="str">
        <f t="shared" si="619"/>
        <v>Premium Economy</v>
      </c>
      <c r="T1723" t="str">
        <f t="shared" si="620"/>
        <v>not found</v>
      </c>
      <c r="V1723" s="1" t="str">
        <f t="shared" si="621"/>
        <v>13/10/2023</v>
      </c>
      <c r="W1723">
        <v>4</v>
      </c>
      <c r="X1723" t="str">
        <f t="shared" si="622"/>
        <v>comfortable</v>
      </c>
      <c r="Y1723">
        <v>5</v>
      </c>
      <c r="Z1723" t="str">
        <f t="shared" si="623"/>
        <v>excellent</v>
      </c>
      <c r="AA1723">
        <v>4</v>
      </c>
      <c r="AB1723" t="str">
        <f t="shared" si="624"/>
        <v>good</v>
      </c>
      <c r="AC1723">
        <v>4</v>
      </c>
      <c r="AD1723" t="str">
        <f t="shared" si="625"/>
        <v>very good</v>
      </c>
      <c r="AE1723">
        <v>3</v>
      </c>
      <c r="AF1723">
        <f t="shared" si="626"/>
        <v>3</v>
      </c>
      <c r="AG1723" t="s">
        <v>15</v>
      </c>
      <c r="AH1723" t="str">
        <f t="shared" si="627"/>
        <v>no</v>
      </c>
      <c r="AI1723">
        <v>-1</v>
      </c>
      <c r="AJ1723" t="str">
        <f t="shared" si="628"/>
        <v>no entertainment</v>
      </c>
      <c r="AK1723" t="s">
        <v>4055</v>
      </c>
    </row>
    <row r="1724" spans="1:37" ht="145" hidden="1" x14ac:dyDescent="0.35">
      <c r="A1724">
        <v>2841</v>
      </c>
      <c r="B1724">
        <v>3</v>
      </c>
      <c r="C1724" t="s">
        <v>635</v>
      </c>
      <c r="D1724" t="str">
        <f t="shared" si="615"/>
        <v>British Airways customer review</v>
      </c>
      <c r="E1724" t="s">
        <v>5854</v>
      </c>
      <c r="H1724" s="1" t="str">
        <f t="shared" si="616"/>
        <v>30-03-2023</v>
      </c>
      <c r="J1724" t="str">
        <f t="shared" si="617"/>
        <v>empty place</v>
      </c>
      <c r="K1724" s="2" t="s">
        <v>3752</v>
      </c>
      <c r="L1724" s="2" t="str">
        <f t="shared" si="613"/>
        <v>I have been flying between Dublin and London once every 2 weeks on average since the beginning of the year, and I have regularly used British Airways at the beginning. However, I have found their new policy of asking for Â£15 for seat selection (even at check-in) really annoying, unnecessary and insulting to loyal customers. Fair enough if they want to charge for pre-booking of seats, but at least they should allow selection at check-in time in line with their direct competitors on the same route (Aer Lingus). I have also found the service (food, drinks etc) extremely poor for the fare charged, even for the short sector. If they continue their money-grabbing policy I will definitely and happily give more of my business to Aer Lingus and Cityjet which operate the same route and seem to not treat their customers as infinite cash cows.</v>
      </c>
      <c r="M1724" t="s">
        <v>4081</v>
      </c>
      <c r="N1724" t="str">
        <f t="shared" si="614"/>
        <v>A319</v>
      </c>
      <c r="O1724" t="s">
        <v>4188</v>
      </c>
      <c r="P1724" t="str">
        <f t="shared" si="618"/>
        <v>Business</v>
      </c>
      <c r="Q1724" t="s">
        <v>4192</v>
      </c>
      <c r="R1724" t="str">
        <f t="shared" si="619"/>
        <v>Economy Class</v>
      </c>
      <c r="T1724" t="str">
        <f t="shared" si="620"/>
        <v>not found</v>
      </c>
      <c r="V1724" s="1" t="str">
        <f t="shared" si="621"/>
        <v>13/10/2023</v>
      </c>
      <c r="W1724">
        <v>2</v>
      </c>
      <c r="X1724" t="str">
        <f t="shared" si="622"/>
        <v>comfortable</v>
      </c>
      <c r="Y1724">
        <v>5</v>
      </c>
      <c r="Z1724" t="str">
        <f t="shared" si="623"/>
        <v>excellent</v>
      </c>
      <c r="AA1724">
        <v>-1</v>
      </c>
      <c r="AB1724" t="str">
        <f t="shared" si="624"/>
        <v>no beverage</v>
      </c>
      <c r="AC1724">
        <v>2</v>
      </c>
      <c r="AD1724" t="str">
        <f t="shared" si="625"/>
        <v>poor</v>
      </c>
      <c r="AE1724">
        <v>1</v>
      </c>
      <c r="AF1724">
        <f t="shared" si="626"/>
        <v>1</v>
      </c>
      <c r="AG1724" t="s">
        <v>15</v>
      </c>
      <c r="AH1724" t="str">
        <f t="shared" si="627"/>
        <v>no</v>
      </c>
      <c r="AI1724">
        <v>-1</v>
      </c>
      <c r="AJ1724" t="str">
        <f t="shared" si="628"/>
        <v>no entertainment</v>
      </c>
      <c r="AK1724" t="s">
        <v>4055</v>
      </c>
    </row>
    <row r="1725" spans="1:37" ht="145" x14ac:dyDescent="0.35">
      <c r="A1725">
        <v>2842</v>
      </c>
      <c r="B1725">
        <v>4</v>
      </c>
      <c r="C1725" t="s">
        <v>635</v>
      </c>
      <c r="D1725" t="str">
        <f t="shared" si="615"/>
        <v>British Airways customer review</v>
      </c>
      <c r="E1725" t="s">
        <v>5329</v>
      </c>
      <c r="F1725" t="str">
        <f>PROPER(TRIM(E1725))</f>
        <v>W Allen</v>
      </c>
      <c r="H1725" s="1" t="str">
        <f t="shared" si="616"/>
        <v>30-03-2023</v>
      </c>
      <c r="J1725" t="str">
        <f t="shared" si="617"/>
        <v>empty place</v>
      </c>
      <c r="K1725" s="2" t="s">
        <v>3753</v>
      </c>
      <c r="L1725" s="2" t="str">
        <f t="shared" si="613"/>
        <v>Uncomfortable, serviceless, low class. I had low expectations and they weren't met. Club World has gone from leading to lagging. Cramped pods (8 seats across when others have 6), and a tired old plane. I usually fly in an aisle seat but know better on BA, so was in a window seat. The passenger next to me was repeatedly woken as food was handed over or spilt on him. After the service the polite cabin crew disappeared. Only one bottle of water all flight. The food was tasteless, overcooked and the presentation with fast food condiments reminded me of fast food chain. At the price this is the worst product in the skies. Seat was broken and IFE clunky. Being used to CX, QF, SIA, Finnair, Air Tahiti Nui, AA, Lan Chile and more, I hesitate to call it business class because it isn't.</v>
      </c>
      <c r="M1725" t="s">
        <v>4064</v>
      </c>
      <c r="N1725" t="str">
        <f t="shared" si="614"/>
        <v>Boeing 777</v>
      </c>
      <c r="O1725" t="s">
        <v>4187</v>
      </c>
      <c r="P1725" t="str">
        <f t="shared" si="618"/>
        <v>Couple Leisure</v>
      </c>
      <c r="Q1725" t="s">
        <v>4193</v>
      </c>
      <c r="R1725" t="str">
        <f t="shared" si="619"/>
        <v>Business Class</v>
      </c>
      <c r="T1725" t="str">
        <f t="shared" si="620"/>
        <v>not found</v>
      </c>
      <c r="V1725" s="1" t="str">
        <f t="shared" si="621"/>
        <v>13/10/2023</v>
      </c>
      <c r="W1725">
        <v>1</v>
      </c>
      <c r="X1725" t="str">
        <f t="shared" si="622"/>
        <v>very uncomfortable</v>
      </c>
      <c r="Y1725">
        <v>4</v>
      </c>
      <c r="Z1725" t="str">
        <f t="shared" si="623"/>
        <v>good</v>
      </c>
      <c r="AA1725">
        <v>2</v>
      </c>
      <c r="AB1725" t="str">
        <f t="shared" si="624"/>
        <v>littile good</v>
      </c>
      <c r="AC1725">
        <v>3</v>
      </c>
      <c r="AD1725" t="str">
        <f t="shared" si="625"/>
        <v>good</v>
      </c>
      <c r="AE1725">
        <v>2</v>
      </c>
      <c r="AF1725">
        <f t="shared" si="626"/>
        <v>2</v>
      </c>
      <c r="AG1725" t="s">
        <v>15</v>
      </c>
      <c r="AH1725" t="str">
        <f t="shared" si="627"/>
        <v>no</v>
      </c>
      <c r="AI1725">
        <v>2</v>
      </c>
      <c r="AJ1725" t="str">
        <f t="shared" si="628"/>
        <v>bad</v>
      </c>
      <c r="AK1725" t="s">
        <v>4055</v>
      </c>
    </row>
    <row r="1726" spans="1:37" ht="130.5" hidden="1" x14ac:dyDescent="0.35">
      <c r="A1726">
        <v>2843</v>
      </c>
      <c r="B1726">
        <v>1</v>
      </c>
      <c r="C1726" t="s">
        <v>635</v>
      </c>
      <c r="D1726" t="str">
        <f t="shared" si="615"/>
        <v>British Airways customer review</v>
      </c>
      <c r="E1726" t="s">
        <v>5234</v>
      </c>
      <c r="H1726" s="1" t="str">
        <f t="shared" si="616"/>
        <v>30-03-2023</v>
      </c>
      <c r="J1726" t="str">
        <f t="shared" si="617"/>
        <v>empty place</v>
      </c>
      <c r="K1726" s="2" t="s">
        <v>3754</v>
      </c>
      <c r="L1726" s="2" t="str">
        <f t="shared" si="613"/>
        <v>Expected Club world got Club Europe - the same as Economy on any decent airline. Food was okay, plied with alcohol if you wanted it. Must be the oldest aircraft in the fleet. No IFE other than a 24" screen for the cabin. Was told by the ground crew that my qualifying international cabin bag needed to be checked in, not happy. It's been on international and domestic roll aboard other than on a turboprop. My colleague had the same. Officious and uncalled for. Exactly the same cabin bags were rolled aboard 4 days later on the return flight. Seats were economy class and cramped with little recline and less pitch than economy on many airlines. Why pay for Club Europe business class when you don't get it?</v>
      </c>
      <c r="N1726" t="str">
        <f t="shared" si="614"/>
        <v>blank</v>
      </c>
      <c r="O1726" t="s">
        <v>4189</v>
      </c>
      <c r="P1726" t="str">
        <f t="shared" si="618"/>
        <v>Solo Leisure</v>
      </c>
      <c r="Q1726" t="s">
        <v>4192</v>
      </c>
      <c r="R1726" t="str">
        <f t="shared" si="619"/>
        <v>Economy Class</v>
      </c>
      <c r="T1726" t="str">
        <f t="shared" si="620"/>
        <v>not found</v>
      </c>
      <c r="V1726" s="1" t="str">
        <f t="shared" si="621"/>
        <v>13/10/2023</v>
      </c>
      <c r="W1726">
        <v>-1</v>
      </c>
      <c r="X1726" t="str">
        <f t="shared" si="622"/>
        <v>no review</v>
      </c>
      <c r="Y1726">
        <v>-1</v>
      </c>
      <c r="Z1726" t="str">
        <f t="shared" si="623"/>
        <v>no service</v>
      </c>
      <c r="AA1726">
        <v>-1</v>
      </c>
      <c r="AB1726" t="str">
        <f t="shared" si="624"/>
        <v>no beverage</v>
      </c>
      <c r="AC1726">
        <v>-1</v>
      </c>
      <c r="AD1726" t="str">
        <f t="shared" si="625"/>
        <v>no srvice</v>
      </c>
      <c r="AE1726">
        <v>1</v>
      </c>
      <c r="AF1726">
        <f t="shared" si="626"/>
        <v>1</v>
      </c>
      <c r="AG1726" t="s">
        <v>15</v>
      </c>
      <c r="AH1726" t="str">
        <f t="shared" si="627"/>
        <v>no</v>
      </c>
      <c r="AI1726">
        <v>-1</v>
      </c>
      <c r="AJ1726" t="str">
        <f t="shared" si="628"/>
        <v>no entertainment</v>
      </c>
      <c r="AK1726" t="s">
        <v>4055</v>
      </c>
    </row>
    <row r="1727" spans="1:37" ht="101.5" x14ac:dyDescent="0.35">
      <c r="A1727">
        <v>2844</v>
      </c>
      <c r="B1727">
        <v>3</v>
      </c>
      <c r="C1727" t="s">
        <v>635</v>
      </c>
      <c r="D1727" t="str">
        <f t="shared" si="615"/>
        <v>British Airways customer review</v>
      </c>
      <c r="E1727" t="s">
        <v>564</v>
      </c>
      <c r="F1727" t="str">
        <f t="shared" ref="F1727:F1733" si="634">PROPER(TRIM(E1727))</f>
        <v>W Anderson</v>
      </c>
      <c r="H1727" s="1" t="str">
        <f t="shared" si="616"/>
        <v>30-03-2023</v>
      </c>
      <c r="J1727" t="str">
        <f t="shared" si="617"/>
        <v>empty place</v>
      </c>
      <c r="K1727" s="2" t="s">
        <v>3755</v>
      </c>
      <c r="L1727" s="2" t="str">
        <f t="shared" si="613"/>
        <v>I managed to switch to upstairs on the 744, so happy as it is a quiet space. Seat 64A footstool was broken, so the night was uncomfortable. We left Singapore around midnight and got into LHR at 0441hrs, so sleep was intermittent as I tried to adjust the seat to compensate. Food out of Singapore was okay but still lacking. One pleasant attendant, one grumpy. No Fast Track on landing because we got in early, so queue with coach tours. I'm stuck on British Airways this trip but won't be booking by choice again.</v>
      </c>
      <c r="M1727" t="s">
        <v>4082</v>
      </c>
      <c r="N1727" t="str">
        <f t="shared" si="614"/>
        <v>Boeing 787-9</v>
      </c>
      <c r="O1727" t="s">
        <v>4187</v>
      </c>
      <c r="P1727" t="str">
        <f t="shared" si="618"/>
        <v>Couple Leisure</v>
      </c>
      <c r="Q1727" t="s">
        <v>4192</v>
      </c>
      <c r="R1727" t="str">
        <f t="shared" si="619"/>
        <v>Economy Class</v>
      </c>
      <c r="T1727" t="str">
        <f t="shared" si="620"/>
        <v>not found</v>
      </c>
      <c r="V1727" s="1" t="str">
        <f t="shared" si="621"/>
        <v>13/10/2023</v>
      </c>
      <c r="W1727">
        <v>4</v>
      </c>
      <c r="X1727" t="str">
        <f t="shared" si="622"/>
        <v>comfortable</v>
      </c>
      <c r="Y1727">
        <v>1</v>
      </c>
      <c r="Z1727" t="str">
        <f t="shared" si="623"/>
        <v>very poor</v>
      </c>
      <c r="AA1727">
        <v>1</v>
      </c>
      <c r="AB1727" t="str">
        <f t="shared" si="624"/>
        <v>very bad</v>
      </c>
      <c r="AC1727">
        <v>4</v>
      </c>
      <c r="AD1727" t="str">
        <f t="shared" si="625"/>
        <v>very good</v>
      </c>
      <c r="AE1727">
        <v>2</v>
      </c>
      <c r="AF1727">
        <f t="shared" si="626"/>
        <v>2</v>
      </c>
      <c r="AG1727" t="s">
        <v>15</v>
      </c>
      <c r="AH1727" t="str">
        <f t="shared" si="627"/>
        <v>no</v>
      </c>
      <c r="AI1727">
        <v>3</v>
      </c>
      <c r="AJ1727" t="str">
        <f t="shared" si="628"/>
        <v>not bad</v>
      </c>
      <c r="AK1727" t="s">
        <v>4055</v>
      </c>
    </row>
    <row r="1728" spans="1:37" ht="58" x14ac:dyDescent="0.35">
      <c r="A1728">
        <v>2846</v>
      </c>
      <c r="B1728">
        <v>5</v>
      </c>
      <c r="C1728" t="s">
        <v>635</v>
      </c>
      <c r="D1728" t="str">
        <f t="shared" si="615"/>
        <v>British Airways customer review</v>
      </c>
      <c r="E1728" t="s">
        <v>564</v>
      </c>
      <c r="F1728" t="str">
        <f t="shared" si="634"/>
        <v>W Anderson</v>
      </c>
      <c r="H1728" s="1" t="str">
        <f t="shared" si="616"/>
        <v>30-03-2023</v>
      </c>
      <c r="J1728" t="str">
        <f t="shared" si="617"/>
        <v>empty place</v>
      </c>
      <c r="K1728" s="2" t="s">
        <v>3756</v>
      </c>
      <c r="L1728" s="2" t="str">
        <f t="shared" si="613"/>
        <v>Very good all business class flight, only issue experienced was the slow bag delivery upon arrival in JFK. Food exceptional and service provided was good. The seats were full flat. Ipad provided for inflight entertainment, with several films, tv shows etc. A good flight albeit a little expensive.</v>
      </c>
      <c r="M1728" t="s">
        <v>4107</v>
      </c>
      <c r="N1728" t="str">
        <f t="shared" si="614"/>
        <v>Boeing 747-400</v>
      </c>
      <c r="O1728" t="s">
        <v>4189</v>
      </c>
      <c r="P1728" t="str">
        <f t="shared" si="618"/>
        <v>Solo Leisure</v>
      </c>
      <c r="Q1728" t="s">
        <v>4192</v>
      </c>
      <c r="R1728" t="str">
        <f t="shared" si="619"/>
        <v>Economy Class</v>
      </c>
      <c r="T1728" t="str">
        <f t="shared" si="620"/>
        <v>not found</v>
      </c>
      <c r="V1728" s="1" t="str">
        <f t="shared" si="621"/>
        <v>13/10/2023</v>
      </c>
      <c r="W1728">
        <v>1</v>
      </c>
      <c r="X1728" t="str">
        <f t="shared" si="622"/>
        <v>very uncomfortable</v>
      </c>
      <c r="Y1728">
        <v>3</v>
      </c>
      <c r="Z1728" t="str">
        <f t="shared" si="623"/>
        <v>average</v>
      </c>
      <c r="AA1728">
        <v>3</v>
      </c>
      <c r="AB1728" t="str">
        <f t="shared" si="624"/>
        <v>average</v>
      </c>
      <c r="AC1728">
        <v>3</v>
      </c>
      <c r="AD1728" t="str">
        <f t="shared" si="625"/>
        <v>good</v>
      </c>
      <c r="AE1728">
        <v>3</v>
      </c>
      <c r="AF1728">
        <f t="shared" si="626"/>
        <v>3</v>
      </c>
      <c r="AG1728" t="s">
        <v>39</v>
      </c>
      <c r="AH1728" t="str">
        <f t="shared" si="627"/>
        <v>yes</v>
      </c>
      <c r="AI1728">
        <v>3</v>
      </c>
      <c r="AJ1728" t="str">
        <f t="shared" si="628"/>
        <v>not bad</v>
      </c>
      <c r="AK1728" t="s">
        <v>4055</v>
      </c>
    </row>
    <row r="1729" spans="1:37" ht="130.5" x14ac:dyDescent="0.35">
      <c r="A1729">
        <v>2848</v>
      </c>
      <c r="B1729">
        <v>1</v>
      </c>
      <c r="C1729" t="s">
        <v>635</v>
      </c>
      <c r="D1729" t="str">
        <f t="shared" si="615"/>
        <v>British Airways customer review</v>
      </c>
      <c r="E1729" t="s">
        <v>2184</v>
      </c>
      <c r="F1729" t="str">
        <f t="shared" si="634"/>
        <v>W Charles</v>
      </c>
      <c r="H1729" s="1" t="str">
        <f t="shared" si="616"/>
        <v>30-03-2023</v>
      </c>
      <c r="J1729" t="str">
        <f t="shared" si="617"/>
        <v>empty place</v>
      </c>
      <c r="K1729" s="2" t="s">
        <v>3757</v>
      </c>
      <c r="L1729" s="2" t="str">
        <f t="shared" si="613"/>
        <v>Flew back 30 June, LGW-MCO flight delayed at Gatwick for 8 hours. Got told at 13.55 when flight was supposed to leave that there was a technical fault and they were bringing in a new aircraft from Cardiff, told to report back at 15.15 to be told that still not here and to report back later and given Â£10 voucher. Told we would take off at 17.15 Come 17.15 got told they needed to try and get a crew. Did not depart until after 9pm. It was our tenth wedding anniversary not one member of staff said anything (I spoke with back duty office the day before and was told they would arrange a glass of champagne inflight). Boarded aircraft which was a very old 777, no champagne, no duty free and no kids packs. My IFE had to be rebooted.</v>
      </c>
      <c r="N1729" t="str">
        <f t="shared" si="614"/>
        <v>blank</v>
      </c>
      <c r="O1729" t="s">
        <v>4189</v>
      </c>
      <c r="P1729" t="str">
        <f t="shared" si="618"/>
        <v>Solo Leisure</v>
      </c>
      <c r="Q1729" t="s">
        <v>4192</v>
      </c>
      <c r="R1729" t="str">
        <f t="shared" si="619"/>
        <v>Economy Class</v>
      </c>
      <c r="T1729" t="str">
        <f t="shared" si="620"/>
        <v>not found</v>
      </c>
      <c r="V1729" s="1" t="str">
        <f t="shared" si="621"/>
        <v>13/10/2023</v>
      </c>
      <c r="W1729">
        <v>1</v>
      </c>
      <c r="X1729" t="str">
        <f t="shared" si="622"/>
        <v>very uncomfortable</v>
      </c>
      <c r="Y1729">
        <v>1</v>
      </c>
      <c r="Z1729" t="str">
        <f t="shared" si="623"/>
        <v>very poor</v>
      </c>
      <c r="AA1729">
        <v>1</v>
      </c>
      <c r="AB1729" t="str">
        <f t="shared" si="624"/>
        <v>very bad</v>
      </c>
      <c r="AC1729">
        <v>1</v>
      </c>
      <c r="AD1729" t="str">
        <f t="shared" si="625"/>
        <v>very poor</v>
      </c>
      <c r="AE1729">
        <v>2</v>
      </c>
      <c r="AF1729">
        <f t="shared" si="626"/>
        <v>2</v>
      </c>
      <c r="AG1729" t="s">
        <v>15</v>
      </c>
      <c r="AH1729" t="str">
        <f t="shared" si="627"/>
        <v>no</v>
      </c>
      <c r="AI1729">
        <v>-1</v>
      </c>
      <c r="AJ1729" t="str">
        <f t="shared" si="628"/>
        <v>no entertainment</v>
      </c>
      <c r="AK1729" t="s">
        <v>4055</v>
      </c>
    </row>
    <row r="1730" spans="1:37" ht="72.5" x14ac:dyDescent="0.35">
      <c r="A1730">
        <v>2849</v>
      </c>
      <c r="B1730">
        <v>6</v>
      </c>
      <c r="C1730" t="s">
        <v>635</v>
      </c>
      <c r="D1730" t="str">
        <f t="shared" si="615"/>
        <v>British Airways customer review</v>
      </c>
      <c r="E1730" t="s">
        <v>2515</v>
      </c>
      <c r="F1730" t="str">
        <f t="shared" si="634"/>
        <v>W Cole</v>
      </c>
      <c r="H1730" s="1" t="str">
        <f t="shared" si="616"/>
        <v>30-03-2023</v>
      </c>
      <c r="J1730" t="str">
        <f t="shared" si="617"/>
        <v>empty place</v>
      </c>
      <c r="K1730" s="2" t="s">
        <v>3758</v>
      </c>
      <c r="L1730" s="2" t="str">
        <f t="shared" ref="L1730:L1793" si="635">TRIM(K1730)</f>
        <v>I was pleased to see that British Airways now uses 'proper' gates at Terminal 3 Heathrow, compared to the previous bus boarding scrum. The boarding was organised, the crew friendly and the onboard service good. We were served a tasty ham and cheese croissant with drinks, the flight departed and arrived on time and bags arrived quickly. The seat wasn't very comfortable but all in all, very good!</v>
      </c>
      <c r="M1730" t="s">
        <v>4058</v>
      </c>
      <c r="N1730" t="str">
        <f t="shared" ref="N1730:N1793" si="636">IF(ISBLANK(M1730),"blank",M1730)</f>
        <v>A320</v>
      </c>
      <c r="O1730" t="s">
        <v>4189</v>
      </c>
      <c r="P1730" t="str">
        <f t="shared" si="618"/>
        <v>Solo Leisure</v>
      </c>
      <c r="Q1730" t="s">
        <v>4193</v>
      </c>
      <c r="R1730" t="str">
        <f t="shared" si="619"/>
        <v>Business Class</v>
      </c>
      <c r="T1730" t="str">
        <f t="shared" si="620"/>
        <v>not found</v>
      </c>
      <c r="V1730" s="1" t="str">
        <f t="shared" si="621"/>
        <v>13/10/2023</v>
      </c>
      <c r="W1730">
        <v>1</v>
      </c>
      <c r="X1730" t="str">
        <f t="shared" si="622"/>
        <v>very uncomfortable</v>
      </c>
      <c r="Y1730">
        <v>4</v>
      </c>
      <c r="Z1730" t="str">
        <f t="shared" si="623"/>
        <v>good</v>
      </c>
      <c r="AA1730">
        <v>3</v>
      </c>
      <c r="AB1730" t="str">
        <f t="shared" si="624"/>
        <v>average</v>
      </c>
      <c r="AC1730">
        <v>2</v>
      </c>
      <c r="AD1730" t="str">
        <f t="shared" si="625"/>
        <v>poor</v>
      </c>
      <c r="AE1730">
        <v>5</v>
      </c>
      <c r="AF1730">
        <f t="shared" si="626"/>
        <v>5</v>
      </c>
      <c r="AG1730" t="s">
        <v>39</v>
      </c>
      <c r="AH1730" t="str">
        <f t="shared" si="627"/>
        <v>yes</v>
      </c>
      <c r="AI1730">
        <v>-1</v>
      </c>
      <c r="AJ1730" t="str">
        <f t="shared" si="628"/>
        <v>no entertainment</v>
      </c>
      <c r="AK1730" t="s">
        <v>4054</v>
      </c>
    </row>
    <row r="1731" spans="1:37" ht="145" x14ac:dyDescent="0.35">
      <c r="A1731">
        <v>2853</v>
      </c>
      <c r="B1731">
        <v>1</v>
      </c>
      <c r="C1731" t="s">
        <v>635</v>
      </c>
      <c r="D1731" t="str">
        <f t="shared" ref="D1731:D1758" si="637">IF(ISBLANK(C1731),"unknown",C1731)</f>
        <v>British Airways customer review</v>
      </c>
      <c r="E1731" t="s">
        <v>2228</v>
      </c>
      <c r="F1731" t="str">
        <f t="shared" si="634"/>
        <v>W Cooper</v>
      </c>
      <c r="H1731" s="1" t="str">
        <f t="shared" ref="H1731:H1758" si="638">IF(ISBLANK(G1731),"30-03-2023",G1731)</f>
        <v>30-03-2023</v>
      </c>
      <c r="J1731" t="str">
        <f t="shared" ref="J1731:J1758" si="639">IF(ISBLANK(I1731),"empty place",I1731)</f>
        <v>empty place</v>
      </c>
      <c r="K1731" s="2" t="s">
        <v>3759</v>
      </c>
      <c r="L1731" s="2" t="str">
        <f t="shared" si="635"/>
        <v>Returning from Chicago to Berlin, the overall flight experience was no better than the outward sectors a week earlier. I opted to skip dinner and instead have breakfast since the flight landed around 10:00. Breakfast was a hard slab of cake with one drink - a total disgrace! Once again the cabin was too warm and I saw no passengers using their blankets. The Berlin flight ex-LHR was delayed, initially due to the usual "late incoming aircraft" excuse, and then to a broken APU. So no air was being pumped in to the cabin and the engines could not be started! For some reason it then took half an hour to locate one that did actually work. Meanwhile on one of the hottest days of the year we waited on board in increasingly sauna-like conditions. The captain kept us informed and then made up a bit if time, although we still landed 35 minutes late.</v>
      </c>
      <c r="M1731" t="s">
        <v>4058</v>
      </c>
      <c r="N1731" t="str">
        <f t="shared" si="636"/>
        <v>A320</v>
      </c>
      <c r="O1731" t="s">
        <v>4188</v>
      </c>
      <c r="P1731" t="str">
        <f t="shared" ref="P1731:P1758" si="640">IF(ISBLANK(O1731),"no travellers",O1731)</f>
        <v>Business</v>
      </c>
      <c r="Q1731" t="s">
        <v>4193</v>
      </c>
      <c r="R1731" t="str">
        <f t="shared" ref="R1731:R1758" si="641">IF(ISBLANK(Q1731),"N/A",Q1731)</f>
        <v>Business Class</v>
      </c>
      <c r="T1731" t="str">
        <f t="shared" ref="T1731:T1758" si="642">IF(ISBLANK(S1731),"not found",S1731)</f>
        <v>not found</v>
      </c>
      <c r="V1731" s="1" t="str">
        <f t="shared" ref="V1731:V1758" si="643">IF(ISBLANK(U1731),"13/10/2023",U1731)</f>
        <v>13/10/2023</v>
      </c>
      <c r="W1731">
        <v>1</v>
      </c>
      <c r="X1731" t="str">
        <f t="shared" ref="X1731:X1758" si="644">IF(W1731=1,"very uncomfortable",IF(W1731=2,"comfortable",IF(W1731=3,"average",IF(W1731=4,"comfortable",IF(W1731=5,"very comfortable","no review")))))</f>
        <v>very uncomfortable</v>
      </c>
      <c r="Y1731">
        <v>3</v>
      </c>
      <c r="Z1731" t="str">
        <f t="shared" ref="Z1731:Z1758" si="645">IF(Y1731=1,"very poor",IF(Y1731=2,"poor",IF(Y1731=3,"average",IF(Y1731=4,"good",IF(Y1731=5,"excellent","no service")))))</f>
        <v>average</v>
      </c>
      <c r="AA1731">
        <v>3</v>
      </c>
      <c r="AB1731" t="str">
        <f t="shared" ref="AB1731:AB1758" si="646">IF(AA1731=1,"very bad",IF(AA1731=2,"littile good",IF(AA1731=3,"average",IF(AA1731=4,"good",IF(AA1731=5,"very good","no beverage")))))</f>
        <v>average</v>
      </c>
      <c r="AC1731">
        <v>3</v>
      </c>
      <c r="AD1731" t="str">
        <f t="shared" ref="AD1731:AD1758" si="647">IF(AC1731=1,"very poor",IF(AC1731=2,"poor",IF(AC1731=3,"good",IF(AC1731=4,"very good",IF(AC1731=5,"excellent","no srvice")))))</f>
        <v>good</v>
      </c>
      <c r="AE1731">
        <v>1</v>
      </c>
      <c r="AF1731">
        <f t="shared" ref="AF1731:AF1758" si="648">IF(AE1731="yes",1,AE1731)</f>
        <v>1</v>
      </c>
      <c r="AG1731" t="s">
        <v>15</v>
      </c>
      <c r="AH1731" t="str">
        <f t="shared" ref="AH1731:AH1758" si="649">IF(AG1731=3,"yes",IF(AG1731=4,"no",AG1731))</f>
        <v>no</v>
      </c>
      <c r="AI1731">
        <v>-1</v>
      </c>
      <c r="AJ1731" t="str">
        <f t="shared" ref="AJ1731:AJ1758" si="650">IF(AI1731=1,"very bad",IF(AI1731=2,"bad",IF(AI1731=3,"not bad",IF(AI1731=4,"good",IF(AI1731=5,"very good","no entertainment")))))</f>
        <v>no entertainment</v>
      </c>
      <c r="AK1731" t="s">
        <v>4054</v>
      </c>
    </row>
    <row r="1732" spans="1:37" ht="101.5" x14ac:dyDescent="0.35">
      <c r="A1732">
        <v>2856</v>
      </c>
      <c r="B1732">
        <v>3</v>
      </c>
      <c r="C1732" t="s">
        <v>635</v>
      </c>
      <c r="D1732" t="str">
        <f t="shared" si="637"/>
        <v>British Airways customer review</v>
      </c>
      <c r="E1732" t="s">
        <v>937</v>
      </c>
      <c r="F1732" t="str">
        <f t="shared" si="634"/>
        <v>W Dawson</v>
      </c>
      <c r="H1732" s="1" t="str">
        <f t="shared" si="638"/>
        <v>30-03-2023</v>
      </c>
      <c r="J1732" t="str">
        <f t="shared" si="639"/>
        <v>empty place</v>
      </c>
      <c r="K1732" s="2" t="s">
        <v>3760</v>
      </c>
      <c r="L1732" s="2" t="str">
        <f t="shared" si="635"/>
        <v>Boarding well organised and efficient. Seated in World Traveller on the upper deck. 2x4x2 on this deck is preferable to the 3x4x3 on the lower deck. Flight attendants welcome customers on board and service was friendly and professional. Seat fairly comfortable. Legroom standard for economy. IFE excellent; a huge range of entertainment options. The disappointment was lunch. The chicken casserole was basically a few pieces of chicken swimming in oil with a few vegetables. Very poor. Afternoon tea, on the other hand, was nice.</v>
      </c>
      <c r="N1732" t="str">
        <f t="shared" si="636"/>
        <v>blank</v>
      </c>
      <c r="O1732" t="s">
        <v>4188</v>
      </c>
      <c r="P1732" t="str">
        <f t="shared" si="640"/>
        <v>Business</v>
      </c>
      <c r="Q1732" t="s">
        <v>4192</v>
      </c>
      <c r="R1732" t="str">
        <f t="shared" si="641"/>
        <v>Economy Class</v>
      </c>
      <c r="T1732" t="str">
        <f t="shared" si="642"/>
        <v>not found</v>
      </c>
      <c r="V1732" s="1" t="str">
        <f t="shared" si="643"/>
        <v>13/10/2023</v>
      </c>
      <c r="W1732">
        <v>2</v>
      </c>
      <c r="X1732" t="str">
        <f t="shared" si="644"/>
        <v>comfortable</v>
      </c>
      <c r="Y1732">
        <v>2</v>
      </c>
      <c r="Z1732" t="str">
        <f t="shared" si="645"/>
        <v>poor</v>
      </c>
      <c r="AA1732">
        <v>1</v>
      </c>
      <c r="AB1732" t="str">
        <f t="shared" si="646"/>
        <v>very bad</v>
      </c>
      <c r="AC1732">
        <v>2</v>
      </c>
      <c r="AD1732" t="str">
        <f t="shared" si="647"/>
        <v>poor</v>
      </c>
      <c r="AE1732">
        <v>5</v>
      </c>
      <c r="AF1732">
        <f t="shared" si="648"/>
        <v>5</v>
      </c>
      <c r="AG1732" t="s">
        <v>39</v>
      </c>
      <c r="AH1732" t="str">
        <f t="shared" si="649"/>
        <v>yes</v>
      </c>
      <c r="AI1732">
        <v>-1</v>
      </c>
      <c r="AJ1732" t="str">
        <f t="shared" si="650"/>
        <v>no entertainment</v>
      </c>
      <c r="AK1732" t="s">
        <v>4055</v>
      </c>
    </row>
    <row r="1733" spans="1:37" ht="72.5" x14ac:dyDescent="0.35">
      <c r="A1733">
        <v>2857</v>
      </c>
      <c r="B1733">
        <v>3</v>
      </c>
      <c r="C1733" t="s">
        <v>635</v>
      </c>
      <c r="D1733" t="str">
        <f t="shared" si="637"/>
        <v>British Airways customer review</v>
      </c>
      <c r="E1733" t="s">
        <v>5719</v>
      </c>
      <c r="F1733" t="str">
        <f t="shared" si="634"/>
        <v>W Gale</v>
      </c>
      <c r="H1733" s="1" t="str">
        <f t="shared" si="638"/>
        <v>30-03-2023</v>
      </c>
      <c r="J1733" t="str">
        <f t="shared" si="639"/>
        <v>empty place</v>
      </c>
      <c r="K1733" s="2" t="s">
        <v>3761</v>
      </c>
      <c r="L1733" s="2" t="str">
        <f t="shared" si="635"/>
        <v>YUL to FCO and BCN to YUL. PTV on each for e long haul planes, entertainment did the job and it was activated when I boarded the aircraft. The food was ok except on the return flight from London to Montreal where the chicken was dry. No flight delays on outbound journey but 3 hour delay on the return flight where the aircraft has to be changed due to the mechanical problem.</v>
      </c>
      <c r="M1733" t="s">
        <v>4064</v>
      </c>
      <c r="N1733" t="str">
        <f t="shared" si="636"/>
        <v>Boeing 777</v>
      </c>
      <c r="O1733" t="s">
        <v>4187</v>
      </c>
      <c r="P1733" t="str">
        <f t="shared" si="640"/>
        <v>Couple Leisure</v>
      </c>
      <c r="Q1733" t="s">
        <v>4192</v>
      </c>
      <c r="R1733" t="str">
        <f t="shared" si="641"/>
        <v>Economy Class</v>
      </c>
      <c r="T1733" t="str">
        <f t="shared" si="642"/>
        <v>not found</v>
      </c>
      <c r="V1733" s="1" t="str">
        <f t="shared" si="643"/>
        <v>13/10/2023</v>
      </c>
      <c r="W1733">
        <v>3</v>
      </c>
      <c r="X1733" t="str">
        <f t="shared" si="644"/>
        <v>average</v>
      </c>
      <c r="Y1733">
        <v>3</v>
      </c>
      <c r="Z1733" t="str">
        <f t="shared" si="645"/>
        <v>average</v>
      </c>
      <c r="AA1733">
        <v>1</v>
      </c>
      <c r="AB1733" t="str">
        <f t="shared" si="646"/>
        <v>very bad</v>
      </c>
      <c r="AC1733">
        <v>3</v>
      </c>
      <c r="AD1733" t="str">
        <f t="shared" si="647"/>
        <v>good</v>
      </c>
      <c r="AE1733">
        <v>5</v>
      </c>
      <c r="AF1733">
        <f t="shared" si="648"/>
        <v>5</v>
      </c>
      <c r="AG1733" t="s">
        <v>39</v>
      </c>
      <c r="AH1733" t="str">
        <f t="shared" si="649"/>
        <v>yes</v>
      </c>
      <c r="AI1733">
        <v>2</v>
      </c>
      <c r="AJ1733" t="str">
        <f t="shared" si="650"/>
        <v>bad</v>
      </c>
      <c r="AK1733" t="s">
        <v>4054</v>
      </c>
    </row>
    <row r="1734" spans="1:37" ht="304.5" hidden="1" x14ac:dyDescent="0.35">
      <c r="A1734">
        <v>2859</v>
      </c>
      <c r="B1734">
        <v>5</v>
      </c>
      <c r="C1734" t="s">
        <v>635</v>
      </c>
      <c r="D1734" t="str">
        <f t="shared" si="637"/>
        <v>British Airways customer review</v>
      </c>
      <c r="E1734" t="s">
        <v>5260</v>
      </c>
      <c r="H1734" s="1" t="str">
        <f t="shared" si="638"/>
        <v>30-03-2023</v>
      </c>
      <c r="J1734" t="str">
        <f t="shared" si="639"/>
        <v>empty place</v>
      </c>
      <c r="K1734" s="2" t="s">
        <v>3762</v>
      </c>
      <c r="L1734" s="2" t="str">
        <f t="shared" si="635"/>
        <v>Check in at Tegel was a disaster and ludicrously (for it has a lot of BA flights) I was told there are no BA staff at that airport to sort out problems. 100 minutes prior to departure, 2 check in desks were open - 1 business, 1 economy. As a BA Silver card holder, I joined the business queue. First one lady had considerably too much baggage. The arguments went on for more than 10 minutes before she paid the extra fees. Then the technical crew for a pop event the previous day had to be checked in. Not only were some of their 20 or so items very overweight, others were way too large. After 20 more minutes I asked a young lady why the other business passengers could not be processed at the economy desk. This was not possible, I was told. Eventually another economy desk opened; yet our queue remained immobile for a further 15 minutes. Finally after more than 40 minutes, someone decided we could be processed at an economy desk after all! Looking forward to a drink in the lounge, I then discover there is no lounge airside. As for the LHR-ORD flight, I have been spoiled with business class intercontinental travel since business class was introduced. To board an international carrier and discover a seat pitch of just 31" was a major shock. This is like travelling long haul on a budget carrier only at considerably greater cost. The worst part was the cabin was kept at an extremely warm temperature throughout despite requests for the captain to reduce it to a more reasonable level. The meal was OK and the IFE had a decent selection of movies. But overall, the flight was hugely uncomfortable. With some other carriers still offering a seat pitch greater than 31", BA has lost my future business.</v>
      </c>
      <c r="M1734" t="s">
        <v>4064</v>
      </c>
      <c r="N1734" t="str">
        <f t="shared" si="636"/>
        <v>Boeing 777</v>
      </c>
      <c r="O1734" t="s">
        <v>4189</v>
      </c>
      <c r="P1734" t="str">
        <f t="shared" si="640"/>
        <v>Solo Leisure</v>
      </c>
      <c r="Q1734" t="s">
        <v>4192</v>
      </c>
      <c r="R1734" t="str">
        <f t="shared" si="641"/>
        <v>Economy Class</v>
      </c>
      <c r="T1734" t="str">
        <f t="shared" si="642"/>
        <v>not found</v>
      </c>
      <c r="V1734" s="1" t="str">
        <f t="shared" si="643"/>
        <v>13/10/2023</v>
      </c>
      <c r="W1734">
        <v>3</v>
      </c>
      <c r="X1734" t="str">
        <f t="shared" si="644"/>
        <v>average</v>
      </c>
      <c r="Y1734">
        <v>2</v>
      </c>
      <c r="Z1734" t="str">
        <f t="shared" si="645"/>
        <v>poor</v>
      </c>
      <c r="AA1734">
        <v>4</v>
      </c>
      <c r="AB1734" t="str">
        <f t="shared" si="646"/>
        <v>good</v>
      </c>
      <c r="AC1734">
        <v>4</v>
      </c>
      <c r="AD1734" t="str">
        <f t="shared" si="647"/>
        <v>very good</v>
      </c>
      <c r="AE1734">
        <v>1</v>
      </c>
      <c r="AF1734">
        <f t="shared" si="648"/>
        <v>1</v>
      </c>
      <c r="AG1734" t="s">
        <v>15</v>
      </c>
      <c r="AH1734" t="str">
        <f t="shared" si="649"/>
        <v>no</v>
      </c>
      <c r="AI1734">
        <v>1</v>
      </c>
      <c r="AJ1734" t="str">
        <f t="shared" si="650"/>
        <v>very bad</v>
      </c>
      <c r="AK1734" t="s">
        <v>4055</v>
      </c>
    </row>
    <row r="1735" spans="1:37" ht="87" x14ac:dyDescent="0.35">
      <c r="A1735">
        <v>2862</v>
      </c>
      <c r="B1735">
        <v>4</v>
      </c>
      <c r="C1735" t="s">
        <v>635</v>
      </c>
      <c r="D1735" t="str">
        <f t="shared" si="637"/>
        <v>British Airways customer review</v>
      </c>
      <c r="E1735" t="s">
        <v>445</v>
      </c>
      <c r="F1735" t="str">
        <f t="shared" ref="F1735:F1746" si="651">PROPER(TRIM(E1735))</f>
        <v>W Gordon</v>
      </c>
      <c r="H1735" s="1" t="str">
        <f t="shared" si="638"/>
        <v>30-03-2023</v>
      </c>
      <c r="J1735" t="str">
        <f t="shared" si="639"/>
        <v>empty place</v>
      </c>
      <c r="K1735" s="2" t="s">
        <v>3763</v>
      </c>
      <c r="L1735" s="2" t="str">
        <f t="shared" si="635"/>
        <v>LHR-FCO and return outbound A321 new Club Europe seating, return Boeing 767. I've not flown Club Europe for some years and wasn't looking forward to the flight due to the new seat pitch which is the same as economy. I was fortunate on both journeys to secure a seat in row 1 where you do have extra legroom. The only other seat with extra leg room is the emergency exit row. The food and drink selection was good and the service from the crew was excellent on the return leg.</v>
      </c>
      <c r="M1735" t="s">
        <v>4065</v>
      </c>
      <c r="N1735" t="str">
        <f t="shared" si="636"/>
        <v>Boeing 777-300</v>
      </c>
      <c r="O1735" t="s">
        <v>4189</v>
      </c>
      <c r="P1735" t="str">
        <f t="shared" si="640"/>
        <v>Solo Leisure</v>
      </c>
      <c r="Q1735" t="s">
        <v>4192</v>
      </c>
      <c r="R1735" t="str">
        <f t="shared" si="641"/>
        <v>Economy Class</v>
      </c>
      <c r="T1735" t="str">
        <f t="shared" si="642"/>
        <v>not found</v>
      </c>
      <c r="V1735" s="1" t="str">
        <f t="shared" si="643"/>
        <v>13/10/2023</v>
      </c>
      <c r="W1735">
        <v>4</v>
      </c>
      <c r="X1735" t="str">
        <f t="shared" si="644"/>
        <v>comfortable</v>
      </c>
      <c r="Y1735">
        <v>3</v>
      </c>
      <c r="Z1735" t="str">
        <f t="shared" si="645"/>
        <v>average</v>
      </c>
      <c r="AA1735">
        <v>2</v>
      </c>
      <c r="AB1735" t="str">
        <f t="shared" si="646"/>
        <v>littile good</v>
      </c>
      <c r="AC1735">
        <v>4</v>
      </c>
      <c r="AD1735" t="str">
        <f t="shared" si="647"/>
        <v>very good</v>
      </c>
      <c r="AE1735">
        <v>4</v>
      </c>
      <c r="AF1735">
        <f t="shared" si="648"/>
        <v>4</v>
      </c>
      <c r="AG1735" t="s">
        <v>39</v>
      </c>
      <c r="AH1735" t="str">
        <f t="shared" si="649"/>
        <v>yes</v>
      </c>
      <c r="AI1735">
        <v>2</v>
      </c>
      <c r="AJ1735" t="str">
        <f t="shared" si="650"/>
        <v>bad</v>
      </c>
      <c r="AK1735" t="s">
        <v>4055</v>
      </c>
    </row>
    <row r="1736" spans="1:37" ht="362.5" x14ac:dyDescent="0.35">
      <c r="A1736">
        <v>2863</v>
      </c>
      <c r="B1736">
        <v>2</v>
      </c>
      <c r="C1736" t="s">
        <v>635</v>
      </c>
      <c r="D1736" t="str">
        <f t="shared" si="637"/>
        <v>British Airways customer review</v>
      </c>
      <c r="E1736" t="s">
        <v>739</v>
      </c>
      <c r="F1736" t="str">
        <f t="shared" si="651"/>
        <v>W Heale</v>
      </c>
      <c r="H1736" s="1" t="str">
        <f t="shared" si="638"/>
        <v>30-03-2023</v>
      </c>
      <c r="J1736" t="str">
        <f t="shared" si="639"/>
        <v>empty place</v>
      </c>
      <c r="K1736" s="2" t="s">
        <v>4032</v>
      </c>
      <c r="L1736" s="2" t="str">
        <f t="shared" si="635"/>
        <v>It appears BA continues to adopt a -œdo as little as possible- for this route, presumably due to their monopoly. The aircraft and cabin is looking tired/old, and decidedly mediocre compared to recent business class flights with Emirates, Etihad and Qatar Airways. Outward excellent service from cabin and flight deck crew. My seat (2K) was shockingly filthy. It had been cleared since the last passenger, but I noticed much ingrained filth e.g. food /drink splatters on the cabin wall, crumbs in seat folds/gaps and stained cover, all sorts of debris on floor in gaps/cracks, and remarkably grimy carpet. Cabin attendant offered me choice of the empty seats, but on inspection these were in a similarly grim state. Seat was OK for comfort, but mediocre IFE choice with very poor quality screen. Meal service was good for food and drink, although dirty environment was off-putting. Lacto Vegnothing meal much improved since last tried. Pantry service is underwhelming in places e.g. Mars Bars and KitKats are tragically promoted as retro, but some nice ice cream. Return in 1K, and excellent service from cabin and flight deck crew. I'm ridiculously grateful that this cabin is clean. Tired, so skipped dinner. Decided to watch a short TV programme and found much better picture quality on screen compared to outward, although even less programme choice. I found seat comfort mediocre in bed mode, but got five hours of sleep. The cabin layout is clearly designed to maximise passenger numbers without much thought for their comfort. Awake for breakfast, so when attendants were offering bacon rolls I asked for my wife and my requested Lacto Veg Meals. Staff returned ashen faced, and profusely apologising, with two neatly wrapped and labelled plain white bread rolls. Such bad service, and a lack of joined-up thinking! You couldnnothingt make it up. Post-flight I found the BA customer complaints dept to be dreadful, and left me far more disappointed with the service than at the end of my flights.</v>
      </c>
      <c r="M1736" t="s">
        <v>4081</v>
      </c>
      <c r="N1736" t="str">
        <f t="shared" si="636"/>
        <v>A319</v>
      </c>
      <c r="O1736" t="s">
        <v>4187</v>
      </c>
      <c r="P1736" t="str">
        <f t="shared" si="640"/>
        <v>Couple Leisure</v>
      </c>
      <c r="Q1736" t="s">
        <v>4193</v>
      </c>
      <c r="R1736" t="str">
        <f t="shared" si="641"/>
        <v>Business Class</v>
      </c>
      <c r="T1736" t="str">
        <f t="shared" si="642"/>
        <v>not found</v>
      </c>
      <c r="V1736" s="1" t="str">
        <f t="shared" si="643"/>
        <v>13/10/2023</v>
      </c>
      <c r="W1736">
        <v>2</v>
      </c>
      <c r="X1736" t="str">
        <f t="shared" si="644"/>
        <v>comfortable</v>
      </c>
      <c r="Y1736">
        <v>4</v>
      </c>
      <c r="Z1736" t="str">
        <f t="shared" si="645"/>
        <v>good</v>
      </c>
      <c r="AA1736">
        <v>4</v>
      </c>
      <c r="AB1736" t="str">
        <f t="shared" si="646"/>
        <v>good</v>
      </c>
      <c r="AC1736">
        <v>2</v>
      </c>
      <c r="AD1736" t="str">
        <f t="shared" si="647"/>
        <v>poor</v>
      </c>
      <c r="AE1736">
        <v>2</v>
      </c>
      <c r="AF1736">
        <f t="shared" si="648"/>
        <v>2</v>
      </c>
      <c r="AG1736" t="s">
        <v>15</v>
      </c>
      <c r="AH1736" t="str">
        <f t="shared" si="649"/>
        <v>no</v>
      </c>
      <c r="AI1736">
        <v>-1</v>
      </c>
      <c r="AJ1736" t="str">
        <f t="shared" si="650"/>
        <v>no entertainment</v>
      </c>
      <c r="AK1736" t="s">
        <v>4055</v>
      </c>
    </row>
    <row r="1737" spans="1:37" ht="174" x14ac:dyDescent="0.35">
      <c r="A1737">
        <v>2864</v>
      </c>
      <c r="B1737">
        <v>1</v>
      </c>
      <c r="C1737" t="s">
        <v>635</v>
      </c>
      <c r="D1737" t="str">
        <f t="shared" si="637"/>
        <v>British Airways customer review</v>
      </c>
      <c r="E1737" t="s">
        <v>1533</v>
      </c>
      <c r="F1737" t="str">
        <f t="shared" si="651"/>
        <v>W James</v>
      </c>
      <c r="H1737" s="1" t="str">
        <f t="shared" si="638"/>
        <v>30-03-2023</v>
      </c>
      <c r="J1737" t="str">
        <f t="shared" si="639"/>
        <v>empty place</v>
      </c>
      <c r="K1737" s="2" t="s">
        <v>3764</v>
      </c>
      <c r="L1737" s="2" t="str">
        <f t="shared" si="635"/>
        <v>Flight home was as good as the flight out. Had long delay to depart, in part from a missing passenger who checked in, then disappeared - one of those mysteries about airline travel that happens from time to time. Meanwhile a full plane of passengers were delayed in total by 90 mins. A320 was newly refurbished and clean. So called "new" Club Europe seats were installed, and as I was in row 1 it was okay. The menu was identical to the outbound and the beef main course was was terrific. It was the sort of meal that I would have happily paid Â£20 for in a quality bistro. FAs were great. The Chinese FA was the sort that understand customer service. Her colleague was closer to retirement and seemed to be on another planet most of the time. At the half way point I wanted another gin and tonic, but they had run out of both ice and proper "glasses". On arrival to LHR we were parked miles away from the Terminal. No reasons was given. All in all, a very good experience.</v>
      </c>
      <c r="N1737" t="str">
        <f t="shared" si="636"/>
        <v>blank</v>
      </c>
      <c r="O1737" t="s">
        <v>4187</v>
      </c>
      <c r="P1737" t="str">
        <f t="shared" si="640"/>
        <v>Couple Leisure</v>
      </c>
      <c r="Q1737" t="s">
        <v>4192</v>
      </c>
      <c r="R1737" t="str">
        <f t="shared" si="641"/>
        <v>Economy Class</v>
      </c>
      <c r="T1737" t="str">
        <f t="shared" si="642"/>
        <v>not found</v>
      </c>
      <c r="V1737" s="1" t="str">
        <f t="shared" si="643"/>
        <v>13/10/2023</v>
      </c>
      <c r="W1737">
        <v>3</v>
      </c>
      <c r="X1737" t="str">
        <f t="shared" si="644"/>
        <v>average</v>
      </c>
      <c r="Y1737">
        <v>2</v>
      </c>
      <c r="Z1737" t="str">
        <f t="shared" si="645"/>
        <v>poor</v>
      </c>
      <c r="AA1737">
        <v>1</v>
      </c>
      <c r="AB1737" t="str">
        <f t="shared" si="646"/>
        <v>very bad</v>
      </c>
      <c r="AC1737">
        <v>1</v>
      </c>
      <c r="AD1737" t="str">
        <f t="shared" si="647"/>
        <v>very poor</v>
      </c>
      <c r="AE1737">
        <v>4</v>
      </c>
      <c r="AF1737">
        <f t="shared" si="648"/>
        <v>4</v>
      </c>
      <c r="AG1737" t="s">
        <v>39</v>
      </c>
      <c r="AH1737" t="str">
        <f t="shared" si="649"/>
        <v>yes</v>
      </c>
      <c r="AI1737">
        <v>2</v>
      </c>
      <c r="AJ1737" t="str">
        <f t="shared" si="650"/>
        <v>bad</v>
      </c>
      <c r="AK1737" t="s">
        <v>4055</v>
      </c>
    </row>
    <row r="1738" spans="1:37" ht="130.5" x14ac:dyDescent="0.35">
      <c r="A1738">
        <v>2865</v>
      </c>
      <c r="B1738">
        <v>4</v>
      </c>
      <c r="C1738" t="s">
        <v>635</v>
      </c>
      <c r="D1738" t="str">
        <f t="shared" si="637"/>
        <v>British Airways customer review</v>
      </c>
      <c r="E1738" t="s">
        <v>5557</v>
      </c>
      <c r="F1738" t="str">
        <f t="shared" si="651"/>
        <v>W Lang</v>
      </c>
      <c r="H1738" s="1" t="str">
        <f t="shared" si="638"/>
        <v>30-03-2023</v>
      </c>
      <c r="J1738" t="str">
        <f t="shared" si="639"/>
        <v>empty place</v>
      </c>
      <c r="K1738" s="2" t="s">
        <v>3765</v>
      </c>
      <c r="L1738" s="2" t="str">
        <f t="shared" si="635"/>
        <v>Once boarded there was a technical fault with air conditioning and the cabin got very hot. The cabin crew did offer cold water to keep all passengers cool, and delay was only around 20 minutes. Once airborne, drinks and snacks were served. Seating on A319 was comfortable for a short flight. At GLA Airport the parking stands are so far away from the main terminal and pick up points, and changes to the airport in the past couple of years have increased the walking distance. This is annoying if you only have hand luggage and want a quick getaway, especially on a late night arrival. One sees Easyjet and Ryanair passengers passing through the arrivals process much quicker.</v>
      </c>
      <c r="M1738" t="s">
        <v>4182</v>
      </c>
      <c r="N1738" t="str">
        <f t="shared" si="636"/>
        <v>Boeing 747-400 / 777-200</v>
      </c>
      <c r="O1738" t="s">
        <v>4190</v>
      </c>
      <c r="P1738" t="str">
        <f t="shared" si="640"/>
        <v>Family Leisure</v>
      </c>
      <c r="Q1738" t="s">
        <v>4192</v>
      </c>
      <c r="R1738" t="str">
        <f t="shared" si="641"/>
        <v>Economy Class</v>
      </c>
      <c r="T1738" t="str">
        <f t="shared" si="642"/>
        <v>not found</v>
      </c>
      <c r="V1738" s="1" t="str">
        <f t="shared" si="643"/>
        <v>13/10/2023</v>
      </c>
      <c r="W1738">
        <v>4</v>
      </c>
      <c r="X1738" t="str">
        <f t="shared" si="644"/>
        <v>comfortable</v>
      </c>
      <c r="Y1738">
        <v>3</v>
      </c>
      <c r="Z1738" t="str">
        <f t="shared" si="645"/>
        <v>average</v>
      </c>
      <c r="AA1738">
        <v>1</v>
      </c>
      <c r="AB1738" t="str">
        <f t="shared" si="646"/>
        <v>very bad</v>
      </c>
      <c r="AC1738">
        <v>3</v>
      </c>
      <c r="AD1738" t="str">
        <f t="shared" si="647"/>
        <v>good</v>
      </c>
      <c r="AE1738">
        <v>4</v>
      </c>
      <c r="AF1738">
        <f t="shared" si="648"/>
        <v>4</v>
      </c>
      <c r="AG1738" t="s">
        <v>39</v>
      </c>
      <c r="AH1738" t="str">
        <f t="shared" si="649"/>
        <v>yes</v>
      </c>
      <c r="AI1738">
        <v>1</v>
      </c>
      <c r="AJ1738" t="str">
        <f t="shared" si="650"/>
        <v>very bad</v>
      </c>
      <c r="AK1738" t="s">
        <v>4055</v>
      </c>
    </row>
    <row r="1739" spans="1:37" ht="72.5" x14ac:dyDescent="0.35">
      <c r="A1739">
        <v>2866</v>
      </c>
      <c r="B1739">
        <v>3</v>
      </c>
      <c r="C1739" t="s">
        <v>635</v>
      </c>
      <c r="D1739" t="str">
        <f t="shared" si="637"/>
        <v>British Airways customer review</v>
      </c>
      <c r="E1739" t="s">
        <v>2247</v>
      </c>
      <c r="F1739" t="str">
        <f t="shared" si="651"/>
        <v>W Leeson</v>
      </c>
      <c r="H1739" s="1" t="str">
        <f t="shared" si="638"/>
        <v>30-03-2023</v>
      </c>
      <c r="J1739" t="str">
        <f t="shared" si="639"/>
        <v>empty place</v>
      </c>
      <c r="K1739" s="2" t="s">
        <v>3766</v>
      </c>
      <c r="L1739" s="2" t="str">
        <f t="shared" si="635"/>
        <v>Disappointed. The food was poor, my wife's steak could have been anything, my curry had a tiny piece of chicken. The cabin was less than half full but cabin crew hadn't time to bring a glass of wine. After the meal, staff disappeared. No after dinner drink offered, no refreshments during the night. For the price this could have been a lot better. Return on old B747 was better.</v>
      </c>
      <c r="M1739" t="s">
        <v>4064</v>
      </c>
      <c r="N1739" t="str">
        <f t="shared" si="636"/>
        <v>Boeing 777</v>
      </c>
      <c r="O1739" t="s">
        <v>4187</v>
      </c>
      <c r="P1739" t="str">
        <f t="shared" si="640"/>
        <v>Couple Leisure</v>
      </c>
      <c r="Q1739" t="s">
        <v>4193</v>
      </c>
      <c r="R1739" t="str">
        <f t="shared" si="641"/>
        <v>Business Class</v>
      </c>
      <c r="T1739" t="str">
        <f t="shared" si="642"/>
        <v>not found</v>
      </c>
      <c r="V1739" s="1" t="str">
        <f t="shared" si="643"/>
        <v>13/10/2023</v>
      </c>
      <c r="W1739">
        <v>3</v>
      </c>
      <c r="X1739" t="str">
        <f t="shared" si="644"/>
        <v>average</v>
      </c>
      <c r="Y1739">
        <v>4</v>
      </c>
      <c r="Z1739" t="str">
        <f t="shared" si="645"/>
        <v>good</v>
      </c>
      <c r="AA1739">
        <v>3</v>
      </c>
      <c r="AB1739" t="str">
        <f t="shared" si="646"/>
        <v>average</v>
      </c>
      <c r="AC1739">
        <v>1</v>
      </c>
      <c r="AD1739" t="str">
        <f t="shared" si="647"/>
        <v>very poor</v>
      </c>
      <c r="AE1739">
        <v>2</v>
      </c>
      <c r="AF1739">
        <f t="shared" si="648"/>
        <v>2</v>
      </c>
      <c r="AG1739" t="s">
        <v>15</v>
      </c>
      <c r="AH1739" t="str">
        <f t="shared" si="649"/>
        <v>no</v>
      </c>
      <c r="AI1739">
        <v>3</v>
      </c>
      <c r="AJ1739" t="str">
        <f t="shared" si="650"/>
        <v>not bad</v>
      </c>
      <c r="AK1739" t="s">
        <v>4055</v>
      </c>
    </row>
    <row r="1740" spans="1:37" ht="145" x14ac:dyDescent="0.35">
      <c r="A1740">
        <v>2867</v>
      </c>
      <c r="B1740">
        <v>9</v>
      </c>
      <c r="C1740" t="s">
        <v>635</v>
      </c>
      <c r="D1740" t="str">
        <f t="shared" si="637"/>
        <v>British Airways customer review</v>
      </c>
      <c r="E1740" t="s">
        <v>5835</v>
      </c>
      <c r="F1740" t="str">
        <f t="shared" si="651"/>
        <v>W Mierden</v>
      </c>
      <c r="H1740" s="1" t="str">
        <f t="shared" si="638"/>
        <v>30-03-2023</v>
      </c>
      <c r="J1740" t="str">
        <f t="shared" si="639"/>
        <v>empty place</v>
      </c>
      <c r="K1740" s="2" t="s">
        <v>3767</v>
      </c>
      <c r="L1740" s="2" t="str">
        <f t="shared" si="635"/>
        <v>This is my 3rd flight with BA in 8 months and the worst yet. The customer service and communication is appalling. Originally my return flight was from Rome to London Gatwick but my flight was cancelled due to issues at Rome airport. But instead of BA getting in contact with me in regards to this, the third party company I booked the flights with had to. When Checking in they tried to charge me for baggage again although already paid for. When I spoke to them on the phone, they just tried to fob me off to other numbers even though I called the Customer Service number. This is a shame because for once the actual flight and flight service was good which is surprising. But as a result of the rudeness, lack of communication and appalling customer service I'm very unlikely to ever use them again.</v>
      </c>
      <c r="M1740" t="s">
        <v>4107</v>
      </c>
      <c r="N1740" t="str">
        <f t="shared" si="636"/>
        <v>Boeing 747-400</v>
      </c>
      <c r="O1740" t="s">
        <v>4187</v>
      </c>
      <c r="P1740" t="str">
        <f t="shared" si="640"/>
        <v>Couple Leisure</v>
      </c>
      <c r="Q1740" t="s">
        <v>4193</v>
      </c>
      <c r="R1740" t="str">
        <f t="shared" si="641"/>
        <v>Business Class</v>
      </c>
      <c r="T1740" t="str">
        <f t="shared" si="642"/>
        <v>not found</v>
      </c>
      <c r="V1740" s="1" t="str">
        <f t="shared" si="643"/>
        <v>13/10/2023</v>
      </c>
      <c r="W1740">
        <v>4</v>
      </c>
      <c r="X1740" t="str">
        <f t="shared" si="644"/>
        <v>comfortable</v>
      </c>
      <c r="Y1740">
        <v>5</v>
      </c>
      <c r="Z1740" t="str">
        <f t="shared" si="645"/>
        <v>excellent</v>
      </c>
      <c r="AA1740">
        <v>4</v>
      </c>
      <c r="AB1740" t="str">
        <f t="shared" si="646"/>
        <v>good</v>
      </c>
      <c r="AC1740">
        <v>4</v>
      </c>
      <c r="AD1740" t="str">
        <f t="shared" si="647"/>
        <v>very good</v>
      </c>
      <c r="AE1740">
        <v>1</v>
      </c>
      <c r="AF1740">
        <f t="shared" si="648"/>
        <v>1</v>
      </c>
      <c r="AG1740" t="s">
        <v>15</v>
      </c>
      <c r="AH1740" t="str">
        <f t="shared" si="649"/>
        <v>no</v>
      </c>
      <c r="AI1740">
        <v>4</v>
      </c>
      <c r="AJ1740" t="str">
        <f t="shared" si="650"/>
        <v>good</v>
      </c>
      <c r="AK1740" t="s">
        <v>4055</v>
      </c>
    </row>
    <row r="1741" spans="1:37" ht="130.5" x14ac:dyDescent="0.35">
      <c r="A1741">
        <v>2868</v>
      </c>
      <c r="B1741">
        <v>3</v>
      </c>
      <c r="C1741" t="s">
        <v>635</v>
      </c>
      <c r="D1741" t="str">
        <f t="shared" si="637"/>
        <v>British Airways customer review</v>
      </c>
      <c r="E1741" t="s">
        <v>1386</v>
      </c>
      <c r="F1741" t="str">
        <f t="shared" si="651"/>
        <v>W Reed</v>
      </c>
      <c r="H1741" s="1" t="str">
        <f t="shared" si="638"/>
        <v>30-03-2023</v>
      </c>
      <c r="J1741" t="str">
        <f t="shared" si="639"/>
        <v>empty place</v>
      </c>
      <c r="K1741" s="2" t="s">
        <v>3768</v>
      </c>
      <c r="L1741" s="2" t="str">
        <f t="shared" si="635"/>
        <v>British Airways never fails to surprise. I find the business lounge in Geneva quite reasonable and on this last occasion was impressed with the manner in which the Lounge Manager handled a cranky passenger who was accusing him of destroying her favourite newspapers. Then, once on-board, I discovered that Business Class on some of BA's European routes have a seat-pitch that almost prevents gaining entry to the window seats! For those used to flying Qantas domestic economy in Australia think of a forward seat in economy with the middle seat kept empty: and that's it! On the other hand, service and food was excellent and the flight crew commentary was superb. BA have an excellent in-flight magazine.</v>
      </c>
      <c r="N1741" t="str">
        <f t="shared" si="636"/>
        <v>blank</v>
      </c>
      <c r="O1741" t="s">
        <v>4187</v>
      </c>
      <c r="P1741" t="str">
        <f t="shared" si="640"/>
        <v>Couple Leisure</v>
      </c>
      <c r="Q1741" t="s">
        <v>4192</v>
      </c>
      <c r="R1741" t="str">
        <f t="shared" si="641"/>
        <v>Economy Class</v>
      </c>
      <c r="T1741" t="str">
        <f t="shared" si="642"/>
        <v>not found</v>
      </c>
      <c r="V1741" s="1" t="str">
        <f t="shared" si="643"/>
        <v>13/10/2023</v>
      </c>
      <c r="W1741">
        <v>3</v>
      </c>
      <c r="X1741" t="str">
        <f t="shared" si="644"/>
        <v>average</v>
      </c>
      <c r="Y1741">
        <v>2</v>
      </c>
      <c r="Z1741" t="str">
        <f t="shared" si="645"/>
        <v>poor</v>
      </c>
      <c r="AA1741">
        <v>1</v>
      </c>
      <c r="AB1741" t="str">
        <f t="shared" si="646"/>
        <v>very bad</v>
      </c>
      <c r="AC1741">
        <v>4</v>
      </c>
      <c r="AD1741" t="str">
        <f t="shared" si="647"/>
        <v>very good</v>
      </c>
      <c r="AE1741">
        <v>4</v>
      </c>
      <c r="AF1741">
        <f t="shared" si="648"/>
        <v>4</v>
      </c>
      <c r="AG1741" t="s">
        <v>39</v>
      </c>
      <c r="AH1741" t="str">
        <f t="shared" si="649"/>
        <v>yes</v>
      </c>
      <c r="AI1741">
        <v>4</v>
      </c>
      <c r="AJ1741" t="str">
        <f t="shared" si="650"/>
        <v>good</v>
      </c>
      <c r="AK1741" t="s">
        <v>4055</v>
      </c>
    </row>
    <row r="1742" spans="1:37" ht="174" x14ac:dyDescent="0.35">
      <c r="A1742">
        <v>2869</v>
      </c>
      <c r="B1742">
        <v>4</v>
      </c>
      <c r="C1742" t="s">
        <v>635</v>
      </c>
      <c r="D1742" t="str">
        <f t="shared" si="637"/>
        <v>British Airways customer review</v>
      </c>
      <c r="E1742" t="s">
        <v>5695</v>
      </c>
      <c r="F1742" t="str">
        <f t="shared" si="651"/>
        <v>W Tan</v>
      </c>
      <c r="H1742" s="1" t="str">
        <f t="shared" si="638"/>
        <v>30-03-2023</v>
      </c>
      <c r="J1742" t="str">
        <f t="shared" si="639"/>
        <v>empty place</v>
      </c>
      <c r="K1742" s="2" t="s">
        <v>3769</v>
      </c>
      <c r="L1742" s="2" t="str">
        <f t="shared" si="635"/>
        <v>Flight was delayed 2 hours - I was given reasonable notice, but then had to rearrange my connecting flight and ended up with a lot more time at Heathrow than I would have liked. Check-in was fine, and cabin staff attentive, food average - but I do have an issue with space. The 747 fuselage tapers at the back - there's not enough room for 3-4-3 seating, and rows 51 on have 2-4-2 configuration. Rows 49/50 don't have enough room for 3-4-3 seating either, but BA do it anyway by sneakily making the outer seats narrower than the rest. I endured a 9 hour night flight in one of these horrible seats, my back was twisted and sore for weeks after. This is just not acceptable for a long-haul flight, especially at night - BA charges extra for seats identified as having more room, by the same principle these seats should be advertised as having less room and cash-back offered for anyone prepared to accept them (small children, perhaps).</v>
      </c>
      <c r="M1742" t="s">
        <v>4064</v>
      </c>
      <c r="N1742" t="str">
        <f t="shared" si="636"/>
        <v>Boeing 777</v>
      </c>
      <c r="O1742" t="s">
        <v>4188</v>
      </c>
      <c r="P1742" t="str">
        <f t="shared" si="640"/>
        <v>Business</v>
      </c>
      <c r="Q1742" t="s">
        <v>4193</v>
      </c>
      <c r="R1742" t="str">
        <f t="shared" si="641"/>
        <v>Business Class</v>
      </c>
      <c r="T1742" t="str">
        <f t="shared" si="642"/>
        <v>not found</v>
      </c>
      <c r="V1742" s="1" t="str">
        <f t="shared" si="643"/>
        <v>13/10/2023</v>
      </c>
      <c r="W1742">
        <v>2</v>
      </c>
      <c r="X1742" t="str">
        <f t="shared" si="644"/>
        <v>comfortable</v>
      </c>
      <c r="Y1742">
        <v>3</v>
      </c>
      <c r="Z1742" t="str">
        <f t="shared" si="645"/>
        <v>average</v>
      </c>
      <c r="AA1742">
        <v>2</v>
      </c>
      <c r="AB1742" t="str">
        <f t="shared" si="646"/>
        <v>littile good</v>
      </c>
      <c r="AC1742">
        <v>5</v>
      </c>
      <c r="AD1742" t="str">
        <f t="shared" si="647"/>
        <v>excellent</v>
      </c>
      <c r="AE1742">
        <v>2</v>
      </c>
      <c r="AF1742">
        <f t="shared" si="648"/>
        <v>2</v>
      </c>
      <c r="AG1742" t="s">
        <v>15</v>
      </c>
      <c r="AH1742" t="str">
        <f t="shared" si="649"/>
        <v>no</v>
      </c>
      <c r="AI1742">
        <v>2</v>
      </c>
      <c r="AJ1742" t="str">
        <f t="shared" si="650"/>
        <v>bad</v>
      </c>
      <c r="AK1742" t="s">
        <v>4055</v>
      </c>
    </row>
    <row r="1743" spans="1:37" ht="275.5" x14ac:dyDescent="0.35">
      <c r="A1743">
        <v>2871</v>
      </c>
      <c r="B1743">
        <v>2</v>
      </c>
      <c r="C1743" t="s">
        <v>635</v>
      </c>
      <c r="D1743" t="str">
        <f t="shared" si="637"/>
        <v>British Airways customer review</v>
      </c>
      <c r="E1743" t="s">
        <v>5750</v>
      </c>
      <c r="F1743" t="str">
        <f t="shared" si="651"/>
        <v>W Upson</v>
      </c>
      <c r="H1743" s="1" t="str">
        <f t="shared" si="638"/>
        <v>30-03-2023</v>
      </c>
      <c r="J1743" t="str">
        <f t="shared" si="639"/>
        <v>empty place</v>
      </c>
      <c r="K1743" s="2" t="s">
        <v>3770</v>
      </c>
      <c r="L1743" s="2" t="str">
        <f t="shared" si="635"/>
        <v>LHR-NCL-LHR. I was rather disappointed to learn that my early morning Sunday flight was cancelled without any reason on the afternoon before the morning I was to fly - the whole point of this trip was so I could easily go back and return the same day to attend my sisters wedding, saving time and also money due to the trains being so expensive. I managed to rearrange my flight for the previous night and while annoyed I had to now arrange last minute accommodation, I thought this would be straightforward and as far as re-booking it was via the BA app. What it didn't tell me was that the flight I re-arranged to fly out with was severely delayed and my heart sank as I received a a text/app notification telling me so - I think this was very sneaky not to mention before re-booking and I spent a couple of hours getting to know Terminal 5. The general feedback from here and from friends is flights on this particular domestic route are often subject to delays and cancellation, and for a full service airline that is simply unacceptable - more than anything when everything else is cutback, reliability becomes golden. The plane itself was immaculately maintained and clean and I liked the simple but elegant cabin. BA staff also do let things down a bit, often quite brusque and unfriendly, and the desk staff do come across rather insincere when there are issues as there was here. Cabin Crew were fine, but lack warmth of some other Airlines. Sadly there aren't any other options on this route, so will probably be switching back to rail, despite sometimes competitive fares.</v>
      </c>
      <c r="M1743" t="s">
        <v>4060</v>
      </c>
      <c r="N1743" t="str">
        <f t="shared" si="636"/>
        <v>A321</v>
      </c>
      <c r="O1743" t="s">
        <v>4189</v>
      </c>
      <c r="P1743" t="str">
        <f t="shared" si="640"/>
        <v>Solo Leisure</v>
      </c>
      <c r="Q1743" t="s">
        <v>4192</v>
      </c>
      <c r="R1743" t="str">
        <f t="shared" si="641"/>
        <v>Economy Class</v>
      </c>
      <c r="T1743" t="str">
        <f t="shared" si="642"/>
        <v>not found</v>
      </c>
      <c r="V1743" s="1" t="str">
        <f t="shared" si="643"/>
        <v>13/10/2023</v>
      </c>
      <c r="W1743">
        <v>2</v>
      </c>
      <c r="X1743" t="str">
        <f t="shared" si="644"/>
        <v>comfortable</v>
      </c>
      <c r="Y1743">
        <v>1</v>
      </c>
      <c r="Z1743" t="str">
        <f t="shared" si="645"/>
        <v>very poor</v>
      </c>
      <c r="AA1743">
        <v>1</v>
      </c>
      <c r="AB1743" t="str">
        <f t="shared" si="646"/>
        <v>very bad</v>
      </c>
      <c r="AC1743">
        <v>2</v>
      </c>
      <c r="AD1743" t="str">
        <f t="shared" si="647"/>
        <v>poor</v>
      </c>
      <c r="AE1743">
        <v>3</v>
      </c>
      <c r="AF1743">
        <f t="shared" si="648"/>
        <v>3</v>
      </c>
      <c r="AG1743" t="s">
        <v>15</v>
      </c>
      <c r="AH1743" t="str">
        <f t="shared" si="649"/>
        <v>no</v>
      </c>
      <c r="AI1743">
        <v>-1</v>
      </c>
      <c r="AJ1743" t="str">
        <f t="shared" si="650"/>
        <v>no entertainment</v>
      </c>
      <c r="AK1743" t="s">
        <v>4055</v>
      </c>
    </row>
    <row r="1744" spans="1:37" ht="145" x14ac:dyDescent="0.35">
      <c r="A1744">
        <v>2872</v>
      </c>
      <c r="B1744">
        <v>1</v>
      </c>
      <c r="C1744" t="s">
        <v>635</v>
      </c>
      <c r="D1744" t="str">
        <f t="shared" si="637"/>
        <v>British Airways customer review</v>
      </c>
      <c r="E1744" t="s">
        <v>428</v>
      </c>
      <c r="F1744" t="str">
        <f t="shared" si="651"/>
        <v>Wayne Connolly</v>
      </c>
      <c r="H1744" s="1" t="str">
        <f t="shared" si="638"/>
        <v>30-03-2023</v>
      </c>
      <c r="J1744" t="str">
        <f t="shared" si="639"/>
        <v>empty place</v>
      </c>
      <c r="K1744" s="2" t="s">
        <v>3771</v>
      </c>
      <c r="L1744" s="2" t="str">
        <f t="shared" si="635"/>
        <v>LHR to Santorini. Lounge was busy - but then it often is. Flight left about 45 minutes late and this was blamed on congestion. (I guess we are stuck with this excuse for the next 10 years until they build a 3rd runway). Plane was very clean. We were in Club Europe (new seat design) in row #1. I am glad we were as rows 2,3 etc looked very cramped. The only difference with economy being the table tray in the centre - instead of a seat. Lunch was very good indeed. I had the Thai chicken - my wife had the cheeks of beef which she said was excellent. FAs were very friendly. Smooth flight all the way. Its sort of worth the extra money I guess - the privacy and the one WC for the front end of the plane. It could however be so much better, with wider seats and doing away with the silly central "table".</v>
      </c>
      <c r="M1744" t="s">
        <v>4183</v>
      </c>
      <c r="N1744" t="str">
        <f t="shared" si="636"/>
        <v>A320 / Boeing 777-200</v>
      </c>
      <c r="O1744" t="s">
        <v>4188</v>
      </c>
      <c r="P1744" t="str">
        <f t="shared" si="640"/>
        <v>Business</v>
      </c>
      <c r="Q1744" t="s">
        <v>4192</v>
      </c>
      <c r="R1744" t="str">
        <f t="shared" si="641"/>
        <v>Economy Class</v>
      </c>
      <c r="T1744" t="str">
        <f t="shared" si="642"/>
        <v>not found</v>
      </c>
      <c r="V1744" s="1" t="str">
        <f t="shared" si="643"/>
        <v>13/10/2023</v>
      </c>
      <c r="W1744">
        <v>3</v>
      </c>
      <c r="X1744" t="str">
        <f t="shared" si="644"/>
        <v>average</v>
      </c>
      <c r="Y1744">
        <v>2</v>
      </c>
      <c r="Z1744" t="str">
        <f t="shared" si="645"/>
        <v>poor</v>
      </c>
      <c r="AA1744">
        <v>1</v>
      </c>
      <c r="AB1744" t="str">
        <f t="shared" si="646"/>
        <v>very bad</v>
      </c>
      <c r="AC1744">
        <v>2</v>
      </c>
      <c r="AD1744" t="str">
        <f t="shared" si="647"/>
        <v>poor</v>
      </c>
      <c r="AE1744">
        <v>4</v>
      </c>
      <c r="AF1744">
        <f t="shared" si="648"/>
        <v>4</v>
      </c>
      <c r="AG1744" t="s">
        <v>39</v>
      </c>
      <c r="AH1744" t="str">
        <f t="shared" si="649"/>
        <v>yes</v>
      </c>
      <c r="AI1744">
        <v>2</v>
      </c>
      <c r="AJ1744" t="str">
        <f t="shared" si="650"/>
        <v>bad</v>
      </c>
      <c r="AK1744" t="s">
        <v>4055</v>
      </c>
    </row>
    <row r="1745" spans="1:37" ht="43.5" x14ac:dyDescent="0.35">
      <c r="A1745">
        <v>2873</v>
      </c>
      <c r="B1745">
        <v>2</v>
      </c>
      <c r="C1745" t="s">
        <v>635</v>
      </c>
      <c r="D1745" t="str">
        <f t="shared" si="637"/>
        <v>British Airways customer review</v>
      </c>
      <c r="E1745" t="s">
        <v>5667</v>
      </c>
      <c r="F1745" t="str">
        <f t="shared" si="651"/>
        <v>Wayne Mckay</v>
      </c>
      <c r="H1745" s="1" t="str">
        <f t="shared" si="638"/>
        <v>30-03-2023</v>
      </c>
      <c r="J1745" t="str">
        <f t="shared" si="639"/>
        <v>empty place</v>
      </c>
      <c r="K1745" s="2" t="s">
        <v>3772</v>
      </c>
      <c r="L1745" s="2" t="str">
        <f t="shared" si="635"/>
        <v>Fantastic from the word go. Check in was great, Concorde lounge great along with the spa elemis treatment which was lovely. Good service and attention to detail. Crew onboard delightful. Food was nice and was a real pleasure.</v>
      </c>
      <c r="N1745" t="str">
        <f t="shared" si="636"/>
        <v>blank</v>
      </c>
      <c r="O1745" t="s">
        <v>4189</v>
      </c>
      <c r="P1745" t="str">
        <f t="shared" si="640"/>
        <v>Solo Leisure</v>
      </c>
      <c r="Q1745" t="s">
        <v>4192</v>
      </c>
      <c r="R1745" t="str">
        <f t="shared" si="641"/>
        <v>Economy Class</v>
      </c>
      <c r="T1745" t="str">
        <f t="shared" si="642"/>
        <v>not found</v>
      </c>
      <c r="V1745" s="1" t="str">
        <f t="shared" si="643"/>
        <v>13/10/2023</v>
      </c>
      <c r="W1745">
        <v>1</v>
      </c>
      <c r="X1745" t="str">
        <f t="shared" si="644"/>
        <v>very uncomfortable</v>
      </c>
      <c r="Y1745">
        <v>1</v>
      </c>
      <c r="Z1745" t="str">
        <f t="shared" si="645"/>
        <v>very poor</v>
      </c>
      <c r="AA1745">
        <v>2</v>
      </c>
      <c r="AB1745" t="str">
        <f t="shared" si="646"/>
        <v>littile good</v>
      </c>
      <c r="AC1745">
        <v>3</v>
      </c>
      <c r="AD1745" t="str">
        <f t="shared" si="647"/>
        <v>good</v>
      </c>
      <c r="AE1745">
        <v>5</v>
      </c>
      <c r="AF1745">
        <f t="shared" si="648"/>
        <v>5</v>
      </c>
      <c r="AG1745" t="s">
        <v>39</v>
      </c>
      <c r="AH1745" t="str">
        <f t="shared" si="649"/>
        <v>yes</v>
      </c>
      <c r="AI1745">
        <v>3</v>
      </c>
      <c r="AJ1745" t="str">
        <f t="shared" si="650"/>
        <v>not bad</v>
      </c>
      <c r="AK1745" t="s">
        <v>4055</v>
      </c>
    </row>
    <row r="1746" spans="1:37" ht="174" x14ac:dyDescent="0.35">
      <c r="A1746">
        <v>2874</v>
      </c>
      <c r="B1746">
        <v>3</v>
      </c>
      <c r="C1746" t="s">
        <v>635</v>
      </c>
      <c r="D1746" t="str">
        <f t="shared" si="637"/>
        <v>British Airways customer review</v>
      </c>
      <c r="E1746" t="s">
        <v>1864</v>
      </c>
      <c r="F1746" t="str">
        <f t="shared" si="651"/>
        <v>William Beard</v>
      </c>
      <c r="H1746" s="1" t="str">
        <f t="shared" si="638"/>
        <v>30-03-2023</v>
      </c>
      <c r="J1746" t="str">
        <f t="shared" si="639"/>
        <v>empty place</v>
      </c>
      <c r="K1746" s="2" t="s">
        <v>3773</v>
      </c>
      <c r="L1746" s="2" t="str">
        <f t="shared" si="635"/>
        <v>After flying many, many, times, I can honestly say this was the worst plane I have ever flown in. The aircraft was old and falling apart. During the flight the handle of the toilet flew off, one of the overhead bins was loose and the table holding the bassinette was broken. The carpet was threadbear and the equipment was being held together with tape. They did not have enough food, and nothing available for me (I have a nut allergy), the food that was served, was not fit for human consumption. The toilets were not cleaned during the whole flight (13 hours), and as a result the smell from there was disgusting. The rubbish bin was overflowing with waste, which included soiled nappies. The only time we saw the cabin crew was when they were serving food. They looked very scruffy, not what you would expect of a BA cabin crew. All in all a very unpleasant flight. I travel to Asia every year and will ensure I never fly BA on this route again.</v>
      </c>
      <c r="M1746" t="s">
        <v>4063</v>
      </c>
      <c r="N1746" t="str">
        <f t="shared" si="636"/>
        <v>Boeing 777-200</v>
      </c>
      <c r="O1746" t="s">
        <v>4187</v>
      </c>
      <c r="P1746" t="str">
        <f t="shared" si="640"/>
        <v>Couple Leisure</v>
      </c>
      <c r="Q1746" t="s">
        <v>4192</v>
      </c>
      <c r="R1746" t="str">
        <f t="shared" si="641"/>
        <v>Economy Class</v>
      </c>
      <c r="T1746" t="str">
        <f t="shared" si="642"/>
        <v>not found</v>
      </c>
      <c r="V1746" s="1" t="str">
        <f t="shared" si="643"/>
        <v>13/10/2023</v>
      </c>
      <c r="W1746">
        <v>1</v>
      </c>
      <c r="X1746" t="str">
        <f t="shared" si="644"/>
        <v>very uncomfortable</v>
      </c>
      <c r="Y1746">
        <v>1</v>
      </c>
      <c r="Z1746" t="str">
        <f t="shared" si="645"/>
        <v>very poor</v>
      </c>
      <c r="AA1746">
        <v>1</v>
      </c>
      <c r="AB1746" t="str">
        <f t="shared" si="646"/>
        <v>very bad</v>
      </c>
      <c r="AC1746">
        <v>2</v>
      </c>
      <c r="AD1746" t="str">
        <f t="shared" si="647"/>
        <v>poor</v>
      </c>
      <c r="AE1746">
        <v>1</v>
      </c>
      <c r="AF1746">
        <f t="shared" si="648"/>
        <v>1</v>
      </c>
      <c r="AG1746" t="s">
        <v>15</v>
      </c>
      <c r="AH1746" t="str">
        <f t="shared" si="649"/>
        <v>no</v>
      </c>
      <c r="AI1746">
        <v>2</v>
      </c>
      <c r="AJ1746" t="str">
        <f t="shared" si="650"/>
        <v>bad</v>
      </c>
      <c r="AK1746" t="s">
        <v>4054</v>
      </c>
    </row>
    <row r="1747" spans="1:37" ht="159.5" hidden="1" x14ac:dyDescent="0.35">
      <c r="A1747">
        <v>2875</v>
      </c>
      <c r="B1747">
        <v>5</v>
      </c>
      <c r="C1747" t="s">
        <v>635</v>
      </c>
      <c r="D1747" t="str">
        <f t="shared" si="637"/>
        <v>British Airways customer review</v>
      </c>
      <c r="E1747" t="s">
        <v>5260</v>
      </c>
      <c r="H1747" s="1" t="str">
        <f t="shared" si="638"/>
        <v>30-03-2023</v>
      </c>
      <c r="J1747" t="str">
        <f t="shared" si="639"/>
        <v>empty place</v>
      </c>
      <c r="K1747" s="2" t="s">
        <v>3774</v>
      </c>
      <c r="L1747" s="2" t="str">
        <f t="shared" si="635"/>
        <v>Very good flight in Club World from start to finish. OK, so the plane may be rather old, but it was in immaculate condition and the cabin crew (older, mostly British) delivered efficient professional and friendly service. The lie flat bed (I took a rear facing window seat) is excellent for sleeping and gives great privacy. The food offering was not amazing (some cost cutting here) and I was surprised to see nuts served in bags not on dishes. There was however a good selection of drinks and glasses were topped up as required. Inflight entertainment was excellent, with a great range of both movies and TV shows. I fly often with the middle eastern carriers who offer newer planes and a more luxury feel, however BA scored highly on crew, seat comfort and ease of sleeping. I also visited the Heathrow T3 arrivals lounge which is first class. I will definitely fly BA club world again if the price is competitive.</v>
      </c>
      <c r="N1747" t="str">
        <f t="shared" si="636"/>
        <v>blank</v>
      </c>
      <c r="O1747" t="s">
        <v>4187</v>
      </c>
      <c r="P1747" t="str">
        <f t="shared" si="640"/>
        <v>Couple Leisure</v>
      </c>
      <c r="Q1747" t="s">
        <v>4192</v>
      </c>
      <c r="R1747" t="str">
        <f t="shared" si="641"/>
        <v>Economy Class</v>
      </c>
      <c r="T1747" t="str">
        <f t="shared" si="642"/>
        <v>not found</v>
      </c>
      <c r="V1747" s="1" t="str">
        <f t="shared" si="643"/>
        <v>13/10/2023</v>
      </c>
      <c r="W1747">
        <v>3</v>
      </c>
      <c r="X1747" t="str">
        <f t="shared" si="644"/>
        <v>average</v>
      </c>
      <c r="Y1747">
        <v>4</v>
      </c>
      <c r="Z1747" t="str">
        <f t="shared" si="645"/>
        <v>good</v>
      </c>
      <c r="AA1747">
        <v>1</v>
      </c>
      <c r="AB1747" t="str">
        <f t="shared" si="646"/>
        <v>very bad</v>
      </c>
      <c r="AC1747">
        <v>4</v>
      </c>
      <c r="AD1747" t="str">
        <f t="shared" si="647"/>
        <v>very good</v>
      </c>
      <c r="AE1747">
        <v>3</v>
      </c>
      <c r="AF1747">
        <f t="shared" si="648"/>
        <v>3</v>
      </c>
      <c r="AG1747" t="s">
        <v>39</v>
      </c>
      <c r="AH1747" t="str">
        <f t="shared" si="649"/>
        <v>yes</v>
      </c>
      <c r="AI1747">
        <v>3</v>
      </c>
      <c r="AJ1747" t="str">
        <f t="shared" si="650"/>
        <v>not bad</v>
      </c>
      <c r="AK1747" t="s">
        <v>4054</v>
      </c>
    </row>
    <row r="1748" spans="1:37" ht="87" x14ac:dyDescent="0.35">
      <c r="A1748">
        <v>2878</v>
      </c>
      <c r="B1748">
        <v>1</v>
      </c>
      <c r="C1748" t="s">
        <v>635</v>
      </c>
      <c r="D1748" t="str">
        <f t="shared" si="637"/>
        <v>British Airways customer review</v>
      </c>
      <c r="E1748" t="s">
        <v>5297</v>
      </c>
      <c r="F1748" t="str">
        <f>PROPER(TRIM(E1748))</f>
        <v>William Jackson</v>
      </c>
      <c r="H1748" s="1" t="str">
        <f t="shared" si="638"/>
        <v>30-03-2023</v>
      </c>
      <c r="J1748" t="str">
        <f t="shared" si="639"/>
        <v>empty place</v>
      </c>
      <c r="K1748" s="2" t="s">
        <v>3775</v>
      </c>
      <c r="L1748" s="2" t="str">
        <f t="shared" si="635"/>
        <v>BA0567 15/6/15. There was a delay, which I understand and accept. This crew were helpful and went out of their way for me and my travelling companion as we were due to make a very tight connection to travel home by other means. It was unfortunate that my travelling companion's bag didn't make it on the outward journey, particularly as our break was only 5 days long and we had pre-booked travelling plans for the day after arrival.</v>
      </c>
      <c r="M1748" t="s">
        <v>4064</v>
      </c>
      <c r="N1748" t="str">
        <f t="shared" si="636"/>
        <v>Boeing 777</v>
      </c>
      <c r="O1748" t="s">
        <v>4188</v>
      </c>
      <c r="P1748" t="str">
        <f t="shared" si="640"/>
        <v>Business</v>
      </c>
      <c r="Q1748" t="s">
        <v>4193</v>
      </c>
      <c r="R1748" t="str">
        <f t="shared" si="641"/>
        <v>Business Class</v>
      </c>
      <c r="T1748" t="str">
        <f t="shared" si="642"/>
        <v>not found</v>
      </c>
      <c r="V1748" s="1" t="str">
        <f t="shared" si="643"/>
        <v>13/10/2023</v>
      </c>
      <c r="W1748">
        <v>2</v>
      </c>
      <c r="X1748" t="str">
        <f t="shared" si="644"/>
        <v>comfortable</v>
      </c>
      <c r="Y1748">
        <v>2</v>
      </c>
      <c r="Z1748" t="str">
        <f t="shared" si="645"/>
        <v>poor</v>
      </c>
      <c r="AA1748">
        <v>3</v>
      </c>
      <c r="AB1748" t="str">
        <f t="shared" si="646"/>
        <v>average</v>
      </c>
      <c r="AC1748">
        <v>1</v>
      </c>
      <c r="AD1748" t="str">
        <f t="shared" si="647"/>
        <v>very poor</v>
      </c>
      <c r="AE1748">
        <v>4</v>
      </c>
      <c r="AF1748">
        <f t="shared" si="648"/>
        <v>4</v>
      </c>
      <c r="AG1748" t="s">
        <v>39</v>
      </c>
      <c r="AH1748" t="str">
        <f t="shared" si="649"/>
        <v>yes</v>
      </c>
      <c r="AI1748">
        <v>3</v>
      </c>
      <c r="AJ1748" t="str">
        <f t="shared" si="650"/>
        <v>not bad</v>
      </c>
      <c r="AK1748" t="s">
        <v>4055</v>
      </c>
    </row>
    <row r="1749" spans="1:37" ht="101.5" hidden="1" x14ac:dyDescent="0.35">
      <c r="A1749">
        <v>2879</v>
      </c>
      <c r="B1749">
        <v>2</v>
      </c>
      <c r="C1749" t="s">
        <v>635</v>
      </c>
      <c r="D1749" t="str">
        <f t="shared" si="637"/>
        <v>British Airways customer review</v>
      </c>
      <c r="E1749" t="s">
        <v>5234</v>
      </c>
      <c r="H1749" s="1" t="str">
        <f t="shared" si="638"/>
        <v>30-03-2023</v>
      </c>
      <c r="J1749" t="str">
        <f t="shared" si="639"/>
        <v>empty place</v>
      </c>
      <c r="K1749" s="2" t="s">
        <v>3776</v>
      </c>
      <c r="L1749" s="2" t="str">
        <f t="shared" si="635"/>
        <v>I flew from Seoul to London, business class and was surprised how much better the food was than in first. It was interesting and enjoyable and attractively presented. If only BA would abandon the bizarre seat configuration in business, it would be very good. The service was OK, if a bit inattentive, but it is embarrassing to have the attendants slide down the screen every time you need anything. You find your face inches away from that of a stranger. Fortunately, I now know which seats to pick to avoid climbing over my neighbour to reach the aisle.</v>
      </c>
      <c r="M1749" t="s">
        <v>4082</v>
      </c>
      <c r="N1749" t="str">
        <f t="shared" si="636"/>
        <v>Boeing 787-9</v>
      </c>
      <c r="O1749" t="s">
        <v>4188</v>
      </c>
      <c r="P1749" t="str">
        <f t="shared" si="640"/>
        <v>Business</v>
      </c>
      <c r="Q1749" t="s">
        <v>4193</v>
      </c>
      <c r="R1749" t="str">
        <f t="shared" si="641"/>
        <v>Business Class</v>
      </c>
      <c r="T1749" t="str">
        <f t="shared" si="642"/>
        <v>not found</v>
      </c>
      <c r="V1749" s="1" t="str">
        <f t="shared" si="643"/>
        <v>13/10/2023</v>
      </c>
      <c r="W1749">
        <v>2</v>
      </c>
      <c r="X1749" t="str">
        <f t="shared" si="644"/>
        <v>comfortable</v>
      </c>
      <c r="Y1749">
        <v>3</v>
      </c>
      <c r="Z1749" t="str">
        <f t="shared" si="645"/>
        <v>average</v>
      </c>
      <c r="AA1749">
        <v>1</v>
      </c>
      <c r="AB1749" t="str">
        <f t="shared" si="646"/>
        <v>very bad</v>
      </c>
      <c r="AC1749">
        <v>4</v>
      </c>
      <c r="AD1749" t="str">
        <f t="shared" si="647"/>
        <v>very good</v>
      </c>
      <c r="AE1749">
        <v>3</v>
      </c>
      <c r="AF1749">
        <f t="shared" si="648"/>
        <v>3</v>
      </c>
      <c r="AG1749" t="s">
        <v>39</v>
      </c>
      <c r="AH1749" t="str">
        <f t="shared" si="649"/>
        <v>yes</v>
      </c>
      <c r="AI1749">
        <v>3</v>
      </c>
      <c r="AJ1749" t="str">
        <f t="shared" si="650"/>
        <v>not bad</v>
      </c>
      <c r="AK1749" t="s">
        <v>4055</v>
      </c>
    </row>
    <row r="1750" spans="1:37" ht="130.5" x14ac:dyDescent="0.35">
      <c r="A1750">
        <v>2882</v>
      </c>
      <c r="B1750">
        <v>3</v>
      </c>
      <c r="C1750" t="s">
        <v>635</v>
      </c>
      <c r="D1750" t="str">
        <f t="shared" si="637"/>
        <v>British Airways customer review</v>
      </c>
      <c r="E1750" t="s">
        <v>5386</v>
      </c>
      <c r="F1750" t="str">
        <f t="shared" ref="F1750:F1752" si="652">PROPER(TRIM(E1750))</f>
        <v>William Ross</v>
      </c>
      <c r="H1750" s="1" t="str">
        <f t="shared" si="638"/>
        <v>30-03-2023</v>
      </c>
      <c r="J1750" t="str">
        <f t="shared" si="639"/>
        <v>empty place</v>
      </c>
      <c r="K1750" s="2" t="s">
        <v>3777</v>
      </c>
      <c r="L1750" s="2" t="str">
        <f t="shared" si="635"/>
        <v>Ended up on a 25-year-old 747, the second-oldest in BA's fleet, and boy did it show. The cabin was seriously dated and in need of a good renovation, but I guess this aircraft will be retiring any day soon. The outbound flight was on a nicely retrofitted 777 with comfortable spacious chairs and excellent, clear and larger IFE screen. The screens on this 747 were tiny and and very poor resolution by comparison. Nevertheless, the service was usual good BA standard: courteous and efficient, with decent enough food (better than in past years, when revolting soggy pasta seemed to be the norm). Despite the ancient and not-up-to-standard aircraft, the flight was pleasant enough.</v>
      </c>
      <c r="N1750" t="str">
        <f t="shared" si="636"/>
        <v>blank</v>
      </c>
      <c r="O1750" t="s">
        <v>4188</v>
      </c>
      <c r="P1750" t="str">
        <f t="shared" si="640"/>
        <v>Business</v>
      </c>
      <c r="Q1750" t="s">
        <v>4195</v>
      </c>
      <c r="R1750" t="str">
        <f t="shared" si="641"/>
        <v>Premium Economy</v>
      </c>
      <c r="T1750" t="str">
        <f t="shared" si="642"/>
        <v>not found</v>
      </c>
      <c r="V1750" s="1" t="str">
        <f t="shared" si="643"/>
        <v>13/10/2023</v>
      </c>
      <c r="W1750">
        <v>3</v>
      </c>
      <c r="X1750" t="str">
        <f t="shared" si="644"/>
        <v>average</v>
      </c>
      <c r="Y1750">
        <v>1</v>
      </c>
      <c r="Z1750" t="str">
        <f t="shared" si="645"/>
        <v>very poor</v>
      </c>
      <c r="AA1750">
        <v>3</v>
      </c>
      <c r="AB1750" t="str">
        <f t="shared" si="646"/>
        <v>average</v>
      </c>
      <c r="AC1750">
        <v>1</v>
      </c>
      <c r="AD1750" t="str">
        <f t="shared" si="647"/>
        <v>very poor</v>
      </c>
      <c r="AE1750">
        <v>4</v>
      </c>
      <c r="AF1750">
        <f t="shared" si="648"/>
        <v>4</v>
      </c>
      <c r="AG1750" t="s">
        <v>39</v>
      </c>
      <c r="AH1750" t="str">
        <f t="shared" si="649"/>
        <v>yes</v>
      </c>
      <c r="AI1750">
        <v>4</v>
      </c>
      <c r="AJ1750" t="str">
        <f t="shared" si="650"/>
        <v>good</v>
      </c>
      <c r="AK1750" t="s">
        <v>4055</v>
      </c>
    </row>
    <row r="1751" spans="1:37" ht="101.5" x14ac:dyDescent="0.35">
      <c r="A1751">
        <v>2883</v>
      </c>
      <c r="B1751">
        <v>1</v>
      </c>
      <c r="C1751" t="s">
        <v>635</v>
      </c>
      <c r="D1751" t="str">
        <f t="shared" si="637"/>
        <v>British Airways customer review</v>
      </c>
      <c r="E1751" t="s">
        <v>1544</v>
      </c>
      <c r="F1751" t="str">
        <f t="shared" si="652"/>
        <v>William Steward</v>
      </c>
      <c r="H1751" s="1" t="str">
        <f t="shared" si="638"/>
        <v>30-03-2023</v>
      </c>
      <c r="J1751" t="str">
        <f t="shared" si="639"/>
        <v>empty place</v>
      </c>
      <c r="K1751" s="2" t="s">
        <v>3778</v>
      </c>
      <c r="L1751" s="2" t="str">
        <f t="shared" si="635"/>
        <v>We were boarded quickly but suffered a weather delay of over an hour because of localised thunderstorms. Throughout this time, the cockpit crew kept passengers updated and after about 30 mins water/juice were offered before being advised that we would soon be cleared to depart. The cabin was clean and the crew friendly and polite with apologies about the delay. Breakfast snack just ok but only a short flight. In my view BA in general do short haul well, but really need to improve their long haul product.</v>
      </c>
      <c r="M1751" t="s">
        <v>4105</v>
      </c>
      <c r="N1751" t="str">
        <f t="shared" si="636"/>
        <v>Boeing 747</v>
      </c>
      <c r="O1751" t="s">
        <v>4187</v>
      </c>
      <c r="P1751" t="str">
        <f t="shared" si="640"/>
        <v>Couple Leisure</v>
      </c>
      <c r="Q1751" t="s">
        <v>4192</v>
      </c>
      <c r="R1751" t="str">
        <f t="shared" si="641"/>
        <v>Economy Class</v>
      </c>
      <c r="T1751" t="str">
        <f t="shared" si="642"/>
        <v>not found</v>
      </c>
      <c r="V1751" s="1" t="str">
        <f t="shared" si="643"/>
        <v>13/10/2023</v>
      </c>
      <c r="W1751">
        <v>2</v>
      </c>
      <c r="X1751" t="str">
        <f t="shared" si="644"/>
        <v>comfortable</v>
      </c>
      <c r="Y1751">
        <v>3</v>
      </c>
      <c r="Z1751" t="str">
        <f t="shared" si="645"/>
        <v>average</v>
      </c>
      <c r="AA1751">
        <v>1</v>
      </c>
      <c r="AB1751" t="str">
        <f t="shared" si="646"/>
        <v>very bad</v>
      </c>
      <c r="AC1751">
        <v>2</v>
      </c>
      <c r="AD1751" t="str">
        <f t="shared" si="647"/>
        <v>poor</v>
      </c>
      <c r="AE1751">
        <v>4</v>
      </c>
      <c r="AF1751">
        <f t="shared" si="648"/>
        <v>4</v>
      </c>
      <c r="AG1751" t="s">
        <v>39</v>
      </c>
      <c r="AH1751" t="str">
        <f t="shared" si="649"/>
        <v>yes</v>
      </c>
      <c r="AI1751">
        <v>2</v>
      </c>
      <c r="AJ1751" t="str">
        <f t="shared" si="650"/>
        <v>bad</v>
      </c>
      <c r="AK1751" t="s">
        <v>4055</v>
      </c>
    </row>
    <row r="1752" spans="1:37" ht="72.5" x14ac:dyDescent="0.35">
      <c r="A1752">
        <v>2884</v>
      </c>
      <c r="B1752">
        <v>5</v>
      </c>
      <c r="C1752" t="s">
        <v>635</v>
      </c>
      <c r="D1752" t="str">
        <f t="shared" si="637"/>
        <v>British Airways customer review</v>
      </c>
      <c r="E1752" t="s">
        <v>682</v>
      </c>
      <c r="F1752" t="str">
        <f t="shared" si="652"/>
        <v>Y Chan</v>
      </c>
      <c r="H1752" s="1" t="str">
        <f t="shared" si="638"/>
        <v>30-03-2023</v>
      </c>
      <c r="J1752" t="str">
        <f t="shared" si="639"/>
        <v>empty place</v>
      </c>
      <c r="K1752" s="2" t="s">
        <v>3779</v>
      </c>
      <c r="L1752" s="2" t="str">
        <f t="shared" si="635"/>
        <v>Terrible. Flight time is well over 2 hours. Seating is like Ryanair, but we are talking BA Club Europe. Which genius decided that 30 inch is sufficient for premium passengers? No idea what to do with my legs. It's impossible to use my laptop. This is not business class. Very uncomfortable flight, especially for the money I paid. BA - rethink!</v>
      </c>
      <c r="M1752" t="s">
        <v>4107</v>
      </c>
      <c r="N1752" t="str">
        <f t="shared" si="636"/>
        <v>Boeing 747-400</v>
      </c>
      <c r="O1752" t="s">
        <v>4189</v>
      </c>
      <c r="P1752" t="str">
        <f t="shared" si="640"/>
        <v>Solo Leisure</v>
      </c>
      <c r="Q1752" t="s">
        <v>4195</v>
      </c>
      <c r="R1752" t="str">
        <f t="shared" si="641"/>
        <v>Premium Economy</v>
      </c>
      <c r="T1752" t="str">
        <f t="shared" si="642"/>
        <v>not found</v>
      </c>
      <c r="V1752" s="1" t="str">
        <f t="shared" si="643"/>
        <v>13/10/2023</v>
      </c>
      <c r="W1752">
        <v>3</v>
      </c>
      <c r="X1752" t="str">
        <f t="shared" si="644"/>
        <v>average</v>
      </c>
      <c r="Y1752">
        <v>3</v>
      </c>
      <c r="Z1752" t="str">
        <f t="shared" si="645"/>
        <v>average</v>
      </c>
      <c r="AA1752">
        <v>2</v>
      </c>
      <c r="AB1752" t="str">
        <f t="shared" si="646"/>
        <v>littile good</v>
      </c>
      <c r="AC1752">
        <v>3</v>
      </c>
      <c r="AD1752" t="str">
        <f t="shared" si="647"/>
        <v>good</v>
      </c>
      <c r="AE1752">
        <v>1</v>
      </c>
      <c r="AF1752">
        <f t="shared" si="648"/>
        <v>1</v>
      </c>
      <c r="AG1752" t="s">
        <v>15</v>
      </c>
      <c r="AH1752" t="str">
        <f t="shared" si="649"/>
        <v>no</v>
      </c>
      <c r="AI1752">
        <v>2</v>
      </c>
      <c r="AJ1752" t="str">
        <f t="shared" si="650"/>
        <v>bad</v>
      </c>
      <c r="AK1752" t="s">
        <v>4055</v>
      </c>
    </row>
    <row r="1753" spans="1:37" ht="101.5" hidden="1" x14ac:dyDescent="0.35">
      <c r="A1753">
        <v>2885</v>
      </c>
      <c r="B1753">
        <v>5</v>
      </c>
      <c r="C1753" t="s">
        <v>635</v>
      </c>
      <c r="D1753" t="str">
        <f t="shared" si="637"/>
        <v>British Airways customer review</v>
      </c>
      <c r="E1753" t="s">
        <v>5234</v>
      </c>
      <c r="H1753" s="1" t="str">
        <f t="shared" si="638"/>
        <v>30-03-2023</v>
      </c>
      <c r="J1753" t="str">
        <f t="shared" si="639"/>
        <v>empty place</v>
      </c>
      <c r="K1753" s="2" t="s">
        <v>3780</v>
      </c>
      <c r="L1753" s="2" t="str">
        <f t="shared" si="635"/>
        <v>28th May 2015, LHR-DEN, B747, Seat 29A. Paid Â£55 extra for Legroom seat which was good though the width is very narrow. Lady in seat next to me kept fidgeting And her arm kept twitching into mine the whole flight which was annoying. Flight was on time and cabin crew were all very friendly. Food also was pretty good for economy. 747 is really showing her age now, though the cabin was clean, tidy and in good condition, it was old in style and very noisy. The entertainment system is also quite long in the tooth with a small, blurry, screen. Pretty good flight though.</v>
      </c>
      <c r="M1753" t="s">
        <v>4058</v>
      </c>
      <c r="N1753" t="str">
        <f t="shared" si="636"/>
        <v>A320</v>
      </c>
      <c r="O1753" t="s">
        <v>4187</v>
      </c>
      <c r="P1753" t="str">
        <f t="shared" si="640"/>
        <v>Couple Leisure</v>
      </c>
      <c r="Q1753" t="s">
        <v>4192</v>
      </c>
      <c r="R1753" t="str">
        <f t="shared" si="641"/>
        <v>Economy Class</v>
      </c>
      <c r="T1753" t="str">
        <f t="shared" si="642"/>
        <v>not found</v>
      </c>
      <c r="V1753" s="1" t="str">
        <f t="shared" si="643"/>
        <v>13/10/2023</v>
      </c>
      <c r="W1753">
        <v>3</v>
      </c>
      <c r="X1753" t="str">
        <f t="shared" si="644"/>
        <v>average</v>
      </c>
      <c r="Y1753">
        <v>2</v>
      </c>
      <c r="Z1753" t="str">
        <f t="shared" si="645"/>
        <v>poor</v>
      </c>
      <c r="AA1753">
        <v>1</v>
      </c>
      <c r="AB1753" t="str">
        <f t="shared" si="646"/>
        <v>very bad</v>
      </c>
      <c r="AC1753">
        <v>2</v>
      </c>
      <c r="AD1753" t="str">
        <f t="shared" si="647"/>
        <v>poor</v>
      </c>
      <c r="AE1753">
        <v>4</v>
      </c>
      <c r="AF1753">
        <f t="shared" si="648"/>
        <v>4</v>
      </c>
      <c r="AG1753" t="s">
        <v>39</v>
      </c>
      <c r="AH1753" t="str">
        <f t="shared" si="649"/>
        <v>yes</v>
      </c>
      <c r="AI1753">
        <v>-1</v>
      </c>
      <c r="AJ1753" t="str">
        <f t="shared" si="650"/>
        <v>no entertainment</v>
      </c>
      <c r="AK1753" t="s">
        <v>4055</v>
      </c>
    </row>
    <row r="1754" spans="1:37" ht="116" x14ac:dyDescent="0.35">
      <c r="A1754">
        <v>2886</v>
      </c>
      <c r="B1754">
        <v>5</v>
      </c>
      <c r="C1754" t="s">
        <v>635</v>
      </c>
      <c r="D1754" t="str">
        <f t="shared" si="637"/>
        <v>British Airways customer review</v>
      </c>
      <c r="E1754" t="s">
        <v>5250</v>
      </c>
      <c r="F1754" t="str">
        <f t="shared" ref="F1754:F1755" si="653">PROPER(TRIM(E1754))</f>
        <v>Yelena Meyster</v>
      </c>
      <c r="H1754" s="1" t="str">
        <f t="shared" si="638"/>
        <v>30-03-2023</v>
      </c>
      <c r="J1754" t="str">
        <f t="shared" si="639"/>
        <v>empty place</v>
      </c>
      <c r="K1754" s="2" t="s">
        <v>3781</v>
      </c>
      <c r="L1754" s="2" t="str">
        <f t="shared" si="635"/>
        <v>9/6/15, ORD-LHR, 777-300, Club World, Seat 13b. Had booked as World Traveler Plus but was upgraded pretty close to departure. This meant I did not have any time to get a meal before hand and the meal on board was both small and not very good. Would have been better with the economy mean I think. Breakfast was pretty poor as well with_x000D_
several items not given out. Other than that the crew were excellent and very attentive. The seat was full lie flat though pretty narrow I thought compared to other carriers Business class. Entertainment system was also very good and up to date.</v>
      </c>
      <c r="M1754" t="s">
        <v>4184</v>
      </c>
      <c r="N1754" t="str">
        <f t="shared" si="636"/>
        <v>A380/A320</v>
      </c>
      <c r="O1754" t="s">
        <v>4189</v>
      </c>
      <c r="P1754" t="str">
        <f t="shared" si="640"/>
        <v>Solo Leisure</v>
      </c>
      <c r="Q1754" t="s">
        <v>4192</v>
      </c>
      <c r="R1754" t="str">
        <f t="shared" si="641"/>
        <v>Economy Class</v>
      </c>
      <c r="T1754" t="str">
        <f t="shared" si="642"/>
        <v>not found</v>
      </c>
      <c r="V1754" s="1" t="str">
        <f t="shared" si="643"/>
        <v>13/10/2023</v>
      </c>
      <c r="W1754">
        <v>3</v>
      </c>
      <c r="X1754" t="str">
        <f t="shared" si="644"/>
        <v>average</v>
      </c>
      <c r="Y1754">
        <v>3</v>
      </c>
      <c r="Z1754" t="str">
        <f t="shared" si="645"/>
        <v>average</v>
      </c>
      <c r="AA1754">
        <v>2</v>
      </c>
      <c r="AB1754" t="str">
        <f t="shared" si="646"/>
        <v>littile good</v>
      </c>
      <c r="AC1754">
        <v>3</v>
      </c>
      <c r="AD1754" t="str">
        <f t="shared" si="647"/>
        <v>good</v>
      </c>
      <c r="AE1754">
        <v>5</v>
      </c>
      <c r="AF1754">
        <f t="shared" si="648"/>
        <v>5</v>
      </c>
      <c r="AG1754" t="s">
        <v>39</v>
      </c>
      <c r="AH1754" t="str">
        <f t="shared" si="649"/>
        <v>yes</v>
      </c>
      <c r="AI1754">
        <v>2</v>
      </c>
      <c r="AJ1754" t="str">
        <f t="shared" si="650"/>
        <v>bad</v>
      </c>
      <c r="AK1754" t="s">
        <v>4055</v>
      </c>
    </row>
    <row r="1755" spans="1:37" ht="130.5" x14ac:dyDescent="0.35">
      <c r="A1755">
        <v>2887</v>
      </c>
      <c r="B1755">
        <v>4</v>
      </c>
      <c r="C1755" t="s">
        <v>635</v>
      </c>
      <c r="D1755" t="str">
        <f t="shared" si="637"/>
        <v>British Airways customer review</v>
      </c>
      <c r="E1755" t="s">
        <v>5787</v>
      </c>
      <c r="F1755" t="str">
        <f t="shared" si="653"/>
        <v>Yuriy Karpov</v>
      </c>
      <c r="H1755" s="1" t="str">
        <f t="shared" si="638"/>
        <v>30-03-2023</v>
      </c>
      <c r="J1755" t="str">
        <f t="shared" si="639"/>
        <v>empty place</v>
      </c>
      <c r="K1755" s="2" t="s">
        <v>3782</v>
      </c>
      <c r="L1755" s="2" t="str">
        <f t="shared" si="635"/>
        <v>10/6/15, LHR-GLA, A321, Seat 9A. Was able to choose this seat in advance which has plenty of legroom as no seat in front. Flight was pretty full. Cabin crew were all extremely friendly and helpful welcoming every passenger individually. Flight was delayed by difficulty in storing the silly amount of carry on baggage people brought on board. Some stuff was obviously way bigger than the allowed size. It took ages to get it all sorted which was ridiculous, however the crew kept smiling though it all. Again new configuration seating which I found pretty comfortable. Drink and snack was served as usual. Landed nearly 30 mins late to discover my baggage had not made it from GRR which was quite annoying. Overall good flight though.</v>
      </c>
      <c r="M1755" t="s">
        <v>4058</v>
      </c>
      <c r="N1755" t="str">
        <f t="shared" si="636"/>
        <v>A320</v>
      </c>
      <c r="O1755" t="s">
        <v>4190</v>
      </c>
      <c r="P1755" t="str">
        <f t="shared" si="640"/>
        <v>Family Leisure</v>
      </c>
      <c r="Q1755" t="s">
        <v>4192</v>
      </c>
      <c r="R1755" t="str">
        <f t="shared" si="641"/>
        <v>Economy Class</v>
      </c>
      <c r="T1755" t="str">
        <f t="shared" si="642"/>
        <v>not found</v>
      </c>
      <c r="V1755" s="1" t="str">
        <f t="shared" si="643"/>
        <v>13/10/2023</v>
      </c>
      <c r="W1755">
        <v>3</v>
      </c>
      <c r="X1755" t="str">
        <f t="shared" si="644"/>
        <v>average</v>
      </c>
      <c r="Y1755">
        <v>1</v>
      </c>
      <c r="Z1755" t="str">
        <f t="shared" si="645"/>
        <v>very poor</v>
      </c>
      <c r="AA1755">
        <v>1</v>
      </c>
      <c r="AB1755" t="str">
        <f t="shared" si="646"/>
        <v>very bad</v>
      </c>
      <c r="AC1755">
        <v>3</v>
      </c>
      <c r="AD1755" t="str">
        <f t="shared" si="647"/>
        <v>good</v>
      </c>
      <c r="AE1755">
        <v>4</v>
      </c>
      <c r="AF1755">
        <f t="shared" si="648"/>
        <v>4</v>
      </c>
      <c r="AG1755" t="s">
        <v>39</v>
      </c>
      <c r="AH1755" t="str">
        <f t="shared" si="649"/>
        <v>yes</v>
      </c>
      <c r="AI1755">
        <v>-1</v>
      </c>
      <c r="AJ1755" t="str">
        <f t="shared" si="650"/>
        <v>no entertainment</v>
      </c>
      <c r="AK1755" t="s">
        <v>4055</v>
      </c>
    </row>
    <row r="1756" spans="1:37" ht="58" hidden="1" x14ac:dyDescent="0.35">
      <c r="A1756">
        <v>2888</v>
      </c>
      <c r="B1756">
        <v>3</v>
      </c>
      <c r="C1756" t="s">
        <v>635</v>
      </c>
      <c r="D1756" t="str">
        <f t="shared" si="637"/>
        <v>British Airways customer review</v>
      </c>
      <c r="E1756" t="s">
        <v>5234</v>
      </c>
      <c r="H1756" s="1" t="str">
        <f t="shared" si="638"/>
        <v>30-03-2023</v>
      </c>
      <c r="J1756" t="str">
        <f t="shared" si="639"/>
        <v>empty place</v>
      </c>
      <c r="K1756" s="2" t="s">
        <v>3783</v>
      </c>
      <c r="L1756" s="2" t="str">
        <f t="shared" si="635"/>
        <v>28 May 2015, GLA-LHR. A321 (new Seating) Seat 4A. Flight was on time and about half full. I've read complaints about the new seating however found it to be comfortable and roomy. Drink and snack service was fine and the cabin crew were all very friendly.</v>
      </c>
      <c r="M1756" t="s">
        <v>4107</v>
      </c>
      <c r="N1756" t="str">
        <f t="shared" si="636"/>
        <v>Boeing 747-400</v>
      </c>
      <c r="O1756" t="s">
        <v>4187</v>
      </c>
      <c r="P1756" t="str">
        <f t="shared" si="640"/>
        <v>Couple Leisure</v>
      </c>
      <c r="Q1756" t="s">
        <v>4192</v>
      </c>
      <c r="R1756" t="str">
        <f t="shared" si="641"/>
        <v>Economy Class</v>
      </c>
      <c r="T1756" t="str">
        <f t="shared" si="642"/>
        <v>not found</v>
      </c>
      <c r="V1756" s="1" t="str">
        <f t="shared" si="643"/>
        <v>13/10/2023</v>
      </c>
      <c r="W1756">
        <v>1</v>
      </c>
      <c r="X1756" t="str">
        <f t="shared" si="644"/>
        <v>very uncomfortable</v>
      </c>
      <c r="Y1756">
        <v>3</v>
      </c>
      <c r="Z1756" t="str">
        <f t="shared" si="645"/>
        <v>average</v>
      </c>
      <c r="AA1756">
        <v>1</v>
      </c>
      <c r="AB1756" t="str">
        <f t="shared" si="646"/>
        <v>very bad</v>
      </c>
      <c r="AC1756">
        <v>4</v>
      </c>
      <c r="AD1756" t="str">
        <f t="shared" si="647"/>
        <v>very good</v>
      </c>
      <c r="AE1756">
        <v>4</v>
      </c>
      <c r="AF1756">
        <f t="shared" si="648"/>
        <v>4</v>
      </c>
      <c r="AG1756" t="s">
        <v>39</v>
      </c>
      <c r="AH1756" t="str">
        <f t="shared" si="649"/>
        <v>yes</v>
      </c>
      <c r="AI1756">
        <v>4</v>
      </c>
      <c r="AJ1756" t="str">
        <f t="shared" si="650"/>
        <v>good</v>
      </c>
      <c r="AK1756" t="s">
        <v>4055</v>
      </c>
    </row>
    <row r="1757" spans="1:37" ht="246.5" x14ac:dyDescent="0.35">
      <c r="A1757">
        <v>2893</v>
      </c>
      <c r="B1757">
        <v>7</v>
      </c>
      <c r="C1757" t="s">
        <v>635</v>
      </c>
      <c r="D1757" t="str">
        <f t="shared" si="637"/>
        <v>British Airways customer review</v>
      </c>
      <c r="E1757" t="s">
        <v>5591</v>
      </c>
      <c r="F1757" t="str">
        <f t="shared" ref="F1757:F1758" si="654">PROPER(TRIM(E1757))</f>
        <v>Z Han</v>
      </c>
      <c r="H1757" s="1" t="str">
        <f t="shared" si="638"/>
        <v>30-03-2023</v>
      </c>
      <c r="J1757" t="str">
        <f t="shared" si="639"/>
        <v>empty place</v>
      </c>
      <c r="K1757" s="2" t="s">
        <v>3784</v>
      </c>
      <c r="L1757" s="2" t="str">
        <f t="shared" si="635"/>
        <v>LHR to YVR return. Hard earned Avios points trip. Had been 3 years since I last travelled Club World and not much changed. The lounge at Heathrow was very crowded. Afternoon Tea time so just sandwiches, cakes and soup available. Sandwiches were fresh and very nice. Plane as a 747 that had seen better times. The seat was clean but tired looking. The biggest let down was the screen that was blurry in comparison to the Bling Airways screen I had in economy. The main meal was really nice. Beef fillet that was tender and cooked. Side Salad full of flavour and Mediterranean starter that I wanted more of. The 2nd meal was "afternoon tea" of 3 finger sandwiches and a piece of chocolate rocky road. A real cream tea would have been better! Seat comfortable upright and in sleeping position. Got plenty of rest and sleep both ways. Coming back the lounge in Vancouver is above the gate. Just enough seats. Nice snacks. Another nice meal on board, spoilt by a dry bread roll. Breakfast was a big disappointment. Expecting a cooked English breakfast we got fruit in a plastic box followed by an egg and bacon muffin. I took one bight of the muffin and it mad me want to gag. Good crews on both legs. Bags came out priority so big plus to BA. As a free plus taxes and surcharges trip it was good, but BA need to improve if they want to lead the pack instead of being just average.</v>
      </c>
      <c r="M1757" t="s">
        <v>4185</v>
      </c>
      <c r="N1757" t="str">
        <f t="shared" si="636"/>
        <v>Boeing 747-400 &amp; A320/321</v>
      </c>
      <c r="O1757" t="s">
        <v>4189</v>
      </c>
      <c r="P1757" t="str">
        <f t="shared" si="640"/>
        <v>Solo Leisure</v>
      </c>
      <c r="Q1757" t="s">
        <v>4195</v>
      </c>
      <c r="R1757" t="str">
        <f t="shared" si="641"/>
        <v>Premium Economy</v>
      </c>
      <c r="T1757" t="str">
        <f t="shared" si="642"/>
        <v>not found</v>
      </c>
      <c r="V1757" s="1" t="str">
        <f t="shared" si="643"/>
        <v>13/10/2023</v>
      </c>
      <c r="W1757">
        <v>5</v>
      </c>
      <c r="X1757" t="str">
        <f t="shared" si="644"/>
        <v>very comfortable</v>
      </c>
      <c r="Y1757">
        <v>3</v>
      </c>
      <c r="Z1757" t="str">
        <f t="shared" si="645"/>
        <v>average</v>
      </c>
      <c r="AA1757">
        <v>2</v>
      </c>
      <c r="AB1757" t="str">
        <f t="shared" si="646"/>
        <v>littile good</v>
      </c>
      <c r="AC1757">
        <v>5</v>
      </c>
      <c r="AD1757" t="str">
        <f t="shared" si="647"/>
        <v>excellent</v>
      </c>
      <c r="AE1757" t="s">
        <v>39</v>
      </c>
      <c r="AF1757">
        <f t="shared" si="648"/>
        <v>1</v>
      </c>
      <c r="AG1757">
        <v>3</v>
      </c>
      <c r="AH1757" t="str">
        <f t="shared" si="649"/>
        <v>yes</v>
      </c>
      <c r="AI1757">
        <v>5</v>
      </c>
      <c r="AJ1757" t="str">
        <f t="shared" si="650"/>
        <v>very good</v>
      </c>
      <c r="AK1757" t="s">
        <v>4054</v>
      </c>
    </row>
    <row r="1758" spans="1:37" ht="72.5" x14ac:dyDescent="0.35">
      <c r="A1758">
        <v>2894</v>
      </c>
      <c r="B1758">
        <v>3</v>
      </c>
      <c r="C1758" t="s">
        <v>635</v>
      </c>
      <c r="D1758" t="str">
        <f t="shared" si="637"/>
        <v>British Airways customer review</v>
      </c>
      <c r="E1758" t="s">
        <v>1623</v>
      </c>
      <c r="F1758" t="str">
        <f t="shared" si="654"/>
        <v>Zoraya Ulloa</v>
      </c>
      <c r="H1758" s="1" t="str">
        <f t="shared" si="638"/>
        <v>30-03-2023</v>
      </c>
      <c r="J1758" t="str">
        <f t="shared" si="639"/>
        <v>empty place</v>
      </c>
      <c r="K1758" s="2" t="s">
        <v>3785</v>
      </c>
      <c r="L1758" s="2" t="str">
        <f t="shared" si="635"/>
        <v>Club World from LHR-ORD. Busy flight on the ageing 747-400. Seats comfortable as always and a calm cabin on the Upper Deck. Only fault were the crew. They seemed just out of training school. Although very pleasant and friendly, the two made quite a few mistakes with orders and drinks and appeared nervous. Flight left and landed on_x000D_
time. An all together good experience.</v>
      </c>
      <c r="M1758" t="s">
        <v>4060</v>
      </c>
      <c r="N1758" t="str">
        <f t="shared" si="636"/>
        <v>A321</v>
      </c>
      <c r="O1758" t="s">
        <v>4187</v>
      </c>
      <c r="P1758" t="str">
        <f t="shared" si="640"/>
        <v>Couple Leisure</v>
      </c>
      <c r="Q1758" t="s">
        <v>4193</v>
      </c>
      <c r="R1758" t="str">
        <f t="shared" si="641"/>
        <v>Business Class</v>
      </c>
      <c r="T1758" t="str">
        <f t="shared" si="642"/>
        <v>not found</v>
      </c>
      <c r="V1758" s="1" t="str">
        <f t="shared" si="643"/>
        <v>13/10/2023</v>
      </c>
      <c r="W1758">
        <v>1</v>
      </c>
      <c r="X1758" t="str">
        <f t="shared" si="644"/>
        <v>very uncomfortable</v>
      </c>
      <c r="Y1758">
        <v>4</v>
      </c>
      <c r="Z1758" t="str">
        <f t="shared" si="645"/>
        <v>good</v>
      </c>
      <c r="AA1758">
        <v>2</v>
      </c>
      <c r="AB1758" t="str">
        <f t="shared" si="646"/>
        <v>littile good</v>
      </c>
      <c r="AC1758">
        <v>1</v>
      </c>
      <c r="AD1758" t="str">
        <f t="shared" si="647"/>
        <v>very poor</v>
      </c>
      <c r="AE1758" t="s">
        <v>39</v>
      </c>
      <c r="AF1758">
        <f t="shared" si="648"/>
        <v>1</v>
      </c>
      <c r="AG1758">
        <v>4</v>
      </c>
      <c r="AH1758" t="str">
        <f t="shared" si="649"/>
        <v>no</v>
      </c>
      <c r="AI1758">
        <v>-1</v>
      </c>
      <c r="AJ1758" t="str">
        <f t="shared" si="650"/>
        <v>no entertainment</v>
      </c>
      <c r="AK1758" t="s">
        <v>4054</v>
      </c>
    </row>
    <row r="1759" spans="1:37" x14ac:dyDescent="0.35">
      <c r="L1759" s="2" t="str">
        <f t="shared" si="635"/>
        <v/>
      </c>
    </row>
    <row r="1763" spans="5:5" hidden="1" x14ac:dyDescent="0.35">
      <c r="E1763" t="s">
        <v>5260</v>
      </c>
    </row>
    <row r="1767" spans="5:5" hidden="1" x14ac:dyDescent="0.35">
      <c r="E1767" t="s">
        <v>5234</v>
      </c>
    </row>
    <row r="1773" spans="5:5" hidden="1" x14ac:dyDescent="0.35">
      <c r="E1773" t="s">
        <v>5468</v>
      </c>
    </row>
    <row r="1786" spans="5:5" hidden="1" x14ac:dyDescent="0.35">
      <c r="E1786" t="s">
        <v>5260</v>
      </c>
    </row>
    <row r="1787" spans="5:5" hidden="1" x14ac:dyDescent="0.35">
      <c r="E1787" t="s">
        <v>5234</v>
      </c>
    </row>
    <row r="1788" spans="5:5" hidden="1" x14ac:dyDescent="0.35">
      <c r="E1788" t="s">
        <v>5903</v>
      </c>
    </row>
    <row r="1789" spans="5:5" hidden="1" x14ac:dyDescent="0.35">
      <c r="E1789" t="s">
        <v>5903</v>
      </c>
    </row>
    <row r="1801" spans="5:5" hidden="1" x14ac:dyDescent="0.35">
      <c r="E1801" t="s">
        <v>5776</v>
      </c>
    </row>
    <row r="1805" spans="5:5" hidden="1" x14ac:dyDescent="0.35">
      <c r="E1805" t="s">
        <v>5903</v>
      </c>
    </row>
    <row r="1807" spans="5:5" hidden="1" x14ac:dyDescent="0.35">
      <c r="E1807" t="s">
        <v>5903</v>
      </c>
    </row>
    <row r="1814" spans="5:5" hidden="1" x14ac:dyDescent="0.35">
      <c r="E1814" t="s">
        <v>5234</v>
      </c>
    </row>
    <row r="1822" spans="5:5" hidden="1" x14ac:dyDescent="0.35">
      <c r="E1822" t="s">
        <v>5627</v>
      </c>
    </row>
    <row r="1826" spans="5:5" hidden="1" x14ac:dyDescent="0.35">
      <c r="E1826" t="s">
        <v>5692</v>
      </c>
    </row>
    <row r="1831" spans="5:5" hidden="1" x14ac:dyDescent="0.35">
      <c r="E1831" t="s">
        <v>5318</v>
      </c>
    </row>
    <row r="1833" spans="5:5" hidden="1" x14ac:dyDescent="0.35">
      <c r="E1833" t="s">
        <v>5505</v>
      </c>
    </row>
    <row r="1835" spans="5:5" hidden="1" x14ac:dyDescent="0.35">
      <c r="E1835" t="s">
        <v>5234</v>
      </c>
    </row>
    <row r="1841" spans="5:5" hidden="1" x14ac:dyDescent="0.35">
      <c r="E1841" t="s">
        <v>5234</v>
      </c>
    </row>
    <row r="1843" spans="5:5" hidden="1" x14ac:dyDescent="0.35">
      <c r="E1843" t="s">
        <v>5627</v>
      </c>
    </row>
    <row r="1846" spans="5:5" hidden="1" x14ac:dyDescent="0.35">
      <c r="E1846" t="s">
        <v>5234</v>
      </c>
    </row>
    <row r="1855" spans="5:5" hidden="1" x14ac:dyDescent="0.35">
      <c r="E1855" t="s">
        <v>5234</v>
      </c>
    </row>
    <row r="1871" spans="5:5" hidden="1" x14ac:dyDescent="0.35">
      <c r="E1871" t="s">
        <v>5234</v>
      </c>
    </row>
    <row r="1879" spans="5:5" hidden="1" x14ac:dyDescent="0.35">
      <c r="E1879" t="s">
        <v>5351</v>
      </c>
    </row>
    <row r="1882" spans="5:5" hidden="1" x14ac:dyDescent="0.35">
      <c r="E1882" t="s">
        <v>5234</v>
      </c>
    </row>
    <row r="1895" spans="5:5" hidden="1" x14ac:dyDescent="0.35">
      <c r="E1895" t="s">
        <v>5854</v>
      </c>
    </row>
    <row r="1896" spans="5:5" hidden="1" x14ac:dyDescent="0.35">
      <c r="E1896" t="s">
        <v>5627</v>
      </c>
    </row>
    <row r="1902" spans="5:5" hidden="1" x14ac:dyDescent="0.35">
      <c r="E1902" t="s">
        <v>5234</v>
      </c>
    </row>
    <row r="1905" spans="5:5" hidden="1" x14ac:dyDescent="0.35">
      <c r="E1905" t="s">
        <v>5903</v>
      </c>
    </row>
    <row r="1910" spans="5:5" hidden="1" x14ac:dyDescent="0.35">
      <c r="E1910" t="s">
        <v>5545</v>
      </c>
    </row>
    <row r="1911" spans="5:5" hidden="1" x14ac:dyDescent="0.35">
      <c r="E1911" t="s">
        <v>5545</v>
      </c>
    </row>
    <row r="1912" spans="5:5" hidden="1" x14ac:dyDescent="0.35">
      <c r="E1912" t="s">
        <v>5545</v>
      </c>
    </row>
    <row r="1914" spans="5:5" hidden="1" x14ac:dyDescent="0.35">
      <c r="E1914" t="s">
        <v>5545</v>
      </c>
    </row>
    <row r="1916" spans="5:5" hidden="1" x14ac:dyDescent="0.35">
      <c r="E1916" t="s">
        <v>5828</v>
      </c>
    </row>
    <row r="1930" spans="5:5" hidden="1" x14ac:dyDescent="0.35">
      <c r="E1930" t="s">
        <v>5453</v>
      </c>
    </row>
    <row r="1932" spans="5:5" hidden="1" x14ac:dyDescent="0.35">
      <c r="E1932" t="s">
        <v>5240</v>
      </c>
    </row>
    <row r="1935" spans="5:5" hidden="1" x14ac:dyDescent="0.35">
      <c r="E1935" t="s">
        <v>5254</v>
      </c>
    </row>
    <row r="1937" spans="5:5" hidden="1" x14ac:dyDescent="0.35">
      <c r="E1937" t="s">
        <v>5234</v>
      </c>
    </row>
    <row r="1940" spans="5:5" hidden="1" x14ac:dyDescent="0.35">
      <c r="E1940" t="s">
        <v>5260</v>
      </c>
    </row>
    <row r="1941" spans="5:5" hidden="1" x14ac:dyDescent="0.35">
      <c r="E1941" t="s">
        <v>5308</v>
      </c>
    </row>
    <row r="1943" spans="5:5" hidden="1" x14ac:dyDescent="0.35">
      <c r="E1943" t="s">
        <v>5453</v>
      </c>
    </row>
    <row r="1946" spans="5:5" hidden="1" x14ac:dyDescent="0.35">
      <c r="E1946" t="s">
        <v>5854</v>
      </c>
    </row>
    <row r="1947" spans="5:5" hidden="1" x14ac:dyDescent="0.35">
      <c r="E1947" t="s">
        <v>5234</v>
      </c>
    </row>
    <row r="1952" spans="5:5" hidden="1" x14ac:dyDescent="0.35">
      <c r="E1952" t="s">
        <v>5627</v>
      </c>
    </row>
    <row r="1962" spans="5:5" hidden="1" x14ac:dyDescent="0.35">
      <c r="E1962" t="s">
        <v>5234</v>
      </c>
    </row>
    <row r="1965" spans="5:5" hidden="1" x14ac:dyDescent="0.35">
      <c r="E1965" t="s">
        <v>5894</v>
      </c>
    </row>
    <row r="1967" spans="5:5" hidden="1" x14ac:dyDescent="0.35">
      <c r="E1967" t="s">
        <v>5894</v>
      </c>
    </row>
    <row r="1977" spans="5:5" hidden="1" x14ac:dyDescent="0.35">
      <c r="E1977" t="s">
        <v>5705</v>
      </c>
    </row>
    <row r="1980" spans="5:5" hidden="1" x14ac:dyDescent="0.35">
      <c r="E1980" t="s">
        <v>5260</v>
      </c>
    </row>
    <row r="1987" spans="5:5" hidden="1" x14ac:dyDescent="0.35">
      <c r="E1987" t="s">
        <v>5234</v>
      </c>
    </row>
    <row r="1990" spans="5:5" hidden="1" x14ac:dyDescent="0.35">
      <c r="E1990" t="s">
        <v>5234</v>
      </c>
    </row>
    <row r="1991" spans="5:5" hidden="1" x14ac:dyDescent="0.35">
      <c r="E1991" t="s">
        <v>5545</v>
      </c>
    </row>
    <row r="1999" spans="5:5" hidden="1" x14ac:dyDescent="0.35">
      <c r="E1999" t="s">
        <v>5653</v>
      </c>
    </row>
    <row r="2004" spans="5:5" hidden="1" x14ac:dyDescent="0.35">
      <c r="E2004" t="s">
        <v>5776</v>
      </c>
    </row>
    <row r="2009" spans="5:5" hidden="1" x14ac:dyDescent="0.35">
      <c r="E2009" t="s">
        <v>5351</v>
      </c>
    </row>
    <row r="2032" spans="5:5" hidden="1" x14ac:dyDescent="0.35">
      <c r="E2032" t="s">
        <v>5234</v>
      </c>
    </row>
    <row r="2036" spans="5:5" hidden="1" x14ac:dyDescent="0.35">
      <c r="E2036" t="s">
        <v>5751</v>
      </c>
    </row>
    <row r="2037" spans="5:5" hidden="1" x14ac:dyDescent="0.35">
      <c r="E2037" t="s">
        <v>5751</v>
      </c>
    </row>
    <row r="2060" spans="5:5" hidden="1" x14ac:dyDescent="0.35">
      <c r="E2060" t="s">
        <v>5234</v>
      </c>
    </row>
    <row r="2061" spans="5:5" hidden="1" x14ac:dyDescent="0.35">
      <c r="E2061" t="s">
        <v>5581</v>
      </c>
    </row>
    <row r="2068" spans="5:5" hidden="1" x14ac:dyDescent="0.35">
      <c r="E2068" t="s">
        <v>5545</v>
      </c>
    </row>
    <row r="2072" spans="5:5" hidden="1" x14ac:dyDescent="0.35">
      <c r="E2072" t="s">
        <v>5854</v>
      </c>
    </row>
    <row r="2075" spans="5:5" hidden="1" x14ac:dyDescent="0.35">
      <c r="E2075" t="s">
        <v>5234</v>
      </c>
    </row>
    <row r="2080" spans="5:5" hidden="1" x14ac:dyDescent="0.35">
      <c r="E2080" t="s">
        <v>5234</v>
      </c>
    </row>
    <row r="2082" spans="5:5" hidden="1" x14ac:dyDescent="0.35">
      <c r="E2082" t="s">
        <v>5240</v>
      </c>
    </row>
    <row r="2085" spans="5:5" hidden="1" x14ac:dyDescent="0.35">
      <c r="E2085" t="s">
        <v>5240</v>
      </c>
    </row>
    <row r="2086" spans="5:5" hidden="1" x14ac:dyDescent="0.35">
      <c r="E2086" t="s">
        <v>5904</v>
      </c>
    </row>
    <row r="2087" spans="5:5" hidden="1" x14ac:dyDescent="0.35">
      <c r="E2087" t="s">
        <v>5904</v>
      </c>
    </row>
    <row r="2088" spans="5:5" hidden="1" x14ac:dyDescent="0.35">
      <c r="E2088" t="s">
        <v>5260</v>
      </c>
    </row>
    <row r="2094" spans="5:5" hidden="1" x14ac:dyDescent="0.35">
      <c r="E2094" t="s">
        <v>5468</v>
      </c>
    </row>
    <row r="2096" spans="5:5" hidden="1" x14ac:dyDescent="0.35">
      <c r="E2096" t="s">
        <v>5351</v>
      </c>
    </row>
    <row r="2101" spans="5:5" hidden="1" x14ac:dyDescent="0.35">
      <c r="E2101" t="s">
        <v>5260</v>
      </c>
    </row>
    <row r="2116" spans="5:5" hidden="1" x14ac:dyDescent="0.35">
      <c r="E2116" t="s">
        <v>5854</v>
      </c>
    </row>
    <row r="2119" spans="5:5" hidden="1" x14ac:dyDescent="0.35">
      <c r="E2119" t="s">
        <v>5903</v>
      </c>
    </row>
    <row r="2124" spans="5:5" hidden="1" x14ac:dyDescent="0.35">
      <c r="E2124" t="s">
        <v>5234</v>
      </c>
    </row>
    <row r="2125" spans="5:5" hidden="1" x14ac:dyDescent="0.35">
      <c r="E2125" t="s">
        <v>5351</v>
      </c>
    </row>
    <row r="2131" spans="5:5" hidden="1" x14ac:dyDescent="0.35">
      <c r="E2131" t="s">
        <v>5894</v>
      </c>
    </row>
    <row r="2135" spans="5:5" hidden="1" x14ac:dyDescent="0.35">
      <c r="E2135" t="s">
        <v>5692</v>
      </c>
    </row>
    <row r="2136" spans="5:5" hidden="1" x14ac:dyDescent="0.35">
      <c r="E2136" t="s">
        <v>5234</v>
      </c>
    </row>
    <row r="2143" spans="5:5" hidden="1" x14ac:dyDescent="0.35">
      <c r="E2143" t="s">
        <v>5234</v>
      </c>
    </row>
    <row r="2164" spans="5:5" hidden="1" x14ac:dyDescent="0.35">
      <c r="E2164" t="s">
        <v>5905</v>
      </c>
    </row>
    <row r="2169" spans="5:5" hidden="1" x14ac:dyDescent="0.35">
      <c r="E2169" t="s">
        <v>5234</v>
      </c>
    </row>
    <row r="2179" spans="5:5" hidden="1" x14ac:dyDescent="0.35">
      <c r="E2179" t="s">
        <v>5234</v>
      </c>
    </row>
    <row r="2185" spans="5:5" hidden="1" x14ac:dyDescent="0.35">
      <c r="E2185" t="s">
        <v>5260</v>
      </c>
    </row>
    <row r="2189" spans="5:5" hidden="1" x14ac:dyDescent="0.35">
      <c r="E2189" t="s">
        <v>5854</v>
      </c>
    </row>
    <row r="2191" spans="5:5" hidden="1" x14ac:dyDescent="0.35">
      <c r="E2191" t="s">
        <v>5749</v>
      </c>
    </row>
    <row r="2205" spans="5:5" hidden="1" x14ac:dyDescent="0.35">
      <c r="E2205" t="s">
        <v>5410</v>
      </c>
    </row>
    <row r="2219" spans="5:5" hidden="1" x14ac:dyDescent="0.35">
      <c r="E2219" t="s">
        <v>5234</v>
      </c>
    </row>
    <row r="2222" spans="5:5" hidden="1" x14ac:dyDescent="0.35">
      <c r="E2222" t="s">
        <v>5260</v>
      </c>
    </row>
    <row r="2230" spans="5:5" hidden="1" x14ac:dyDescent="0.35">
      <c r="E2230" t="s">
        <v>5581</v>
      </c>
    </row>
    <row r="2231" spans="5:5" hidden="1" x14ac:dyDescent="0.35">
      <c r="E2231" t="s">
        <v>5581</v>
      </c>
    </row>
    <row r="2233" spans="5:5" hidden="1" x14ac:dyDescent="0.35">
      <c r="E2233" t="s">
        <v>5581</v>
      </c>
    </row>
    <row r="2234" spans="5:5" hidden="1" x14ac:dyDescent="0.35">
      <c r="E2234" t="s">
        <v>5240</v>
      </c>
    </row>
    <row r="2235" spans="5:5" hidden="1" x14ac:dyDescent="0.35">
      <c r="E2235" t="s">
        <v>5240</v>
      </c>
    </row>
    <row r="2261" spans="5:5" hidden="1" x14ac:dyDescent="0.35">
      <c r="E2261" t="s">
        <v>5854</v>
      </c>
    </row>
    <row r="2264" spans="5:5" hidden="1" x14ac:dyDescent="0.35">
      <c r="E2264" t="s">
        <v>5234</v>
      </c>
    </row>
    <row r="2266" spans="5:5" hidden="1" x14ac:dyDescent="0.35">
      <c r="E2266" t="s">
        <v>5351</v>
      </c>
    </row>
    <row r="2285" spans="5:5" hidden="1" x14ac:dyDescent="0.35">
      <c r="E2285" t="s">
        <v>5903</v>
      </c>
    </row>
    <row r="2287" spans="5:5" hidden="1" x14ac:dyDescent="0.35">
      <c r="E2287" t="s">
        <v>5903</v>
      </c>
    </row>
    <row r="2288" spans="5:5" hidden="1" x14ac:dyDescent="0.35">
      <c r="E2288" t="s">
        <v>5903</v>
      </c>
    </row>
    <row r="2289" spans="5:5" hidden="1" x14ac:dyDescent="0.35">
      <c r="E2289" t="s">
        <v>5505</v>
      </c>
    </row>
    <row r="2290" spans="5:5" hidden="1" x14ac:dyDescent="0.35">
      <c r="E2290" t="s">
        <v>5505</v>
      </c>
    </row>
    <row r="2291" spans="5:5" hidden="1" x14ac:dyDescent="0.35">
      <c r="E2291" t="s">
        <v>5505</v>
      </c>
    </row>
    <row r="2297" spans="5:5" hidden="1" x14ac:dyDescent="0.35">
      <c r="E2297" t="s">
        <v>5234</v>
      </c>
    </row>
    <row r="2303" spans="5:5" hidden="1" x14ac:dyDescent="0.35">
      <c r="E2303" t="s">
        <v>5260</v>
      </c>
    </row>
    <row r="2308" spans="5:5" hidden="1" x14ac:dyDescent="0.35">
      <c r="E2308" t="s">
        <v>5240</v>
      </c>
    </row>
    <row r="2309" spans="5:5" hidden="1" x14ac:dyDescent="0.35">
      <c r="E2309" t="s">
        <v>5318</v>
      </c>
    </row>
    <row r="2318" spans="5:5" hidden="1" x14ac:dyDescent="0.35">
      <c r="E2318" t="s">
        <v>5410</v>
      </c>
    </row>
    <row r="2321" spans="5:5" hidden="1" x14ac:dyDescent="0.35">
      <c r="E2321" t="s">
        <v>5277</v>
      </c>
    </row>
    <row r="2326" spans="5:5" hidden="1" x14ac:dyDescent="0.35">
      <c r="E2326" t="s">
        <v>5308</v>
      </c>
    </row>
    <row r="2331" spans="5:5" hidden="1" x14ac:dyDescent="0.35">
      <c r="E2331" t="s">
        <v>5254</v>
      </c>
    </row>
    <row r="2332" spans="5:5" hidden="1" x14ac:dyDescent="0.35">
      <c r="E2332" t="s">
        <v>5692</v>
      </c>
    </row>
    <row r="2333" spans="5:5" hidden="1" x14ac:dyDescent="0.35">
      <c r="E2333" t="s">
        <v>5692</v>
      </c>
    </row>
    <row r="2348" spans="5:5" hidden="1" x14ac:dyDescent="0.35">
      <c r="E2348" t="s">
        <v>5581</v>
      </c>
    </row>
    <row r="2349" spans="5:5" hidden="1" x14ac:dyDescent="0.35">
      <c r="E2349" t="s">
        <v>5277</v>
      </c>
    </row>
    <row r="2350" spans="5:5" hidden="1" x14ac:dyDescent="0.35">
      <c r="E2350" t="s">
        <v>5234</v>
      </c>
    </row>
    <row r="2355" spans="5:5" hidden="1" x14ac:dyDescent="0.35">
      <c r="E2355" t="s">
        <v>5277</v>
      </c>
    </row>
    <row r="2366" spans="5:5" hidden="1" x14ac:dyDescent="0.35">
      <c r="E2366" t="s">
        <v>5260</v>
      </c>
    </row>
    <row r="2369" spans="5:5" hidden="1" x14ac:dyDescent="0.35">
      <c r="E2369" t="s">
        <v>5749</v>
      </c>
    </row>
    <row r="2381" spans="5:5" hidden="1" x14ac:dyDescent="0.35">
      <c r="E2381" t="s">
        <v>5260</v>
      </c>
    </row>
    <row r="2383" spans="5:5" hidden="1" x14ac:dyDescent="0.35">
      <c r="E2383" t="s">
        <v>5260</v>
      </c>
    </row>
    <row r="2391" spans="5:5" hidden="1" x14ac:dyDescent="0.35">
      <c r="E2391" t="s">
        <v>5318</v>
      </c>
    </row>
    <row r="2411" spans="5:5" hidden="1" x14ac:dyDescent="0.35">
      <c r="E2411" t="s">
        <v>5653</v>
      </c>
    </row>
    <row r="2412" spans="5:5" hidden="1" x14ac:dyDescent="0.35">
      <c r="E2412" t="s">
        <v>5653</v>
      </c>
    </row>
    <row r="2415" spans="5:5" hidden="1" x14ac:dyDescent="0.35">
      <c r="E2415" t="s">
        <v>5653</v>
      </c>
    </row>
    <row r="2421" spans="5:5" hidden="1" x14ac:dyDescent="0.35">
      <c r="E2421" t="s">
        <v>5468</v>
      </c>
    </row>
    <row r="2440" spans="5:5" hidden="1" x14ac:dyDescent="0.35">
      <c r="E2440" t="s">
        <v>5234</v>
      </c>
    </row>
    <row r="2443" spans="5:5" hidden="1" x14ac:dyDescent="0.35">
      <c r="E2443" t="s">
        <v>5318</v>
      </c>
    </row>
    <row r="2444" spans="5:5" hidden="1" x14ac:dyDescent="0.35">
      <c r="E2444" t="s">
        <v>5705</v>
      </c>
    </row>
    <row r="2447" spans="5:5" hidden="1" x14ac:dyDescent="0.35">
      <c r="E2447" t="s">
        <v>5468</v>
      </c>
    </row>
    <row r="2466" spans="5:5" hidden="1" x14ac:dyDescent="0.35">
      <c r="E2466" t="s">
        <v>5452</v>
      </c>
    </row>
    <row r="2470" spans="5:5" hidden="1" x14ac:dyDescent="0.35">
      <c r="E2470" t="s">
        <v>5749</v>
      </c>
    </row>
    <row r="2471" spans="5:5" hidden="1" x14ac:dyDescent="0.35">
      <c r="E2471" t="s">
        <v>5234</v>
      </c>
    </row>
    <row r="2480" spans="5:5" hidden="1" x14ac:dyDescent="0.35">
      <c r="E2480" t="s">
        <v>5234</v>
      </c>
    </row>
    <row r="2494" spans="5:5" hidden="1" x14ac:dyDescent="0.35">
      <c r="E2494" t="s">
        <v>5410</v>
      </c>
    </row>
    <row r="2509" spans="5:5" hidden="1" x14ac:dyDescent="0.35">
      <c r="E2509" t="s">
        <v>5234</v>
      </c>
    </row>
    <row r="2521" spans="5:5" hidden="1" x14ac:dyDescent="0.35">
      <c r="E2521" t="s">
        <v>5277</v>
      </c>
    </row>
    <row r="2534" spans="5:5" hidden="1" x14ac:dyDescent="0.35">
      <c r="E2534" t="s">
        <v>5705</v>
      </c>
    </row>
    <row r="2535" spans="5:5" hidden="1" x14ac:dyDescent="0.35">
      <c r="E2535" t="s">
        <v>5234</v>
      </c>
    </row>
    <row r="2536" spans="5:5" hidden="1" x14ac:dyDescent="0.35">
      <c r="E2536" t="s">
        <v>5234</v>
      </c>
    </row>
    <row r="2538" spans="5:5" hidden="1" x14ac:dyDescent="0.35">
      <c r="E2538" t="s">
        <v>5234</v>
      </c>
    </row>
    <row r="2555" spans="5:5" hidden="1" x14ac:dyDescent="0.35">
      <c r="E2555" t="s">
        <v>5505</v>
      </c>
    </row>
    <row r="2560" spans="5:5" hidden="1" x14ac:dyDescent="0.35">
      <c r="E2560" t="s">
        <v>5234</v>
      </c>
    </row>
    <row r="2562" spans="5:5" hidden="1" x14ac:dyDescent="0.35">
      <c r="E2562" t="s">
        <v>5234</v>
      </c>
    </row>
    <row r="2587" spans="5:5" hidden="1" x14ac:dyDescent="0.35">
      <c r="E2587" t="s">
        <v>5505</v>
      </c>
    </row>
    <row r="2592" spans="5:5" hidden="1" x14ac:dyDescent="0.35">
      <c r="E2592" t="s">
        <v>5260</v>
      </c>
    </row>
    <row r="2593" spans="5:5" hidden="1" x14ac:dyDescent="0.35">
      <c r="E2593" t="s">
        <v>5260</v>
      </c>
    </row>
    <row r="2595" spans="5:5" hidden="1" x14ac:dyDescent="0.35">
      <c r="E2595" t="s">
        <v>5277</v>
      </c>
    </row>
    <row r="2605" spans="5:5" hidden="1" x14ac:dyDescent="0.35">
      <c r="E2605" t="s">
        <v>5351</v>
      </c>
    </row>
    <row r="2615" spans="5:5" hidden="1" x14ac:dyDescent="0.35">
      <c r="E2615" t="s">
        <v>5260</v>
      </c>
    </row>
    <row r="2618" spans="5:5" hidden="1" x14ac:dyDescent="0.35">
      <c r="E2618" t="s">
        <v>5828</v>
      </c>
    </row>
    <row r="2623" spans="5:5" hidden="1" x14ac:dyDescent="0.35">
      <c r="E2623" t="s">
        <v>5277</v>
      </c>
    </row>
    <row r="2630" spans="5:5" hidden="1" x14ac:dyDescent="0.35">
      <c r="E2630" t="s">
        <v>5240</v>
      </c>
    </row>
    <row r="2638" spans="5:5" hidden="1" x14ac:dyDescent="0.35">
      <c r="E2638" t="s">
        <v>5234</v>
      </c>
    </row>
    <row r="2650" spans="5:5" hidden="1" x14ac:dyDescent="0.35">
      <c r="E2650" t="s">
        <v>5468</v>
      </c>
    </row>
    <row r="2656" spans="5:5" hidden="1" x14ac:dyDescent="0.35">
      <c r="E2656" t="s">
        <v>5234</v>
      </c>
    </row>
    <row r="2661" spans="5:5" hidden="1" x14ac:dyDescent="0.35">
      <c r="E2661" t="s">
        <v>5308</v>
      </c>
    </row>
    <row r="2663" spans="5:5" hidden="1" x14ac:dyDescent="0.35">
      <c r="E2663" t="s">
        <v>5234</v>
      </c>
    </row>
    <row r="2670" spans="5:5" hidden="1" x14ac:dyDescent="0.35">
      <c r="E2670" t="s">
        <v>5505</v>
      </c>
    </row>
    <row r="2671" spans="5:5" hidden="1" x14ac:dyDescent="0.35">
      <c r="E2671" t="s">
        <v>5505</v>
      </c>
    </row>
    <row r="2678" spans="5:5" hidden="1" x14ac:dyDescent="0.35">
      <c r="E2678" t="s">
        <v>5260</v>
      </c>
    </row>
    <row r="2679" spans="5:5" hidden="1" x14ac:dyDescent="0.35">
      <c r="E2679" t="s">
        <v>5234</v>
      </c>
    </row>
    <row r="2688" spans="5:5" hidden="1" x14ac:dyDescent="0.35">
      <c r="E2688" t="s">
        <v>5260</v>
      </c>
    </row>
    <row r="2690" spans="5:5" hidden="1" x14ac:dyDescent="0.35">
      <c r="E2690" t="s">
        <v>5260</v>
      </c>
    </row>
    <row r="2692" spans="5:5" hidden="1" x14ac:dyDescent="0.35">
      <c r="E2692" t="s">
        <v>5234</v>
      </c>
    </row>
    <row r="2694" spans="5:5" hidden="1" x14ac:dyDescent="0.35">
      <c r="E2694" t="s">
        <v>5627</v>
      </c>
    </row>
    <row r="2695" spans="5:5" hidden="1" x14ac:dyDescent="0.35">
      <c r="E2695" t="s">
        <v>5627</v>
      </c>
    </row>
    <row r="2700" spans="5:5" hidden="1" x14ac:dyDescent="0.35">
      <c r="E2700" t="s">
        <v>5234</v>
      </c>
    </row>
    <row r="2701" spans="5:5" hidden="1" x14ac:dyDescent="0.35">
      <c r="E2701" t="s">
        <v>5234</v>
      </c>
    </row>
    <row r="2707" spans="5:5" hidden="1" x14ac:dyDescent="0.35">
      <c r="E2707" t="s">
        <v>5351</v>
      </c>
    </row>
    <row r="2717" spans="5:5" hidden="1" x14ac:dyDescent="0.35">
      <c r="E2717" t="s">
        <v>5277</v>
      </c>
    </row>
    <row r="2722" spans="5:5" hidden="1" x14ac:dyDescent="0.35">
      <c r="E2722" t="s">
        <v>5234</v>
      </c>
    </row>
    <row r="2733" spans="5:5" hidden="1" x14ac:dyDescent="0.35">
      <c r="E2733" t="s">
        <v>5260</v>
      </c>
    </row>
    <row r="2736" spans="5:5" hidden="1" x14ac:dyDescent="0.35">
      <c r="E2736" t="s">
        <v>5351</v>
      </c>
    </row>
    <row r="2760" spans="5:5" hidden="1" x14ac:dyDescent="0.35">
      <c r="E2760" t="s">
        <v>5260</v>
      </c>
    </row>
    <row r="2762" spans="5:5" hidden="1" x14ac:dyDescent="0.35">
      <c r="E2762" t="s">
        <v>5234</v>
      </c>
    </row>
    <row r="2772" spans="5:5" hidden="1" x14ac:dyDescent="0.35">
      <c r="E2772" t="s">
        <v>5260</v>
      </c>
    </row>
    <row r="2776" spans="5:5" hidden="1" x14ac:dyDescent="0.35">
      <c r="E2776" t="s">
        <v>5234</v>
      </c>
    </row>
    <row r="2777" spans="5:5" hidden="1" x14ac:dyDescent="0.35">
      <c r="E2777" t="s">
        <v>5308</v>
      </c>
    </row>
    <row r="2778" spans="5:5" hidden="1" x14ac:dyDescent="0.35">
      <c r="E2778" t="s">
        <v>5308</v>
      </c>
    </row>
    <row r="2789" spans="5:5" hidden="1" x14ac:dyDescent="0.35">
      <c r="E2789" t="s">
        <v>5234</v>
      </c>
    </row>
    <row r="2794" spans="5:5" hidden="1" x14ac:dyDescent="0.35">
      <c r="E2794" t="s">
        <v>5234</v>
      </c>
    </row>
    <row r="2797" spans="5:5" hidden="1" x14ac:dyDescent="0.35">
      <c r="E2797" t="s">
        <v>5627</v>
      </c>
    </row>
    <row r="2804" spans="5:5" hidden="1" x14ac:dyDescent="0.35">
      <c r="E2804" t="s">
        <v>5234</v>
      </c>
    </row>
    <row r="2806" spans="5:5" hidden="1" x14ac:dyDescent="0.35">
      <c r="E2806" t="s">
        <v>5254</v>
      </c>
    </row>
    <row r="2807" spans="5:5" hidden="1" x14ac:dyDescent="0.35">
      <c r="E2807" t="s">
        <v>5254</v>
      </c>
    </row>
    <row r="2809" spans="5:5" hidden="1" x14ac:dyDescent="0.35">
      <c r="E2809" t="s">
        <v>5234</v>
      </c>
    </row>
    <row r="2815" spans="5:5" hidden="1" x14ac:dyDescent="0.35">
      <c r="E2815" t="s">
        <v>5234</v>
      </c>
    </row>
    <row r="2823" spans="5:5" hidden="1" x14ac:dyDescent="0.35">
      <c r="E2823" t="s">
        <v>5351</v>
      </c>
    </row>
    <row r="2826" spans="5:5" hidden="1" x14ac:dyDescent="0.35">
      <c r="E2826" t="s">
        <v>5254</v>
      </c>
    </row>
    <row r="2837" spans="5:5" hidden="1" x14ac:dyDescent="0.35">
      <c r="E2837" t="s">
        <v>5234</v>
      </c>
    </row>
    <row r="2839" spans="5:5" hidden="1" x14ac:dyDescent="0.35">
      <c r="E2839" t="s">
        <v>5351</v>
      </c>
    </row>
    <row r="2841" spans="5:5" hidden="1" x14ac:dyDescent="0.35">
      <c r="E2841" t="s">
        <v>5234</v>
      </c>
    </row>
    <row r="2862" spans="5:5" hidden="1" x14ac:dyDescent="0.35">
      <c r="E2862" t="s">
        <v>5254</v>
      </c>
    </row>
    <row r="2863" spans="5:5" hidden="1" x14ac:dyDescent="0.35">
      <c r="E2863" t="s">
        <v>5254</v>
      </c>
    </row>
    <row r="2877" spans="5:5" hidden="1" x14ac:dyDescent="0.35">
      <c r="E2877" t="s">
        <v>5410</v>
      </c>
    </row>
    <row r="2883" spans="5:5" hidden="1" x14ac:dyDescent="0.35">
      <c r="E2883" t="s">
        <v>5351</v>
      </c>
    </row>
  </sheetData>
  <autoFilter ref="E1:E3617" xr:uid="{70BAC409-2B43-4FF5-AF5E-5662FB12F396}">
    <filterColumn colId="0">
      <filters>
        <filter val="A Ahmed"/>
        <filter val="A Almasha"/>
        <filter val="A Alzuhairi"/>
        <filter val="A Amaladoss"/>
        <filter val="A Anderson"/>
        <filter val="A Aryan"/>
        <filter val="A Asprakis"/>
        <filter val="A Bailey"/>
        <filter val="A Bhatia"/>
        <filter val="A Bouzid"/>
        <filter val="A Boyd"/>
        <filter val="A Boyle"/>
        <filter val="A Breceita"/>
        <filter val="A Browne"/>
        <filter val="A Burran"/>
        <filter val="A Cameron"/>
        <filter val="A Chan"/>
        <filter val="A Chinnery"/>
        <filter val="A Coogans"/>
        <filter val="A Cook"/>
        <filter val="A Cork"/>
        <filter val="A Cotrim"/>
        <filter val="A Cowdrey"/>
        <filter val="A Crow"/>
        <filter val="A D Storey"/>
        <filter val="A Davies"/>
        <filter val="A Dawson"/>
        <filter val="A Diamantopoulos"/>
        <filter val="A Domican"/>
        <filter val="A Douas"/>
        <filter val="A Evans"/>
        <filter val="A Ferguson"/>
        <filter val="A Fitter"/>
        <filter val="A Foster"/>
        <filter val="A Galyan"/>
        <filter val="A Garlen"/>
        <filter val="A Gateolis"/>
        <filter val="A George"/>
        <filter val="A Gibson"/>
        <filter val="A Gold"/>
        <filter val="A Golding"/>
        <filter val="A Gurevich"/>
        <filter val="A Hall"/>
        <filter val="A Hanusa"/>
        <filter val="A Hardein"/>
        <filter val="A Hickling"/>
        <filter val="A Hillier"/>
        <filter val="A Hudson"/>
        <filter val="A Jaleni"/>
        <filter val="A Jensen"/>
        <filter val="A Khasawneh"/>
        <filter val="A King"/>
        <filter val="A Larman"/>
        <filter val="A Lavinassou"/>
        <filter val="A Lavochil"/>
        <filter val="A Lee"/>
        <filter val="A Leventis"/>
        <filter val="A Lewis"/>
        <filter val="A Long"/>
        <filter val="A Macpherson"/>
        <filter val="A Madek"/>
        <filter val="A Maharif"/>
        <filter val="A Maltam"/>
        <filter val="A Manerides"/>
        <filter val="A Mareza"/>
        <filter val="A Marham"/>
        <filter val="A McFarlin"/>
        <filter val="A Merson"/>
        <filter val="A Mezati"/>
        <filter val="A Norton"/>
        <filter val="A Oldham"/>
        <filter val="A Palomo"/>
        <filter val="A Pascale"/>
        <filter val="A Peters"/>
        <filter val="A Price"/>
        <filter val="A Puhakka"/>
        <filter val="A Ray"/>
        <filter val="A Robinson"/>
        <filter val="A Ross"/>
        <filter val="A Saraiva"/>
        <filter val="A Shuman"/>
        <filter val="A Sommerville"/>
        <filter val="A Stardein"/>
        <filter val="A Stevenson"/>
        <filter val="A Stewart"/>
        <filter val="A Storey"/>
        <filter val="A Tarneyso"/>
        <filter val="A Taylor"/>
        <filter val="A Thadaram"/>
        <filter val="A Thompson"/>
        <filter val="A Trathen"/>
        <filter val="A Trent"/>
        <filter val="A Vardana"/>
        <filter val="A Varsen"/>
        <filter val="A Veccio"/>
        <filter val="A Wade"/>
        <filter val="A Ward"/>
        <filter val="A Warten"/>
        <filter val="A Wharton"/>
        <filter val="A Whyte"/>
        <filter val="A Wiggins"/>
        <filter val="A Wojcik"/>
        <filter val="A Zanier"/>
        <filter val="A. Adel"/>
        <filter val="Aaron Edy"/>
        <filter val="Abdullah Maje"/>
        <filter val="Abs Ahmed"/>
        <filter val="Adam Bainbridge"/>
        <filter val="Adam Churchill"/>
        <filter val="Adam Kirk"/>
        <filter val="Adam Wang"/>
        <filter val="Aditya Nagaram"/>
        <filter val="Adrian Beck"/>
        <filter val="Adrian Elliott"/>
        <filter val="Akram EL Dimerdash"/>
        <filter val="Alan Clare"/>
        <filter val="Alan Lacey"/>
        <filter val="Alan Mackenzie"/>
        <filter val="Alan Mountford"/>
        <filter val="Alan O'Brien"/>
        <filter val="Alan Pursch"/>
        <filter val="Alan Skinner"/>
        <filter val="Alan Spencer"/>
        <filter val="Alan Thompson"/>
        <filter val="Alan Wan"/>
        <filter val="Alan Whitlock"/>
        <filter val="Alastair Birkett"/>
        <filter val="Alastair Cockburn"/>
        <filter val="Alastair Finch"/>
        <filter val="Alastair Salmon"/>
        <filter val="Alberto Ruiz"/>
        <filter val="Alessandra Negroni"/>
        <filter val="Alex Blackstock"/>
        <filter val="Alex Johnson"/>
        <filter val="Alex Knisely"/>
        <filter val="Alex Martinez"/>
        <filter val="Alex Sawle"/>
        <filter val="Alexander Dangler"/>
        <filter val="Alexander George"/>
        <filter val="Alexandros Panas"/>
        <filter val="Alexandru Albu"/>
        <filter val="Ali Balandy"/>
        <filter val="Alice Boyd"/>
        <filter val="Alice Sinclair"/>
        <filter val="Alicia Demos"/>
        <filter val="Alison Barnes"/>
        <filter val="Alison Beck"/>
        <filter val="Alison Conway"/>
        <filter val="Alison Green"/>
        <filter val="Alison Poole"/>
        <filter val="Alison Wescott"/>
        <filter val="Alistair Baker"/>
        <filter val="Alistair Wharton"/>
        <filter val="Allan Gittens"/>
        <filter val="Allan Simpson"/>
        <filter val="Ally Wharton"/>
        <filter val="Alwaleed Althani"/>
        <filter val="Alyssa Ablitt"/>
        <filter val="Aman Khanna"/>
        <filter val="Amanda Edgar"/>
        <filter val="Amanda Hutchinson"/>
        <filter val="Amanda Russell"/>
        <filter val="Amir Ghamalin"/>
        <filter val="Amira Ali"/>
        <filter val="Anastasia Therianou"/>
        <filter val="Anastasiia Nikolaeva"/>
        <filter val="Anders Pedersen"/>
        <filter val="Andre Esteves"/>
        <filter val="Andrea Ficarelli"/>
        <filter val="Andrei Chiciu"/>
        <filter val="Andreia Costa"/>
        <filter val="Andrew Allen"/>
        <filter val="Andrew Blakesley"/>
        <filter val="Andrew Coogans"/>
        <filter val="Andrew Doherty"/>
        <filter val="Andrew Duff"/>
        <filter val="Andrew Fitch"/>
        <filter val="Andrew Gascoyne"/>
        <filter val="Andrew Henderson"/>
        <filter val="Andrew Hickling"/>
        <filter val="Andrew Hopkin"/>
        <filter val="Andrew Kirkpatrick"/>
        <filter val="Andrew Ling"/>
        <filter val="Andrew Macleod"/>
        <filter val="Andrew McKee"/>
        <filter val="Andrew McLean"/>
        <filter val="Andrew Miao"/>
        <filter val="Andrew Moore"/>
        <filter val="Andrew Mortimer"/>
        <filter val="Andrew Needs"/>
        <filter val="Andrew Peachey"/>
        <filter val="Andrew Pybus"/>
        <filter val="Andrew Staton"/>
        <filter val="Andrew Thomas"/>
        <filter val="Andrew Tobin"/>
        <filter val="Andrew Wilkes"/>
        <filter val="Andrzej Olszewski"/>
        <filter val="Andy Lane"/>
        <filter val="Andy Magowan"/>
        <filter val="Angela Chadwick"/>
        <filter val="Angelo Menezes"/>
        <filter val="Angie Rodrigues"/>
        <filter val="Anika Bormann"/>
        <filter val="Anil Sinanan"/>
        <filter val="Anita Sulley"/>
        <filter val="Ann Habens"/>
        <filter val="Ann Harley"/>
        <filter val="Anna Kravtsova"/>
        <filter val="Anne Drew"/>
        <filter val="Annika Evans"/>
        <filter val="Anojan Sanmugarasah"/>
        <filter val="Anthony Geddes"/>
        <filter val="Anthony Groom"/>
        <filter val="Anthony Hutt"/>
        <filter val="Anthony Price"/>
        <filter val="Antonis Asprakis"/>
        <filter val="Antony Vaughn"/>
        <filter val="Anusha Bindu"/>
        <filter val="Arsham Parsi"/>
        <filter val="Arthur Kay"/>
        <filter val="Arthur Moore"/>
        <filter val="Arthur Savage"/>
        <filter val="Ash Aryan"/>
        <filter val="Ash David"/>
        <filter val="Ashley Mayes"/>
        <filter val="B Andrews"/>
        <filter val="B Bjorn"/>
        <filter val="B Carr"/>
        <filter val="B Chan"/>
        <filter val="B Crockford"/>
        <filter val="B Crompton"/>
        <filter val="B Daliana"/>
        <filter val="B Davis"/>
        <filter val="B Degener"/>
        <filter val="B Dozza"/>
        <filter val="B Edwards"/>
        <filter val="B Galanez"/>
        <filter val="B H Wilcox"/>
        <filter val="B Hardy"/>
        <filter val="B Harrison"/>
        <filter val="B Hewson"/>
        <filter val="B Holmes"/>
        <filter val="B Jones"/>
        <filter val="B Kavanagh"/>
        <filter val="B Kennedy"/>
        <filter val="B Lakin"/>
        <filter val="B Leeson"/>
        <filter val="B Liddle"/>
        <filter val="B Malten"/>
        <filter val="B Maltin"/>
        <filter val="B Mantourieux"/>
        <filter val="B Martin"/>
        <filter val="B McIver"/>
        <filter val="B Meares"/>
        <filter val="B Michael"/>
        <filter val="B Morrison"/>
        <filter val="B Motto"/>
        <filter val="B Najati"/>
        <filter val="B Owen"/>
        <filter val="B Palmer"/>
        <filter val="B Parkes"/>
        <filter val="B Pearson"/>
        <filter val="B Perton"/>
        <filter val="B Phelp"/>
        <filter val="B Rawlin"/>
        <filter val="B Rawlins"/>
        <filter val="B Renny"/>
        <filter val="B Richardson"/>
        <filter val="B Robinson"/>
        <filter val="B Rowden"/>
        <filter val="B Rozalla"/>
        <filter val="B Saunders"/>
        <filter val="B Seares"/>
        <filter val="B Sherry"/>
        <filter val="B Soleymani"/>
        <filter val="B Starkey"/>
        <filter val="B Stauffer"/>
        <filter val="B Stewart"/>
        <filter val="B Stuart"/>
        <filter val="B Taylor"/>
        <filter val="B Thane"/>
        <filter val="B Tramese"/>
        <filter val="B Vincent"/>
        <filter val="B Volk"/>
        <filter val="B Warden"/>
        <filter val="B Watts"/>
        <filter val="B Weaver"/>
        <filter val="B Whitehead"/>
        <filter val="B Wijesinghe"/>
        <filter val="B Williams"/>
        <filter val="B Worley"/>
        <filter val="Balaji Krishnamoorthy"/>
        <filter val="Barbara Chareka"/>
        <filter val="barbara ciereszko"/>
        <filter val="Barrie Lancaster"/>
        <filter val="Barry Dennis"/>
        <filter val="Barry Hebblethwaite"/>
        <filter val="Bedingfield Elizabeth"/>
        <filter val="Bell Neill"/>
        <filter val="Ben Mallinson"/>
        <filter val="Ben Millard"/>
        <filter val="Ben Thain"/>
        <filter val="Benedict Hung"/>
        <filter val="Benjamin Bar"/>
        <filter val="Benjamin Stevens"/>
        <filter val="Bernard FranÃ§ois"/>
        <filter val="Bernard Kauffmann"/>
        <filter val="Berneen Field"/>
        <filter val="Berry Nick"/>
        <filter val="Bervin Hedman"/>
        <filter val="Bhavini Shah"/>
        <filter val="Bhon Raksakulnit"/>
        <filter val="Bianca Schuster"/>
        <filter val="Bill Atkins"/>
        <filter val="Bimol Shah"/>
        <filter val="Blair Dubois"/>
        <filter val="Bob Dilokjeerapan"/>
        <filter val="Bob Kumar"/>
        <filter val="Bob Motto"/>
        <filter val="Brad Basler"/>
        <filter val="Bradley Baker"/>
        <filter val="Bradley Burrows"/>
        <filter val="Bram Vanderelst"/>
        <filter val="Bran Rovers"/>
        <filter val="Branko Stolz"/>
        <filter val="Brenda Hayden"/>
        <filter val="Brenda Watkinson"/>
        <filter val="Brent Davies"/>
        <filter val="Bret Baumbaugh"/>
        <filter val="Brian Entwistle"/>
        <filter val="Brian Hill"/>
        <filter val="Brian Humphries"/>
        <filter val="Brian Park"/>
        <filter val="Brian Rippingale"/>
        <filter val="Brian Tan"/>
        <filter val="Brian Walker"/>
        <filter val="Bridget Fagan"/>
        <filter val="Bronte Williams"/>
        <filter val="Bruce Derr"/>
        <filter val="Bruce Friedman"/>
        <filter val="Bruce Symons"/>
        <filter val="Buettner Thomas"/>
        <filter val="Burke Tom"/>
        <filter val="Business"/>
        <filter val="C  Marni"/>
        <filter val="C Adams"/>
        <filter val="C Andrews"/>
        <filter val="C Armstrong"/>
        <filter val="C Barkei"/>
        <filter val="C Barnham"/>
        <filter val="C Barteres"/>
        <filter val="C Barton"/>
        <filter val="C Beale"/>
        <filter val="C Benson"/>
        <filter val="C Berlin"/>
        <filter val="C Bowen"/>
        <filter val="C Bramill"/>
        <filter val="C Bulmer"/>
        <filter val="C Childs"/>
        <filter val="C Christodolou"/>
        <filter val="C Cutts"/>
        <filter val="C Davies"/>
        <filter val="C Dawson"/>
        <filter val="C Dean"/>
        <filter val="C Denson"/>
        <filter val="C Deroit"/>
        <filter val="C Down"/>
        <filter val="C Drake"/>
        <filter val="C Draper"/>
        <filter val="C Drew"/>
        <filter val="C Edgar"/>
        <filter val="C Fisher"/>
        <filter val="C Garzich"/>
        <filter val="C Goldhill"/>
        <filter val="C Hadjinicolaou"/>
        <filter val="C Haines"/>
        <filter val="C Harper"/>
        <filter val="C Heale"/>
        <filter val="C Hill"/>
        <filter val="C Hosters"/>
        <filter val="C Hyomes"/>
        <filter val="C Irving"/>
        <filter val="C Jasper"/>
        <filter val="C Johnson"/>
        <filter val="C Jordan"/>
        <filter val="C Kay"/>
        <filter val="C Kent"/>
        <filter val="C King"/>
        <filter val="C Lambie"/>
        <filter val="C Lane"/>
        <filter val="C Lanton"/>
        <filter val="C Larbey"/>
        <filter val="C Lawence"/>
        <filter val="C Lawrence"/>
        <filter val="C Layne"/>
        <filter val="C Lazzani"/>
        <filter val="C Leane"/>
        <filter val="C Leare"/>
        <filter val="C Legard"/>
        <filter val="C Lennard"/>
        <filter val="C Leventis"/>
        <filter val="C Levige"/>
        <filter val="C Lewis"/>
        <filter val="C Lindsay"/>
        <filter val="C Maire"/>
        <filter val="C Malchier"/>
        <filter val="C Marstan"/>
        <filter val="C Martin"/>
        <filter val="C Mayre"/>
        <filter val="C Michael"/>
        <filter val="C Morgan"/>
        <filter val="C Neal"/>
        <filter val="C Newton"/>
        <filter val="C Norton"/>
        <filter val="C O'Hanlon"/>
        <filter val="C Patterson"/>
        <filter val="C Peale"/>
        <filter val="C Pedersen"/>
        <filter val="C Perton"/>
        <filter val="C Poole"/>
        <filter val="C Porter"/>
        <filter val="C Ralton"/>
        <filter val="C Rankin"/>
        <filter val="C Richards"/>
        <filter val="C Salander"/>
        <filter val="C Sansom"/>
        <filter val="C Stainer"/>
        <filter val="C Thane"/>
        <filter val="C Thomas"/>
        <filter val="C Tyler"/>
        <filter val="C Veare"/>
        <filter val="C Volk"/>
        <filter val="C Walker"/>
        <filter val="C Walton"/>
        <filter val="C Ward"/>
        <filter val="C Watson"/>
        <filter val="Caleb Lowe"/>
        <filter val="Cameron Martin"/>
        <filter val="Cameron Smith"/>
        <filter val="Cameron Sprincz"/>
        <filter val="Carey Cloud"/>
        <filter val="Carl Dawson"/>
        <filter val="Carlo Bell"/>
        <filter val="Carlo Caroli"/>
        <filter val="Carlo Mantovani"/>
        <filter val="Carlos Blanco"/>
        <filter val="Carlos Whilhelm"/>
        <filter val="Carol Jones"/>
        <filter val="Carol Lemmens"/>
        <filter val="Carol Marchand"/>
        <filter val="Carol Willmore"/>
        <filter val="Carolina Gomez"/>
        <filter val="Casey Frasi"/>
        <filter val="Cathryn Bennett"/>
        <filter val="Cathy Collison"/>
        <filter val="Chander Ahluwalia"/>
        <filter val="Chansoon Wanwisa"/>
        <filter val="Chantal Mamboury"/>
        <filter val="Charles Berger"/>
        <filter val="Charles Gwillim"/>
        <filter val="Charles Kemp"/>
        <filter val="Charles Price"/>
        <filter val="Charles Stevenson"/>
        <filter val="Charlie Davies"/>
        <filter val="Charlie Harm"/>
        <filter val="Charlie Walker"/>
        <filter val="Charmaine Williams"/>
        <filter val="Charmayne Buckley"/>
        <filter val="Chelsea Ong"/>
        <filter val="Cheryl Damen"/>
        <filter val="Chorney Warren"/>
        <filter val="Chris Abbosey"/>
        <filter val="Chris Coates"/>
        <filter val="Chris Hall"/>
        <filter val="Chris Harper"/>
        <filter val="Chris Howard"/>
        <filter val="Chris Malone"/>
        <filter val="Chris Martin"/>
        <filter val="Chris Masters"/>
        <filter val="Chris Matthews"/>
        <filter val="Chris Parker"/>
        <filter val="Chris Rawson"/>
        <filter val="Chris Sansom"/>
        <filter val="Chris Willwtt"/>
        <filter val="Christian Kurmann"/>
        <filter val="Christine Brallisford"/>
        <filter val="Christine Chapman"/>
        <filter val="Christine Coombes"/>
        <filter val="Christine Johnson"/>
        <filter val="Christopher Duffey"/>
        <filter val="Christopher Loftus"/>
        <filter val="Christopher Neep"/>
        <filter val="Christopher Rainbow"/>
        <filter val="Christopher Willett"/>
        <filter val="Christos Hadjipanayi"/>
        <filter val="Christy Chang"/>
        <filter val="Claire Shawcross"/>
        <filter val="Clare Alan"/>
        <filter val="Clare Roberts"/>
        <filter val="Clarissa De Macedo"/>
        <filter val="Claudio Aliverti"/>
        <filter val="Claudiu Savulescu"/>
        <filter val="Clementine Dubois"/>
        <filter val="Clifford Oakley"/>
        <filter val="Clive Drake"/>
        <filter val="Clive Norman"/>
        <filter val="Clive V Drake"/>
        <filter val="Colean Wright"/>
        <filter val="Colin Barry"/>
        <filter val="Colin Bell"/>
        <filter val="Colin Boakes"/>
        <filter val="Colin Lewis"/>
        <filter val="Colin Pay"/>
        <filter val="Colin Voide"/>
        <filter val="Collins Denis"/>
        <filter val="Commins Susan"/>
        <filter val="Connie Green"/>
        <filter val="Conrad Winchester"/>
        <filter val="Corden Andrew"/>
        <filter val="Corey Diffin"/>
        <filter val="Cosmin Stefanescu"/>
        <filter val="Courtney Ross"/>
        <filter val="Craig Cain"/>
        <filter val="Cynthia Norman"/>
        <filter val="D Alleva"/>
        <filter val="D Anderson"/>
        <filter val="D Andrews"/>
        <filter val="D Barge"/>
        <filter val="D Bartul"/>
        <filter val="D Bourne"/>
        <filter val="D Cadogan"/>
        <filter val="D Chamberlain"/>
        <filter val="D Choy"/>
        <filter val="D Cofty"/>
        <filter val="D Corderoy"/>
        <filter val="D Corey"/>
        <filter val="D Cusator"/>
        <filter val="D Daly"/>
        <filter val="D Dawes"/>
        <filter val="D Day"/>
        <filter val="D Evans"/>
        <filter val="D Finlay"/>
        <filter val="D Frankish"/>
        <filter val="D Garitadis"/>
        <filter val="D Giertlova"/>
        <filter val="D Gold"/>
        <filter val="D Goodman-Anders"/>
        <filter val="D Gordon"/>
        <filter val="D Gorles"/>
        <filter val="D Graham"/>
        <filter val="D Harben"/>
        <filter val="D Harschule"/>
        <filter val="D Hinton"/>
        <filter val="D Howell"/>
        <filter val="D J Downing"/>
        <filter val="D Jonas"/>
        <filter val="D Karnda"/>
        <filter val="D Keane"/>
        <filter val="D Kemble"/>
        <filter val="D Kemp"/>
        <filter val="D Kramer"/>
        <filter val="D Lee"/>
        <filter val="D Leston"/>
        <filter val="D Lewis"/>
        <filter val="D Logan"/>
        <filter val="D MacDonald"/>
        <filter val="D Marsh"/>
        <filter val="D Martin"/>
        <filter val="D Masiko"/>
        <filter val="D Matovic"/>
        <filter val="D Meares"/>
        <filter val="D Moir"/>
        <filter val="D Morgan"/>
        <filter val="D Morton"/>
        <filter val="D Naylor"/>
        <filter val="D Nolan"/>
        <filter val="D Norden"/>
        <filter val="D Norman"/>
        <filter val="D Orchard"/>
        <filter val="D Powell"/>
        <filter val="D Prentice"/>
        <filter val="D Preston"/>
        <filter val="D Provan"/>
        <filter val="D Rahmatallah"/>
        <filter val="D Remnant"/>
        <filter val="D Rigby"/>
        <filter val="D Roberts"/>
        <filter val="D Rogers"/>
        <filter val="D Ross"/>
        <filter val="D Russell"/>
        <filter val="D Sampayo"/>
        <filter val="D Smith"/>
        <filter val="D Southee"/>
        <filter val="D Taylor"/>
        <filter val="D Thomas"/>
        <filter val="D Turner"/>
        <filter val="D Vale"/>
        <filter val="D von Bergen"/>
        <filter val="D Waniko"/>
        <filter val="D Wardan"/>
        <filter val="D Warren"/>
        <filter val="D Webb"/>
        <filter val="D Whalley"/>
        <filter val="D Wheeler"/>
        <filter val="D Williams"/>
        <filter val="Damon Goodman"/>
        <filter val="Daniel Baldock"/>
        <filter val="Daniel Cook"/>
        <filter val="Daniel Lossos"/>
        <filter val="Daniel MacDonald"/>
        <filter val="Daniel McDevitt"/>
        <filter val="Daniel Oliva"/>
        <filter val="Daniel Shaw"/>
        <filter val="Daniel Wilkie"/>
        <filter val="Darren Harris"/>
        <filter val="Darren Haynes"/>
        <filter val="Darren Kinson"/>
        <filter val="Daryl Bensons"/>
        <filter val="Daryl Marshall-Tarling"/>
        <filter val="Dave Houlihan"/>
        <filter val="Dave Matthews"/>
        <filter val="Dave Mcdermott"/>
        <filter val="Dave Robinson"/>
        <filter val="David Amory"/>
        <filter val="David Armstrong"/>
        <filter val="David Bollaert"/>
        <filter val="David Brittain"/>
        <filter val="David Clark"/>
        <filter val="David Cooke"/>
        <filter val="David Ellis"/>
        <filter val="David George"/>
        <filter val="David Graham"/>
        <filter val="David Greenhalgh"/>
        <filter val="David Gregg"/>
        <filter val="David Hardy"/>
        <filter val="David Hookway"/>
        <filter val="David Houlihan"/>
        <filter val="David Humphrey"/>
        <filter val="David Iles"/>
        <filter val="David Jackson"/>
        <filter val="DAVID MEAD"/>
        <filter val="David Moss"/>
        <filter val="David Newman"/>
        <filter val="David Parsons"/>
        <filter val="David Passmore"/>
        <filter val="David Paton"/>
        <filter val="David Power"/>
        <filter val="David Rees"/>
        <filter val="David Russell"/>
        <filter val="David Singh"/>
        <filter val="David Stewart"/>
        <filter val="David Stones"/>
        <filter val="David Taylor"/>
        <filter val="David Trounce"/>
        <filter val="David Walsh"/>
        <filter val="David Worcester"/>
        <filter val="David Worten"/>
        <filter val="Davina Siegel"/>
        <filter val="Dayne Moir"/>
        <filter val="Deanna Lacey"/>
        <filter val="Deb Woolley"/>
        <filter val="Debbie Donnelly"/>
        <filter val="Debbie Nicol"/>
        <filter val="Deborah Jones"/>
        <filter val="Debra Alexander"/>
        <filter val="Debra Couto"/>
        <filter val="Delphi Haigh"/>
        <filter val="Deni Carise"/>
        <filter val="Denise Hagin"/>
        <filter val="Denise Hanlon"/>
        <filter val="Dennis Le Quesne"/>
        <filter val="Derek Greenaway"/>
        <filter val="Derek McLeod"/>
        <filter val="Derek Salter"/>
        <filter val="Desai Naveen"/>
        <filter val="DesBrisay Marlyn"/>
        <filter val="Desmond Jones"/>
        <filter val="Desmond Whelan"/>
        <filter val="Dhaliwal Amarjit"/>
        <filter val="Diane Mothersole"/>
        <filter val="Dianne Morgan"/>
        <filter val="Dick John Parfett"/>
        <filter val="Dilip Kumar Vaikam"/>
        <filter val="Dirk Verzijl"/>
        <filter val="Dmitry Kovalenko"/>
        <filter val="Donal Ryan"/>
        <filter val="Donald Haugh"/>
        <filter val="Donna Burchett"/>
        <filter val="Donnelly Chris"/>
        <filter val="Doris Ward"/>
        <filter val="Douglas Day"/>
        <filter val="Dr Amanda Harris"/>
        <filter val="Duane Wade"/>
        <filter val="E Anderson"/>
        <filter val="E Barmiden"/>
        <filter val="E Barr"/>
        <filter val="E Bartam"/>
        <filter val="E Carter"/>
        <filter val="E Christie"/>
        <filter val="E Daley"/>
        <filter val="E Damelina"/>
        <filter val="E Davis-Bennett"/>
        <filter val="E Durken"/>
        <filter val="E Eyre"/>
        <filter val="E Garton"/>
        <filter val="E Giraud"/>
        <filter val="E Hanner"/>
        <filter val="E Heale"/>
        <filter val="E Ivers"/>
        <filter val="E King"/>
        <filter val="E Lanewoski"/>
        <filter val="E Lanson"/>
        <filter val="E Larries"/>
        <filter val="E Maldema"/>
        <filter val="E Mandell"/>
        <filter val="E Marston"/>
        <filter val="E Marvin"/>
        <filter val="E Mason"/>
        <filter val="E McIver"/>
        <filter val="E McKerrell"/>
        <filter val="E Meaden"/>
        <filter val="E Michaels"/>
        <filter val="E Mouton"/>
        <filter val="E Ohler"/>
        <filter val="E Olivieri"/>
        <filter val="E Partani"/>
        <filter val="E Penton"/>
        <filter val="E Roper"/>
        <filter val="E Rubin"/>
        <filter val="E Salter"/>
        <filter val="E Sapiwu"/>
        <filter val="E Simeone"/>
        <filter val="E Smyth"/>
        <filter val="E Snowden"/>
        <filter val="E Tansett"/>
        <filter val="E Thomson"/>
        <filter val="Eamon Callan"/>
        <filter val="Ed Postal"/>
        <filter val="Ed Roggeveen"/>
        <filter val="Ed Warren"/>
        <filter val="Edward Smith"/>
        <filter val="Edward Smyth"/>
        <filter val="Edward Warren"/>
        <filter val="Edwin Ng"/>
        <filter val="Edwin Roelink"/>
        <filter val="Egli Nicolaidou"/>
        <filter val="Eliza Bramwell"/>
        <filter val="Elizabeth Rossi"/>
        <filter val="Elizabeth Vaughan"/>
        <filter val="Emil Barbon"/>
        <filter val="Emily Serchen"/>
        <filter val="Emma L Robson"/>
        <filter val="Emmeline Reichert"/>
        <filter val="Eric Garvin"/>
        <filter val="Erica Quarterman"/>
        <filter val="Erin Methered"/>
        <filter val="Etienne d'Otreppe"/>
        <filter val="Everardus Hamans"/>
        <filter val="Evilasio Silva"/>
        <filter val="F Camara"/>
        <filter val="F Carini"/>
        <filter val="F George"/>
        <filter val="F Glencross"/>
        <filter val="F Hamzil"/>
        <filter val="F Jackson"/>
        <filter val="F Keele"/>
        <filter val="F Klajner"/>
        <filter val="F Kleinen Hammans"/>
        <filter val="F Larsen"/>
        <filter val="F Lewis"/>
        <filter val="F Mackirdy"/>
        <filter val="F Meares"/>
        <filter val="F Peters"/>
        <filter val="F Raveney"/>
        <filter val="F Salih"/>
        <filter val="F Sewell"/>
        <filter val="F V Obrien"/>
        <filter val="Faiz Mohammad"/>
        <filter val="Fakheezah Borhan"/>
        <filter val="Fang Jun"/>
        <filter val="Farid Filsoof"/>
        <filter val="Farouk Zuhair"/>
        <filter val="Faye Edmundson"/>
        <filter val="Felicity Nicol"/>
        <filter val="Felix Maltchinski"/>
        <filter val="Fiona Beck"/>
        <filter val="Flavia Malusardi"/>
        <filter val="Frances Firmin"/>
        <filter val="Francesco Bosio"/>
        <filter val="Franci Ghe"/>
        <filter val="Francisco Massanet"/>
        <filter val="Francois Koenig"/>
        <filter val="Frank Houiellebecq"/>
        <filter val="Frye Callaghan"/>
        <filter val="G Alexander"/>
        <filter val="G Arnold"/>
        <filter val="G Bale"/>
        <filter val="G Barold"/>
        <filter val="G Bartakovics"/>
        <filter val="G Beele"/>
        <filter val="G Bennett"/>
        <filter val="G Black"/>
        <filter val="G Boyle"/>
        <filter val="G Bradley"/>
        <filter val="G Brindley"/>
        <filter val="G Brown"/>
        <filter val="G Buss"/>
        <filter val="G Campbell"/>
        <filter val="G Crowther"/>
        <filter val="G Dawson"/>
        <filter val="G Dimitar"/>
        <filter val="G Fox"/>
        <filter val="G Gibb"/>
        <filter val="G Graham"/>
        <filter val="G Gregory"/>
        <filter val="G Guy"/>
        <filter val="G Jackson"/>
        <filter val="G James"/>
        <filter val="G Jones"/>
        <filter val="G Karakis"/>
        <filter val="G Lawrence"/>
        <filter val="G Layton"/>
        <filter val="G Leach"/>
        <filter val="G Leader"/>
        <filter val="G Leane"/>
        <filter val="G Mann"/>
        <filter val="G Mantimo"/>
        <filter val="G Mardin"/>
        <filter val="G May"/>
        <filter val="G Maysev"/>
        <filter val="G Meaden"/>
        <filter val="G Meales"/>
        <filter val="G Meares"/>
        <filter val="G Mearson"/>
        <filter val="G Meesan"/>
        <filter val="G Muir"/>
        <filter val="G Nelson"/>
        <filter val="G O'Neill"/>
        <filter val="G Pardoe"/>
        <filter val="G Rankin"/>
        <filter val="G Rawson"/>
        <filter val="G Riggs"/>
        <filter val="G Roach"/>
        <filter val="G Sainty"/>
        <filter val="G Scholes"/>
        <filter val="G Searle"/>
        <filter val="G Seeter"/>
        <filter val="G Senior"/>
        <filter val="G Shaw"/>
        <filter val="G Silvin"/>
        <filter val="G Simpson"/>
        <filter val="G Sims"/>
        <filter val="G Smith"/>
        <filter val="G Stainer"/>
        <filter val="G Stratton"/>
        <filter val="G Streater"/>
        <filter val="G Tanner"/>
        <filter val="G Terigonis"/>
        <filter val="G Thanidhar"/>
        <filter val="G Thomas"/>
        <filter val="G Thompson"/>
        <filter val="G Tonge"/>
        <filter val="G Trenton"/>
        <filter val="G Wailin"/>
        <filter val="Gail Ballantyne"/>
        <filter val="Garreth Elston"/>
        <filter val="Garry McMinigal"/>
        <filter val="Gary Barnes"/>
        <filter val="Gary Mccartan"/>
        <filter val="Gary O'Neill"/>
        <filter val="Gary Storer"/>
        <filter val="Gary Waters"/>
        <filter val="Gaspard de Laaf"/>
        <filter val="Gaurav bavdankar"/>
        <filter val="Gaurav Malhotra"/>
        <filter val="Gavin Morrison"/>
        <filter val="Gayle Lee"/>
        <filter val="Geoff Williams"/>
        <filter val="Geoffrey Carver"/>
        <filter val="Geoffrey Wyndham-Jones"/>
        <filter val="George W Edmonds"/>
        <filter val="Georgeta Costache"/>
        <filter val="Georgia Hoddinott"/>
        <filter val="Gerald Kirby"/>
        <filter val="Gerald Pitcher"/>
        <filter val="Geraldine Marshall"/>
        <filter val="Gerard Dunne"/>
        <filter val="Gerard Gartlan"/>
        <filter val="Gerard Ward"/>
        <filter val="Gerry van de Linde"/>
        <filter val="Gia Robertson"/>
        <filter val="Gilbert Matni"/>
        <filter val="Gillian Seaton"/>
        <filter val="Gina Valdez"/>
        <filter val="Giovanni Giorgis"/>
        <filter val="Glaser Werner"/>
        <filter val="Glen George"/>
        <filter val="Glen Patrizio"/>
        <filter val="Glenn Biffen"/>
        <filter val="Glenn Standish"/>
        <filter val="Glenn Tong"/>
        <filter val="Gordon Hulme"/>
        <filter val="Gordon Smith"/>
        <filter val="Gordon Wheeler"/>
        <filter val="Graeme Cree"/>
        <filter val="Graham Law"/>
        <filter val="Graham Norman"/>
        <filter val="Graham Turner"/>
        <filter val="Grant Cooper"/>
        <filter val="Greg Pile"/>
        <filter val="Greg Woods"/>
        <filter val="Gregory Burton"/>
        <filter val="Gregory Martinez"/>
        <filter val="Guadalupe Carlos-Alarcon"/>
        <filter val="Gursoy Metin"/>
        <filter val="Gururaj Bolugallu"/>
        <filter val="Gustavo Barbosa"/>
        <filter val="Gustavo Sirna Barbosa"/>
        <filter val="Guy Senior"/>
        <filter val="H Anderson"/>
        <filter val="H Balakrishnan"/>
        <filter val="H Ballard"/>
        <filter val="H Ballner"/>
        <filter val="H Bayley"/>
        <filter val="H Blackhall"/>
        <filter val="H Blumenthal"/>
        <filter val="H Burton"/>
        <filter val="H Cole"/>
        <filter val="H Cutts"/>
        <filter val="H Davidson"/>
        <filter val="H Davis"/>
        <filter val="H Fanzen"/>
        <filter val="H Galloway"/>
        <filter val="H Geyer"/>
        <filter val="H Humphreys"/>
        <filter val="H Jackson"/>
        <filter val="H Jones"/>
        <filter val="H Kawaldha"/>
        <filter val="H Kieran"/>
        <filter val="H Lamurah"/>
        <filter val="H Larson"/>
        <filter val="H Lewis"/>
        <filter val="H Lind"/>
        <filter val="H Loach"/>
        <filter val="H Lord"/>
        <filter val="H Lowe"/>
        <filter val="H Mike"/>
        <filter val="H Munstinelli"/>
        <filter val="H Neale"/>
        <filter val="H Parker"/>
        <filter val="H Peel"/>
        <filter val="H Porter"/>
        <filter val="H Qan"/>
        <filter val="H Rainer"/>
        <filter val="H Reyes"/>
        <filter val="H Schock"/>
        <filter val="H Shaugur"/>
        <filter val="H Shaw"/>
        <filter val="H Singh"/>
        <filter val="H Smith"/>
        <filter val="H Stewart"/>
        <filter val="H Sueess"/>
        <filter val="H Warner"/>
        <filter val="H Watson"/>
        <filter val="H Wills"/>
        <filter val="H Wilson"/>
        <filter val="Hamilton Lowe"/>
        <filter val="Hanan Shamrani"/>
        <filter val="Hannah Shad"/>
        <filter val="Hans Roloff"/>
        <filter val="Harold Bush-Howard"/>
        <filter val="Harris Lisa"/>
        <filter val="Harry Aronowicz"/>
        <filter val="Harsha Kariyawasam"/>
        <filter val="Haydn Robinson"/>
        <filter val="Heather Worthington"/>
        <filter val="Heidy Lopez"/>
        <filter val="Helen Julian"/>
        <filter val="Helen Santry"/>
        <filter val="Helen Thomson"/>
        <filter val="Helen Vozenilek"/>
        <filter val="Hemsley Paul"/>
        <filter val="Henry Goode"/>
        <filter val="Henry Loughlin"/>
        <filter val="Hermeet Kaur"/>
        <filter val="Hiba Ahmed"/>
        <filter val="HJB Byers"/>
        <filter val="Holder Timothy"/>
        <filter val="Hollie Thomas"/>
        <filter val="Horton"/>
        <filter val="Hungpin Hsieh"/>
        <filter val="I  Iliopoulos"/>
        <filter val="I Cameron"/>
        <filter val="I Davis"/>
        <filter val="I Gowon"/>
        <filter val="I Jackson"/>
        <filter val="I Kroum"/>
        <filter val="I Lancaster"/>
        <filter val="I Polson"/>
        <filter val="I Raymond"/>
        <filter val="I Rodriguez"/>
        <filter val="I Stevenson"/>
        <filter val="I Stranner"/>
        <filter val="I Teale"/>
        <filter val="I Vounelakis"/>
        <filter val="Iain Henderson"/>
        <filter val="ian depper"/>
        <filter val="Ian Graham"/>
        <filter val="Ian Henderson"/>
        <filter val="Ian Lancaster"/>
        <filter val="Ian Makinson"/>
        <filter val="Ian Marsh"/>
        <filter val="Ian Pattison"/>
        <filter val="Ian Roberts"/>
        <filter val="Ian Robinson"/>
        <filter val="Ian Sinclair"/>
        <filter val="Ian Smith"/>
        <filter val="Ian Taylor"/>
        <filter val="Ian Vortsov"/>
        <filter val="Ida Johansson"/>
        <filter val="Ilias Pavlidakis"/>
        <filter val="Ilona Brown"/>
        <filter val="Imanuel Caushi"/>
        <filter val="Irina Meskovic"/>
        <filter val="Ishan Pai"/>
        <filter val="Ivan Sterdza"/>
        <filter val="Ivana Baranova"/>
        <filter val="Iviano Ossuetta"/>
        <filter val="J Aberg"/>
        <filter val="J Barson"/>
        <filter val="J Barten"/>
        <filter val="J Barvele"/>
        <filter val="J Beale"/>
        <filter val="J Billot"/>
        <filter val="J Blanchard"/>
        <filter val="J Brett"/>
        <filter val="J Brown"/>
        <filter val="J Bryant"/>
        <filter val="J Carey"/>
        <filter val="J Caws"/>
        <filter val="J Chekasul"/>
        <filter val="J Clark"/>
        <filter val="J Cohlen"/>
        <filter val="J Cole"/>
        <filter val="J Cooper"/>
        <filter val="J Crane"/>
        <filter val="J Dall"/>
        <filter val="J Dallen"/>
        <filter val="J Dand"/>
        <filter val="J Dob"/>
        <filter val="J Doherty"/>
        <filter val="J Donaldson"/>
        <filter val="J Egleton"/>
        <filter val="J Epsom"/>
        <filter val="J Fairclough"/>
        <filter val="J Fang"/>
        <filter val="J Frewen-Lord"/>
        <filter val="J Gandre"/>
        <filter val="J Garin"/>
        <filter val="J Gaswana"/>
        <filter val="J Gerwin"/>
        <filter val="J Gill"/>
        <filter val="J Gonzaga"/>
        <filter val="J Goulding"/>
        <filter val="J Griffiths"/>
        <filter val="J Griggs"/>
        <filter val="J Gwizdala"/>
        <filter val="J Hanson"/>
        <filter val="J Harrison"/>
        <filter val="J Heittle"/>
        <filter val="J Hensen"/>
        <filter val="J Hertz"/>
        <filter val="J Hester"/>
        <filter val="J Hill"/>
        <filter val="J Holt"/>
        <filter val="J Jordan"/>
        <filter val="J Joseph"/>
        <filter val="J K Suykerbuyk"/>
        <filter val="J Kain"/>
        <filter val="J Keapher"/>
        <filter val="J Kirkpatrick"/>
        <filter val="J Kovasko"/>
        <filter val="J Kumar"/>
        <filter val="J Lavelle"/>
        <filter val="J Lawrence"/>
        <filter val="J Laws"/>
        <filter val="J Leeson"/>
        <filter val="J Lemon"/>
        <filter val="J Mackenzie"/>
        <filter val="J Makin"/>
        <filter val="J Martin"/>
        <filter val="J Masson"/>
        <filter val="J McDonald"/>
        <filter val="J Mead"/>
        <filter val="J Meares"/>
        <filter val="J Measen"/>
        <filter val="J Meers"/>
        <filter val="J Michel"/>
        <filter val="J Miller"/>
        <filter val="J Norman"/>
        <filter val="J O'Reilly"/>
        <filter val="J Pearce"/>
        <filter val="J Prescott"/>
        <filter val="J R Garin"/>
        <filter val="J Reed"/>
        <filter val="J Reid"/>
        <filter val="J Rodder"/>
        <filter val="J Rose"/>
        <filter val="J Sales"/>
        <filter val="J Sarson"/>
        <filter val="J Scholfield"/>
        <filter val="J Sissel"/>
        <filter val="J Southwell"/>
        <filter val="J Spencer"/>
        <filter val="J Stewart"/>
        <filter val="J Stower"/>
        <filter val="J Tarbiner"/>
        <filter val="J Teoh"/>
        <filter val="J Thalon"/>
        <filter val="J Tucker"/>
        <filter val="J Turunen"/>
        <filter val="J Tydeman"/>
        <filter val="J vanRooyen"/>
        <filter val="J Wallace"/>
        <filter val="J Wer"/>
        <filter val="J Yates"/>
        <filter val="J. Knopf"/>
        <filter val="Jack Hughes"/>
        <filter val="Jack Whiteley"/>
        <filter val="Jacques Michael"/>
        <filter val="Jade Bennett"/>
        <filter val="Jake Walker"/>
        <filter val="James Allen"/>
        <filter val="James Cohen"/>
        <filter val="James Deverick"/>
        <filter val="James Duckworth"/>
        <filter val="James Eaton"/>
        <filter val="James Goldie"/>
        <filter val="James Jose"/>
        <filter val="James Keep"/>
        <filter val="James Leonard"/>
        <filter val="James Little"/>
        <filter val="James Mchugh"/>
        <filter val="James Pang"/>
        <filter val="James Snow"/>
        <filter val="James Walters"/>
        <filter val="James williams"/>
        <filter val="James Williamson"/>
        <filter val="Jamie Fenton"/>
        <filter val="Jamie Gooding"/>
        <filter val="Jane Bevan"/>
        <filter val="Jane Nelson-Vladicescu"/>
        <filter val="Janeane Lanson"/>
        <filter val="Janeks Volkovs"/>
        <filter val="Janet Elphick"/>
        <filter val="Janet Kay Cox"/>
        <filter val="Janet Robinson"/>
        <filter val="Jason Duckling"/>
        <filter val="Jason Wickert"/>
        <filter val="Jay Gallup"/>
        <filter val="JC Albrecht"/>
        <filter val="Jean Doherty"/>
        <filter val="Jean-Claude Albrecht"/>
        <filter val="Jean-Claude Liechti"/>
        <filter val="Jeff Evans"/>
        <filter val="Jeff Michel"/>
        <filter val="Jeff Smith"/>
        <filter val="Jeff Suykerbuyk"/>
        <filter val="Jeffrey Davies"/>
        <filter val="Jeffrey Elledge"/>
        <filter val="Jeffrey Rice"/>
        <filter val="Jennifer Cousins"/>
        <filter val="Jennifer Foster"/>
        <filter val="Jennifer Nylen"/>
        <filter val="Jenny Bentley"/>
        <filter val="Jenny Phan"/>
        <filter val="Jeremy Archdale"/>
        <filter val="Jeremy Ferendinos"/>
        <filter val="Jeremy Fry"/>
        <filter val="Jeremy Ross"/>
        <filter val="Jeremy Sparrow"/>
        <filter val="Jeremy Thompson"/>
        <filter val="Jerry Wiseman"/>
        <filter val="Jessica Tupper"/>
        <filter val="Jill Young"/>
        <filter val="Jim Dennis"/>
        <filter val="Jim McCormick"/>
        <filter val="Jim McGregor"/>
        <filter val="Jim Zaza"/>
        <filter val="JinDao Zhou"/>
        <filter val="JM Dixte"/>
        <filter val="Joanne Le Bon"/>
        <filter val="Joe Merieux"/>
        <filter val="Joel Burman"/>
        <filter val="John Allan"/>
        <filter val="John Barry"/>
        <filter val="John Davey"/>
        <filter val="John Drennan"/>
        <filter val="John Duffus"/>
        <filter val="John Durkin"/>
        <filter val="John Ellis"/>
        <filter val="John Frewen-Lord"/>
        <filter val="John Geoffrey Pierson"/>
        <filter val="John Grainger"/>
        <filter val="John Gray"/>
        <filter val="John H Griffiths"/>
        <filter val="John Ince"/>
        <filter val="John Keeler"/>
        <filter val="John Murray"/>
        <filter val="John O Connor"/>
        <filter val="John Oberlin-Harris"/>
        <filter val="John Phillips"/>
        <filter val="John Pollock"/>
        <filter val="John Prescott"/>
        <filter val="John Reed"/>
        <filter val="John Ritchie"/>
        <filter val="John Rockett"/>
        <filter val="John Rolfe"/>
        <filter val="John Sheridan"/>
        <filter val="John Simonyan"/>
        <filter val="John Speir"/>
        <filter val="John Wallace"/>
        <filter val="Jon Maclaren"/>
        <filter val="Jonathan Green"/>
        <filter val="Jonathan Grimshaw"/>
        <filter val="Jonathan Hock"/>
        <filter val="Jonathan Rodden"/>
        <filter val="Jonathan Simpson"/>
        <filter val="Jonathon Marshall"/>
        <filter val="Jordan Charles"/>
        <filter val="Jordan Heseltine"/>
        <filter val="Joseph Gallagher"/>
        <filter val="Josephine Vega"/>
        <filter val="Josh Vine"/>
        <filter val="Joy Vermaak"/>
        <filter val="Jozef Kis"/>
        <filter val="Juan Carlos Toffano"/>
        <filter val="Judith Hamilton"/>
        <filter val="Juliane Okot Bitek"/>
        <filter val="Julie Green"/>
        <filter val="Julie Jacoby"/>
        <filter val="Julie Johnston"/>
        <filter val="Julie Smith"/>
        <filter val="Julie Torcasio"/>
        <filter val="Juliet Ream"/>
        <filter val="Justin Brooks"/>
        <filter val="Justin Richardson"/>
        <filter val="K Anderson"/>
        <filter val="K Ballantine"/>
        <filter val="K Bevin"/>
        <filter val="K Bhaduri"/>
        <filter val="K Chater"/>
        <filter val="K Darinic"/>
        <filter val="K Doyle"/>
        <filter val="K Fama"/>
        <filter val="K Farmer"/>
        <filter val="K Gaulin"/>
        <filter val="K Harrington"/>
        <filter val="K Haymes"/>
        <filter val="K Healy"/>
        <filter val="K Hyde"/>
        <filter val="K Jackson"/>
        <filter val="K Jansen"/>
        <filter val="K Johnson"/>
        <filter val="K Jona"/>
        <filter val="K King"/>
        <filter val="K Kirby"/>
        <filter val="K Lanson"/>
        <filter val="K Larcin"/>
        <filter val="K Lee"/>
        <filter val="K Lorney"/>
        <filter val="K Malec"/>
        <filter val="K Marishan"/>
        <filter val="K Maroumas"/>
        <filter val="K McCarthy"/>
        <filter val="K Merlin"/>
        <filter val="K Morrison"/>
        <filter val="K Murten"/>
        <filter val="K Nicol"/>
        <filter val="K Nuram"/>
        <filter val="K Ong"/>
        <filter val="K Parker"/>
        <filter val="K Pellberg"/>
        <filter val="K Pickering"/>
        <filter val="K Rahman"/>
        <filter val="K Richards"/>
        <filter val="K Riley"/>
        <filter val="K Robinson"/>
        <filter val="K Robson"/>
        <filter val="K Sawyer"/>
        <filter val="K Schale"/>
        <filter val="K Simpson"/>
        <filter val="K Tatten"/>
        <filter val="K Thayne"/>
        <filter val="K Thomsen"/>
        <filter val="K Tinashe"/>
        <filter val="K Weller"/>
        <filter val="K Yamichev"/>
        <filter val="K Yasimov"/>
        <filter val="Kah Kay Au"/>
        <filter val="Kapil Tyagi"/>
        <filter val="Karam Kandola"/>
        <filter val="Karen Deitch"/>
        <filter val="Karen Hibbert"/>
        <filter val="Karen James"/>
        <filter val="Karen Lolley"/>
        <filter val="Kari Strouse"/>
        <filter val="Karima Saci"/>
        <filter val="Karl Doyle"/>
        <filter val="Kate Russell"/>
        <filter val="Kate Smyth"/>
        <filter val="Kath Boddy"/>
        <filter val="Kathi Blanning"/>
        <filter val="Kathleen Kirby"/>
        <filter val="Kathleen Lee"/>
        <filter val="Kathleen Lucey"/>
        <filter val="Kathleen Osborne"/>
        <filter val="Katie Mcdonald"/>
        <filter val="Kay John"/>
        <filter val="Kayleigh Collins"/>
        <filter val="Keat Tan"/>
        <filter val="Keiran Coulton"/>
        <filter val="Keith Giddard"/>
        <filter val="Kemal Can"/>
        <filter val="Kemal Giray"/>
        <filter val="Ken Howie"/>
        <filter val="Ken Lim"/>
        <filter val="Ken Starr"/>
        <filter val="Ken Wilkins"/>
        <filter val="Kenneth Barton"/>
        <filter val="Kenneth Howie"/>
        <filter val="Kenny Alexander"/>
        <filter val="Keung Kieron"/>
        <filter val="Kevin Barrance"/>
        <filter val="Kevin Clarke"/>
        <filter val="Kevin Edgar"/>
        <filter val="Kevin Tunnicliffe"/>
        <filter val="Kidd William"/>
        <filter val="Kim Dollery"/>
        <filter val="Kirill Grin"/>
        <filter val="Kirsten Durward"/>
        <filter val="Kirsty Henderson"/>
        <filter val="Klaus Malling Olsen"/>
        <filter val="Komalpreet Gill"/>
        <filter val="Kuhan Kandiah"/>
        <filter val="Kuhan Kandiah Chelvanathan"/>
        <filter val="Kwong Yu"/>
        <filter val="L Allen"/>
        <filter val="L Angus"/>
        <filter val="L Aritonang"/>
        <filter val="L Bell"/>
        <filter val="L Benaud"/>
        <filter val="L Cameron-Lewis"/>
        <filter val="L Carini"/>
        <filter val="L Channon"/>
        <filter val="L Deane"/>
        <filter val="L Denham"/>
        <filter val="L Gainsford"/>
        <filter val="L Garson"/>
        <filter val="L Gill"/>
        <filter val="L Harper"/>
        <filter val="L Hergan"/>
        <filter val="l Higgs"/>
        <filter val="L Horn"/>
        <filter val="L Horten"/>
        <filter val="L Howard"/>
        <filter val="L Hunt"/>
        <filter val="L Irving"/>
        <filter val="L Johnson"/>
        <filter val="L Jones"/>
        <filter val="L Keane"/>
        <filter val="L Laidlaw"/>
        <filter val="L Matt"/>
        <filter val="L Mcmahon"/>
        <filter val="L Payson"/>
        <filter val="L Peck"/>
        <filter val="L Raymer"/>
        <filter val="L Reiker"/>
        <filter val="L Rennie"/>
        <filter val="L Roberts"/>
        <filter val="L Rowland"/>
        <filter val="L Sawden"/>
        <filter val="L Vanton"/>
        <filter val="L Wang"/>
        <filter val="L Ward"/>
        <filter val="LÃ©a Chadfeau"/>
        <filter val="Lai Yin Chiew"/>
        <filter val="Lane Allan"/>
        <filter val="Larry Schwartz"/>
        <filter val="Laurence Ng-Cordell"/>
        <filter val="Lawrence Hunt"/>
        <filter val="Leani Van Tonder"/>
        <filter val="Lee Bailey"/>
        <filter val="Leigh Moore"/>
        <filter val="Leo Walters"/>
        <filter val="Leon Rossouw"/>
        <filter val="Les Bell"/>
        <filter val="Lesley Marchant"/>
        <filter val="Leslie Mardell"/>
        <filter val="Leslie Percy"/>
        <filter val="Lewis Dwyer"/>
        <filter val="Lianne Weidmann"/>
        <filter val="Lilian Nelson"/>
        <filter val="Lilliam Washburn"/>
        <filter val="Linda Bowen"/>
        <filter val="Linda Sharp"/>
        <filter val="Lisa Hamblin"/>
        <filter val="Livingston Alan"/>
        <filter val="Lizzy Keough"/>
        <filter val="Lois Hammond"/>
        <filter val="Loraine Droy"/>
        <filter val="Louise Robinson"/>
        <filter val="Luc Vannevel"/>
        <filter val="Lucas Robert"/>
        <filter val="Lucye Deacon"/>
        <filter val="Luis Casasola"/>
        <filter val="Luis Rojas"/>
        <filter val="Luis Starr"/>
        <filter val="Lukas Steinberger"/>
        <filter val="Luke Toornent"/>
        <filter val="Lydia Lee"/>
        <filter val="Lyn Neil"/>
        <filter val="Lynda Wenham-Jones"/>
        <filter val="Lynn Ryder"/>
        <filter val="Lynn Ting"/>
        <filter val="Lynne McWhinnie"/>
        <filter val="M Axford"/>
        <filter val="M Bailey"/>
        <filter val="M Beale"/>
        <filter val="M Bockstruck"/>
        <filter val="M Carena"/>
        <filter val="M Cheyle"/>
        <filter val="M Christie"/>
        <filter val="M Clay"/>
        <filter val="M Coates"/>
        <filter val="M Cooper"/>
        <filter val="M Cowell"/>
        <filter val="M Coyle"/>
        <filter val="M Daleto"/>
        <filter val="M Dammud"/>
        <filter val="M Daoudi"/>
        <filter val="M Dartira"/>
        <filter val="M Davidson"/>
        <filter val="M Dawes"/>
        <filter val="M Dean"/>
        <filter val="M Dell"/>
        <filter val="M Dreelan"/>
        <filter val="M Dye"/>
        <filter val="M Dyson"/>
        <filter val="M Edwards"/>
        <filter val="M Elbadawi"/>
        <filter val="M Ellwood"/>
        <filter val="M Garrett"/>
        <filter val="M Gents"/>
        <filter val="M Ghislandi"/>
        <filter val="M Gibson"/>
        <filter val="M Green"/>
        <filter val="M Halten"/>
        <filter val="M Hart"/>
        <filter val="M Hatoum"/>
        <filter val="M Haugh"/>
        <filter val="M Hawthorn"/>
        <filter val="M Heather"/>
        <filter val="M Himer"/>
        <filter val="M Irving"/>
        <filter val="M J Brust"/>
        <filter val="M Johnson"/>
        <filter val="M Jones"/>
        <filter val="M Kalsiman"/>
        <filter val="M Kaminsky"/>
        <filter val="M Kamucheski"/>
        <filter val="M Karvin"/>
        <filter val="M Keane"/>
        <filter val="M Keare"/>
        <filter val="M Kemp"/>
        <filter val="M King"/>
        <filter val="M Lane"/>
        <filter val="M Larson"/>
        <filter val="M Lavelle"/>
        <filter val="M Leong"/>
        <filter val="M Lester"/>
        <filter val="M Leventis"/>
        <filter val="M Lewis"/>
        <filter val="M Leyton"/>
        <filter val="M Lomax"/>
        <filter val="M Lucas"/>
        <filter val="M Marshall"/>
        <filter val="M McDermott"/>
        <filter val="M Meeler"/>
        <filter val="M Morris"/>
        <filter val="M Mueller"/>
        <filter val="M Nal"/>
        <filter val="M Natarova"/>
        <filter val="M Neave"/>
        <filter val="M Nettles"/>
        <filter val="M Owen"/>
        <filter val="M Palmer"/>
        <filter val="M Parler"/>
        <filter val="M Peale"/>
        <filter val="M Razzin"/>
        <filter val="M Richards"/>
        <filter val="M Ryan"/>
        <filter val="M Sanyaitis"/>
        <filter val="M Sears"/>
        <filter val="M Seward"/>
        <filter val="M Simpson"/>
        <filter val="M Sissel"/>
        <filter val="M Spencer"/>
        <filter val="M Spielbichler"/>
        <filter val="M Stanger"/>
        <filter val="M Steger"/>
        <filter val="M Stewart"/>
        <filter val="M Taylor"/>
        <filter val="M Thompson"/>
        <filter val="M Vanson"/>
        <filter val="M Vermeire"/>
        <filter val="M Warburton"/>
        <filter val="M Weale"/>
        <filter val="M Williams"/>
        <filter val="M Wilson"/>
        <filter val="Maddalena Bitonte"/>
        <filter val="Mahwish Ahsen"/>
        <filter val="Mairead Fitzgerald"/>
        <filter val="Malcolm Kaye"/>
        <filter val="Malcolm Shortt"/>
        <filter val="Manan Ghosh"/>
        <filter val="Mangesh Kulkarni"/>
        <filter val="Manny Ferreira"/>
        <filter val="Marcin Kolaszewski"/>
        <filter val="Marcus Hoellrich"/>
        <filter val="Maria del Carmen Riesco Martin"/>
        <filter val="Marian Benedikovic"/>
        <filter val="Marianne Roehricht"/>
        <filter val="Marie Isma"/>
        <filter val="Marilena Dinca"/>
        <filter val="Mario Vlachakis"/>
        <filter val="Marion Bailey"/>
        <filter val="Mark Bradley"/>
        <filter val="Mark Cowell"/>
        <filter val="Mark Dawes"/>
        <filter val="Mark Dixon"/>
        <filter val="Mark Dobson"/>
        <filter val="Mark Donadio"/>
        <filter val="Mark Freyton"/>
        <filter val="Mark Gentleman"/>
        <filter val="Mark Howes"/>
        <filter val="Mark Kamensek"/>
        <filter val="Mark Knowlden"/>
        <filter val="Mark McCullough"/>
        <filter val="Mark Murphy"/>
        <filter val="Mark Niall"/>
        <filter val="Mark Robinson"/>
        <filter val="Mark Simons"/>
        <filter val="Mark Stanger"/>
        <filter val="Mark Williams"/>
        <filter val="Marlene Miller"/>
        <filter val="Marta Cremades"/>
        <filter val="Martin Cerny"/>
        <filter val="Martin Griffiths"/>
        <filter val="Martin Lock"/>
        <filter val="Martin McCormack"/>
        <filter val="Martin Roper"/>
        <filter val="Martin Sharp"/>
        <filter val="Martine Sullivan"/>
        <filter val="Mary Clarke"/>
        <filter val="Mary Coogan"/>
        <filter val="Mary Durst"/>
        <filter val="Mary Fisher Loar"/>
        <filter val="Mary J Dinan"/>
        <filter val="Mary Lawless"/>
        <filter val="Massimo Garavaglia"/>
        <filter val="Mateusz Walter"/>
        <filter val="Matt Beks"/>
        <filter val="Matt Reed"/>
        <filter val="Matt Tyler"/>
        <filter val="Matteo Tonelli"/>
        <filter val="Matthew Jefrrey"/>
        <filter val="Matthew Morris Morris"/>
        <filter val="Matthew Sheedy"/>
        <filter val="Maureen Pratten"/>
        <filter val="Maurice Hill"/>
        <filter val="May Porter"/>
        <filter val="Maz Syed"/>
        <filter val="Meg Ferguson"/>
        <filter val="Megan Campbell"/>
        <filter val="Melanie Dunn"/>
        <filter val="Melanie Marsh"/>
        <filter val="Mesunge Mbwoge"/>
        <filter val="MichaÃ«l Steiner"/>
        <filter val="Michael Abbott"/>
        <filter val="Michael Clark"/>
        <filter val="Michael Croft"/>
        <filter val="Michael Davies"/>
        <filter val="Michael Dielissen"/>
        <filter val="Michael Edwards"/>
        <filter val="Michael Eidenschink"/>
        <filter val="Michael Ganey"/>
        <filter val="Michael Hayward"/>
        <filter val="Michael Hunt"/>
        <filter val="Michael Ingram"/>
        <filter val="Michael Laing"/>
        <filter val="Michael LiBassi"/>
        <filter val="Michael Little"/>
        <filter val="Michael Orshan"/>
        <filter val="Michael Palmer"/>
        <filter val="Michael Schulz"/>
        <filter val="Michael Shoesmith"/>
        <filter val="Michael Shortland"/>
        <filter val="Michael Souter"/>
        <filter val="Michael Stanley"/>
        <filter val="Michael Traynor"/>
        <filter val="Michael van Eimeren"/>
        <filter val="Michael Wyatt"/>
        <filter val="Michelle Bennett"/>
        <filter val="Michelle Morgan"/>
        <filter val="Michelle Scott"/>
        <filter val="Mike Bailey"/>
        <filter val="Mike Dickinson"/>
        <filter val="Mike Gardiner"/>
        <filter val="Mike Mangum"/>
        <filter val="Mike O'Connor"/>
        <filter val="Mike O'Donovan"/>
        <filter val="Mike Palmer"/>
        <filter val="Mike Pettet"/>
        <filter val="Mike Randall"/>
        <filter val="Mike Rickett"/>
        <filter val="Mike Saunders"/>
        <filter val="Milan Zelcevic"/>
        <filter val="Milena Cook"/>
        <filter val="Mina Al-Lami"/>
        <filter val="Mirco Roberto Rosa"/>
        <filter val="Mitchell Stephen"/>
        <filter val="Mohammed Aljefri"/>
        <filter val="Mohammed Habib"/>
        <filter val="Mohammed Laidi"/>
        <filter val="Mohanty Pranav"/>
        <filter val="Monica Cullen"/>
        <filter val="Monique Melis"/>
        <filter val="Morrison Jack"/>
        <filter val="Mubashira Bukhari Khwaja"/>
        <filter val="Muhammad Kajee"/>
        <filter val="Mun Keat David"/>
        <filter val="Munazza Razaq"/>
        <filter val="Murat Nal"/>
        <filter val="Muthu Ramar"/>
        <filter val="Myriam Mansouri"/>
        <filter val="N Anderson"/>
        <filter val="N Ashton"/>
        <filter val="N Beale"/>
        <filter val="N Beri"/>
        <filter val="N Bhettay"/>
        <filter val="N Brandts"/>
        <filter val="N Brown"/>
        <filter val="N Cooper"/>
        <filter val="N Cumbers"/>
        <filter val="N Drew"/>
        <filter val="N Gale"/>
        <filter val="N Gan"/>
        <filter val="N Ganovski"/>
        <filter val="N Garton"/>
        <filter val="N Gassel"/>
        <filter val="N Goodwin"/>
        <filter val="N Hancock"/>
        <filter val="N Harvey"/>
        <filter val="N Heane"/>
        <filter val="N Ingram"/>
        <filter val="N Jalim"/>
        <filter val="N Jeffery"/>
        <filter val="N Keale"/>
        <filter val="N Marsen"/>
        <filter val="N Matthews"/>
        <filter val="N Mayle"/>
        <filter val="N Melville"/>
        <filter val="N Oakshott"/>
        <filter val="N Pallan"/>
        <filter val="N Pearce"/>
        <filter val="N Rawler"/>
        <filter val="N Reeves"/>
        <filter val="N Rempe"/>
        <filter val="N Rochon"/>
        <filter val="N Smee"/>
        <filter val="N Stane"/>
        <filter val="N Sunder"/>
        <filter val="N Tappin"/>
        <filter val="N Wang"/>
        <filter val="Nadia Ramia"/>
        <filter val="Nadine Kohler"/>
        <filter val="Nakul Borade"/>
        <filter val="Nasir Uddin"/>
        <filter val="Natalie James-Deegan"/>
        <filter val="Natalie Tan"/>
        <filter val="Nazira Khatun"/>
        <filter val="Neeta Trivedi"/>
        <filter val="Neil Astley"/>
        <filter val="Neil Baines"/>
        <filter val="Neil Macali"/>
        <filter val="Neil McAndrew"/>
        <filter val="Neil McKeganey"/>
        <filter val="Neil Oakshott"/>
        <filter val="Neil Turner"/>
        <filter val="Nelson Laura"/>
        <filter val="Niall Farnan"/>
        <filter val="Nicholas Benito"/>
        <filter val="Nicholas Berry"/>
        <filter val="Nicholas Coveyduck"/>
        <filter val="Nicholas Felty"/>
        <filter val="Nicholas King"/>
        <filter val="Nicholas Robinson"/>
        <filter val="Nicholas Ware"/>
        <filter val="Nick Berry"/>
        <filter val="Nick Healing"/>
        <filter val="Nick Read"/>
        <filter val="Nick Walker"/>
        <filter val="Nicola Beretta"/>
        <filter val="Nicolas Simonis"/>
        <filter val="Nigel Diepering"/>
        <filter val="Nigel Forfar"/>
        <filter val="Nigel Johnson"/>
        <filter val="Nikol Firdzhanova"/>
        <filter val="Nikolaos Krommydas"/>
        <filter val="Nima Ghaemi"/>
        <filter val="Noemie Benacin"/>
        <filter val="Nuno Luz"/>
        <filter val="O Brettel"/>
        <filter val="O Francis"/>
        <filter val="O Mcgann"/>
        <filter val="O Morton"/>
        <filter val="O Portich"/>
        <filter val="O Robins"/>
        <filter val="O Thompson"/>
        <filter val="Olive Perrins"/>
        <filter val="Oliver White"/>
        <filter val="Omar Swidan"/>
        <filter val="Omid Khodai"/>
        <filter val="Orna Kaplan"/>
        <filter val="Owain Cartledge"/>
        <filter val="Owen Evans"/>
        <filter val="Owen Griffiths"/>
        <filter val="Owen Phoneix"/>
        <filter val="P Alderson"/>
        <filter val="P Andrews"/>
        <filter val="P Beet"/>
        <filter val="P Brennan"/>
        <filter val="P Brown"/>
        <filter val="P Butterworth"/>
        <filter val="P Carlan"/>
        <filter val="P Carter"/>
        <filter val="P Cartwright"/>
        <filter val="P Cleare"/>
        <filter val="P Cleary"/>
        <filter val="P Cole"/>
        <filter val="P Cooper"/>
        <filter val="P Dean"/>
        <filter val="P Downing"/>
        <filter val="P Eden"/>
        <filter val="P Ellis"/>
        <filter val="P Evans"/>
        <filter val="P Garrett"/>
        <filter val="P Geare"/>
        <filter val="P Gerton"/>
        <filter val="P Gough"/>
        <filter val="P Greeson"/>
        <filter val="P Halarov"/>
        <filter val="P Hardiman"/>
        <filter val="P Harna"/>
        <filter val="P Harris"/>
        <filter val="P Harvey"/>
        <filter val="P Herman"/>
        <filter val="P Hilliard"/>
        <filter val="P Jacobs"/>
        <filter val="P James"/>
        <filter val="P Johnsdon"/>
        <filter val="P Jones"/>
        <filter val="P Kan"/>
        <filter val="P Kim"/>
        <filter val="P King"/>
        <filter val="P Kuran"/>
        <filter val="P Latore"/>
        <filter val="P Leane"/>
        <filter val="P Lee"/>
        <filter val="P Lewis"/>
        <filter val="P Marten"/>
        <filter val="P McGirr"/>
        <filter val="P Meares"/>
        <filter val="P Merton"/>
        <filter val="P Michaels"/>
        <filter val="P Morley"/>
        <filter val="P Oliver"/>
        <filter val="P O'Sullivan"/>
        <filter val="P Patel"/>
        <filter val="P Pomeranze"/>
        <filter val="P Priyanu"/>
        <filter val="P Reardon"/>
        <filter val="P Reese"/>
        <filter val="P Rennie"/>
        <filter val="P Richards"/>
        <filter val="P Ritter"/>
        <filter val="P Sarkins"/>
        <filter val="P Seligman"/>
        <filter val="P Steiger"/>
        <filter val="P Taleen"/>
        <filter val="P Tantram"/>
        <filter val="P Trevatt"/>
        <filter val="P Tyler"/>
        <filter val="P Varamos"/>
        <filter val="P Varlten"/>
        <filter val="P Verran"/>
        <filter val="P Verson"/>
        <filter val="P Walker"/>
        <filter val="P Weber"/>
        <filter val="P Wood"/>
        <filter val="P Wylie"/>
        <filter val="Paesen Yves"/>
        <filter val="Paige Boet"/>
        <filter val="Paige Marshall"/>
        <filter val="Pam Schell"/>
        <filter val="Pam Stephenson"/>
        <filter val="Paramjeet Summy"/>
        <filter val="Parry-Williams Garth"/>
        <filter val="Pat Howard"/>
        <filter val="Pat Malcolm"/>
        <filter val="Patel Niri"/>
        <filter val="Patricia Walton"/>
        <filter val="Patrick Beet"/>
        <filter val="Patrick Ferrall"/>
        <filter val="Patrick Johnson"/>
        <filter val="Patrick Moore"/>
        <filter val="Patrick Sparks"/>
        <filter val="Paul Ackroyd"/>
        <filter val="Paul Bryde"/>
        <filter val="Paul Budd"/>
        <filter val="Paul Burgess"/>
        <filter val="Paul Cartwright"/>
        <filter val="Paul Coffey"/>
        <filter val="Paul Crosby"/>
        <filter val="Paul Dixon"/>
        <filter val="Paul Dreyfuss"/>
        <filter val="Paul Frankel"/>
        <filter val="Paul Frankelh"/>
        <filter val="Paul Hillsmith"/>
        <filter val="Paul Ingram"/>
        <filter val="Paul Karagounis"/>
        <filter val="Paul Langer"/>
        <filter val="Paul le Grys"/>
        <filter val="Paul MacInnes"/>
        <filter val="Paul Mayer"/>
        <filter val="Paul Nesbitt"/>
        <filter val="Paul Renshaw"/>
        <filter val="Paul Rogers"/>
        <filter val="Paul Rutledge"/>
        <filter val="Paul Steensen"/>
        <filter val="Paul Taylor"/>
        <filter val="Paul Todd"/>
        <filter val="Paul Vella"/>
        <filter val="Paul Wilson"/>
        <filter val="Paul Witten"/>
        <filter val="Paul Wylie"/>
        <filter val="Paula Loguda"/>
        <filter val="Pauline James"/>
        <filter val="Pauline O'Driscoll"/>
        <filter val="Pavlos Triantafyllidis"/>
        <filter val="Payne Rob"/>
        <filter val="Penelope Knollys"/>
        <filter val="Peter Barker"/>
        <filter val="Peter Bedson"/>
        <filter val="Peter Cleland"/>
        <filter val="Peter Comeau"/>
        <filter val="Peter Costello"/>
        <filter val="Peter Crameri"/>
        <filter val="Peter Dimblad"/>
        <filter val="Peter Driscoll"/>
        <filter val="Peter Ford"/>
        <filter val="Peter Gordon"/>
        <filter val="Peter Hill"/>
        <filter val="Peter Ingham"/>
        <filter val="Peter John Gillham"/>
        <filter val="Peter Jones"/>
        <filter val="Peter Maidment"/>
        <filter val="Peter McDonald"/>
        <filter val="Peter Meikle"/>
        <filter val="Peter Morris"/>
        <filter val="Peter Olbison"/>
        <filter val="Peter Pomeranze"/>
        <filter val="Peter Saunders"/>
        <filter val="Peter Sharp"/>
        <filter val="Petros Klironomos"/>
        <filter val="Phil Carter"/>
        <filter val="Phil McConnell"/>
        <filter val="Philip Clacher"/>
        <filter val="Philip Djaferis"/>
        <filter val="Philip Gregory"/>
        <filter val="Philip Hermon"/>
        <filter val="Philip Sharp"/>
        <filter val="Pidlaoan Christian"/>
        <filter val="Piers Croke"/>
        <filter val="Pieter Boone"/>
        <filter val="Pooran Noorafshan"/>
        <filter val="Pradeep Kumar"/>
        <filter val="Pradeep Madhavan"/>
        <filter val="Pranav Sharma"/>
        <filter val="Prasad Chalikonda"/>
        <filter val="Preslava Eneva"/>
        <filter val="Price Johnson"/>
        <filter val="R Anderson"/>
        <filter val="R Baker"/>
        <filter val="R Banner"/>
        <filter val="R Barsat"/>
        <filter val="R Barton"/>
        <filter val="R Battisloe"/>
        <filter val="R Beech"/>
        <filter val="R Bell"/>
        <filter val="R Benson"/>
        <filter val="R Bowen"/>
        <filter val="R Brown"/>
        <filter val="R Burry"/>
        <filter val="R Carter"/>
        <filter val="R Christie"/>
        <filter val="R Collins"/>
        <filter val="R Coltman"/>
        <filter val="R Cook"/>
        <filter val="R Davis"/>
        <filter val="R Dawson"/>
        <filter val="R Defrutos"/>
        <filter val="R Diaz"/>
        <filter val="R Drew"/>
        <filter val="R Dunigan"/>
        <filter val="R Easson"/>
        <filter val="R Franklin"/>
        <filter val="R Gannon"/>
        <filter val="R Garejal"/>
        <filter val="R Gordon"/>
        <filter val="R Gregory"/>
        <filter val="R Gudavalli"/>
        <filter val="R H"/>
        <filter val="R Hanstock"/>
        <filter val="R Hasinghat"/>
        <filter val="R Jackson"/>
        <filter val="R Jarvis"/>
        <filter val="R Johnson"/>
        <filter val="R Jones"/>
        <filter val="R Keen"/>
        <filter val="R Klingelholler"/>
        <filter val="R Kohn"/>
        <filter val="R Lake"/>
        <filter val="R Lloyd"/>
        <filter val="R Marton"/>
        <filter val="R Mawani"/>
        <filter val="R Mayle"/>
        <filter val="R Mehta"/>
        <filter val="R Moody"/>
        <filter val="R Morrison"/>
        <filter val="R Mortara"/>
        <filter val="R Narsion"/>
        <filter val="R Nelson"/>
        <filter val="R Nieters"/>
        <filter val="R Ninikova"/>
        <filter val="R Owen-Browne"/>
        <filter val="R Prakash"/>
        <filter val="R Richards"/>
        <filter val="R Rodway"/>
        <filter val="R Roosman"/>
        <filter val="R Sanyal"/>
        <filter val="R SchrÃ¶der"/>
        <filter val="R Schroeder"/>
        <filter val="R Shoebridge"/>
        <filter val="R Simon"/>
        <filter val="R Simpson"/>
        <filter val="R Stalorova"/>
        <filter val="R Stratton"/>
        <filter val="R Stuart"/>
        <filter val="R Teel"/>
        <filter val="R Thomas"/>
        <filter val="R Thompson"/>
        <filter val="R Tomkins"/>
        <filter val="R Tompkins"/>
        <filter val="R Vangino"/>
        <filter val="R Vincent"/>
        <filter val="R Vines"/>
        <filter val="R Warren"/>
        <filter val="R Webb"/>
        <filter val="R Wood"/>
        <filter val="R Worton"/>
        <filter val="R Zhang"/>
        <filter val="Rachel Mercado"/>
        <filter val="Raheel Zia"/>
        <filter val="Raj Gharu"/>
        <filter val="Raj Quadros"/>
        <filter val="Ralf Richter"/>
        <filter val="Raneem Awad"/>
        <filter val="Rangamani Vinjamoor"/>
        <filter val="Raphael Goossens"/>
        <filter val="Ratna Pillai"/>
        <filter val="Ravi Mene"/>
        <filter val="Ray Fan"/>
        <filter val="Ray Santos"/>
        <filter val="Ray Woodward"/>
        <filter val="Rayan Hunjan"/>
        <filter val="Raymond Dowling"/>
        <filter val="Raymond Grayson"/>
        <filter val="Rene de Bruin"/>
        <filter val="Rene van Mierlo"/>
        <filter val="Rene Verhoef"/>
        <filter val="Rey Sales"/>
        <filter val="Reyes Diaz"/>
        <filter val="Rhys Crompton"/>
        <filter val="Riaz Osmani"/>
        <filter val="Rich Glasier"/>
        <filter val="Richard Bowley"/>
        <filter val="Richard Brown"/>
        <filter val="Richard Cowling"/>
        <filter val="Richard Cruise"/>
        <filter val="Richard Dalgleish"/>
        <filter val="Richard Hodges"/>
        <filter val="Richard Holt"/>
        <filter val="Richard Lightbody"/>
        <filter val="Richard Marshall"/>
        <filter val="Richard Newport"/>
        <filter val="Richard Odendaal"/>
        <filter val="Richard Poppleton"/>
        <filter val="Richard Sheppard"/>
        <filter val="Richard Taylor"/>
        <filter val="Richard Tobin"/>
        <filter val="Richard Turnley"/>
        <filter val="Richard Vines"/>
        <filter val="Richard Welfare"/>
        <filter val="Richard Wilson"/>
        <filter val="Rita Farren"/>
        <filter val="Rita Mullen"/>
        <filter val="Rob Jacobs"/>
        <filter val="Rob Jones"/>
        <filter val="Rob Ward"/>
        <filter val="Robert Borman"/>
        <filter val="Robert Brown"/>
        <filter val="Robert Crawford"/>
        <filter val="Robert Davidson"/>
        <filter val="Robert Davis"/>
        <filter val="Robert Dixon-Gough"/>
        <filter val="Robert Kovacs"/>
        <filter val="Robert Lazare"/>
        <filter val="Robert Overbury"/>
        <filter val="Robert Sakakeeny"/>
        <filter val="Robert Taylor"/>
        <filter val="Robert Tursan"/>
        <filter val="Robert Wright"/>
        <filter val="Robert Young"/>
        <filter val="Robin Ingleton"/>
        <filter val="Robin Middleton"/>
        <filter val="Rod Cobain"/>
        <filter val="Rodrigo Steed"/>
        <filter val="Roger Bowler"/>
        <filter val="Roger Stone"/>
        <filter val="Roger Street"/>
        <filter val="Roger Tilling"/>
        <filter val="Rolf Linden"/>
        <filter val="Ron Baker"/>
        <filter val="Ronald Pinto"/>
        <filter val="Ronca David"/>
        <filter val="Rosemary Hill"/>
        <filter val="Rosemary Prescott"/>
        <filter val="Ross Kelly"/>
        <filter val="Rowan Michaels"/>
        <filter val="Russ King"/>
        <filter val="Russell David"/>
        <filter val="Russell Edwards"/>
        <filter val="Ryan Thomas"/>
        <filter val="S Adlam"/>
        <filter val="S Anderson"/>
        <filter val="S Andrews"/>
        <filter val="S Arangelov"/>
        <filter val="S Bailey"/>
        <filter val="S Bain"/>
        <filter val="S Balaz"/>
        <filter val="S Ballimore"/>
        <filter val="S Bamato"/>
        <filter val="S Bartan"/>
        <filter val="S Beale"/>
        <filter val="S Benet"/>
        <filter val="S Bird"/>
        <filter val="S Blood"/>
        <filter val="S Bomford"/>
        <filter val="S Bramwell"/>
        <filter val="S Brill"/>
        <filter val="S Brown"/>
        <filter val="S Bryan"/>
        <filter val="S Brydon"/>
        <filter val="S Burton"/>
        <filter val="S Carinsky"/>
        <filter val="S Carlsen"/>
        <filter val="S Cartey"/>
        <filter val="S Caruana"/>
        <filter val="S Carver"/>
        <filter val="S Collins"/>
        <filter val="S Copelan"/>
        <filter val="S Dartano"/>
        <filter val="S Dasirou"/>
        <filter val="S Dateen"/>
        <filter val="S Davis"/>
        <filter val="S Davison"/>
        <filter val="S Dawkins"/>
        <filter val="S Dawson"/>
        <filter val="S Deane"/>
        <filter val="S Dewhurst"/>
        <filter val="S Deynal"/>
        <filter val="S Dolan"/>
        <filter val="S Dramesch"/>
        <filter val="S Fane"/>
        <filter val="S Gardner"/>
        <filter val="S Garton"/>
        <filter val="S Goff"/>
        <filter val="S Graham"/>
        <filter val="S Gray"/>
        <filter val="S Green"/>
        <filter val="S Hagen"/>
        <filter val="S Hall"/>
        <filter val="S Hammis"/>
        <filter val="S Han"/>
        <filter val="S Hanylu"/>
        <filter val="S Hards"/>
        <filter val="S Harlund"/>
        <filter val="S Harsun"/>
        <filter val="S Harvan"/>
        <filter val="S Hasima"/>
        <filter val="S Hearne"/>
        <filter val="S Heeren"/>
        <filter val="S Hosen"/>
        <filter val="S Humphrey"/>
        <filter val="S Hunt"/>
        <filter val="S Jamieson"/>
        <filter val="S Johnson"/>
        <filter val="S Kane"/>
        <filter val="S Kemp"/>
        <filter val="S Kendall"/>
        <filter val="S Kenton"/>
        <filter val="S Khans"/>
        <filter val="S Laiken"/>
        <filter val="S Lammi"/>
        <filter val="S Layne"/>
        <filter val="S Lennon"/>
        <filter val="S Levy"/>
        <filter val="S Lewis"/>
        <filter val="S Lister"/>
        <filter val="S Long"/>
        <filter val="S M Chapman"/>
        <filter val="S Maitra"/>
        <filter val="S Mallen"/>
        <filter val="S Marden"/>
        <filter val="S Marichev"/>
        <filter val="S Marton"/>
        <filter val="S Mayir"/>
        <filter val="S Meade"/>
        <filter val="S Morley"/>
        <filter val="S Morton"/>
        <filter val="S Mullins"/>
        <filter val="S Munro"/>
        <filter val="S Norton"/>
        <filter val="S Paice"/>
        <filter val="S Palenski"/>
        <filter val="S Parent"/>
        <filter val="S Parikh"/>
        <filter val="S Pavisali"/>
        <filter val="S Peale"/>
        <filter val="S Pearen"/>
        <filter val="S Peel"/>
        <filter val="S Porter"/>
        <filter val="S Ratham"/>
        <filter val="S Reay"/>
        <filter val="S Redfern"/>
        <filter val="S Roper"/>
        <filter val="S Sathe"/>
        <filter val="S Saunders"/>
        <filter val="S Scott"/>
        <filter val="S Shailes"/>
        <filter val="S Shanker"/>
        <filter val="S Sharpe"/>
        <filter val="S SI"/>
        <filter val="S Siauw"/>
        <filter val="S Sidwell"/>
        <filter val="S Simpson"/>
        <filter val="S Snehal"/>
        <filter val="S Stevens"/>
        <filter val="S Storer"/>
        <filter val="S Tallouhe"/>
        <filter val="S Tanya"/>
        <filter val="S Teen"/>
        <filter val="S Tharen"/>
        <filter val="S Tibble"/>
        <filter val="S Tilton"/>
        <filter val="S Trickett"/>
        <filter val="S Tsoy"/>
        <filter val="S Varinder"/>
        <filter val="S Veeren"/>
        <filter val="S Verden"/>
        <filter val="S Vernon"/>
        <filter val="S Vincent"/>
        <filter val="S Wajani"/>
        <filter val="S Walder"/>
        <filter val="S Ward"/>
        <filter val="S Warten"/>
        <filter val="S Wilkinson"/>
        <filter val="S Willetts"/>
        <filter val="S Williams"/>
        <filter val="S Wroe"/>
        <filter val="S Yee"/>
        <filter val="S Yergeysin"/>
        <filter val="S. Sepesi"/>
        <filter val="Saagar Chohan"/>
        <filter val="Saeed Alzubaidi"/>
        <filter val="Saketh Rahm"/>
        <filter val="Salem Ghawi"/>
        <filter val="Sally Macdonald"/>
        <filter val="Sally Russell"/>
        <filter val="Sam Hassan"/>
        <filter val="Samuel Shehu"/>
        <filter val="Samuele Scagnetti"/>
        <filter val="Sandeep Mander"/>
        <filter val="Sander van Kan"/>
        <filter val="Sandra Schofield"/>
        <filter val="Sanjita Shah"/>
        <filter val="Sansom Chris"/>
        <filter val="Sarah Heale"/>
        <filter val="Sarah Hopkins"/>
        <filter val="Sarah Howell"/>
        <filter val="Sarah Lorimer Turner"/>
        <filter val="Sarah Shailes"/>
        <filter val="Sasha Guignard"/>
        <filter val="Saunders Mark"/>
        <filter val="Sayantan Biswas"/>
        <filter val="Scott Alan"/>
        <filter val="Scott Harris"/>
        <filter val="Sean Kyte"/>
        <filter val="Sean Patterson"/>
        <filter val="Sears Michael"/>
        <filter val="Seb Kupers"/>
        <filter val="Sebastian O'Connor"/>
        <filter val="Seema Shetti"/>
        <filter val="Selcuk Benter"/>
        <filter val="Senden Roswitha"/>
        <filter val="Shah Noor"/>
        <filter val="Shahid Habib"/>
        <filter val="Shaleel Kesavan"/>
        <filter val="Shannon O'Hara"/>
        <filter val="Sharma Anita"/>
        <filter val="Sharon Baun"/>
        <filter val="Shaun Woodard"/>
        <filter val="Shayna Jewell"/>
        <filter val="Sheila Gale"/>
        <filter val="Shilen Bhimjiyani"/>
        <filter val="Shirley Scott"/>
        <filter val="Shiva Raman"/>
        <filter val="Shoesmith Michael"/>
        <filter val="Siddharth Senger"/>
        <filter val="Simon Brown"/>
        <filter val="Simon Bush"/>
        <filter val="Simon Castleman"/>
        <filter val="Simon Channon"/>
        <filter val="Simon Crockford"/>
        <filter val="Simon Fowler"/>
        <filter val="Simon Prestcote"/>
        <filter val="Simon Warner"/>
        <filter val="Siobhan Steinhagen"/>
        <filter val="Siobhean Gribbin"/>
        <filter val="Smith Christine"/>
        <filter val="Sohrab Rafie"/>
        <filter val="Sonia Mapp"/>
        <filter val="Sonto Mtolo"/>
        <filter val="Srinivasan Balaji"/>
        <filter val="Stan Van Wyk"/>
        <filter val="Ste Morris"/>
        <filter val="Stein Rognlien"/>
        <filter val="Stephane Parent"/>
        <filter val="Stephen F Ratcliffe"/>
        <filter val="Stephen Mordey"/>
        <filter val="Stephen Riches"/>
        <filter val="Stephen Sales"/>
        <filter val="Stephen Segar"/>
        <filter val="Steve Adolfo"/>
        <filter val="Steve Bennett"/>
        <filter val="Steve Gatenby"/>
        <filter val="Steve Geneux"/>
        <filter val="Steve Greenway"/>
        <filter val="Steve Lyons"/>
        <filter val="Steve Pilibbossian"/>
        <filter val="Steve Purkis"/>
        <filter val="Steve Shaw"/>
        <filter val="Steven Carrie"/>
        <filter val="Steven Fickle"/>
        <filter val="Steven Hodgson"/>
        <filter val="Steven Miller"/>
        <filter val="Steven Murphy"/>
        <filter val="Steven Solomon"/>
        <filter val="Stew Oliver"/>
        <filter val="Storey John"/>
        <filter val="Streb Lovell"/>
        <filter val="Stuart Campbell"/>
        <filter val="Stuart Veazey"/>
        <filter val="Stylianos Stylianou"/>
        <filter val="Sudarshan Byreddy"/>
        <filter val="Suhail Shafi"/>
        <filter val="Sujith Krishnan"/>
        <filter val="Sulekha Jimeaale"/>
        <filter val="Sumit Rajwar"/>
        <filter val="Susan Constantinou"/>
        <filter val="Susan Copland"/>
        <filter val="Susan Dennis"/>
        <filter val="Susan Holder"/>
        <filter val="Susan Peal"/>
        <filter val="Susan Walker"/>
        <filter val="Susie Brownings"/>
        <filter val="Suzanne Bougham"/>
        <filter val="Suzi Bashford"/>
        <filter val="Sylvia Goddard"/>
        <filter val="Sylvia McConnell"/>
        <filter val="Szabina Fetter"/>
        <filter val="T Allen"/>
        <filter val="T Bowman"/>
        <filter val="T Brettel"/>
        <filter val="T Carr"/>
        <filter val="T Casey"/>
        <filter val="T Cayle"/>
        <filter val="T Chamberlain"/>
        <filter val="T Darsen"/>
        <filter val="T Davidson"/>
        <filter val="T Donovan"/>
        <filter val="T Farr"/>
        <filter val="T Gordon"/>
        <filter val="T Hanan"/>
        <filter val="T Harvey"/>
        <filter val="T Jones"/>
        <filter val="T Keilenberg"/>
        <filter val="T Kerber"/>
        <filter val="T Kohn"/>
        <filter val="T Lambord"/>
        <filter val="T Lameera"/>
        <filter val="T Lang"/>
        <filter val="T Lasegiou"/>
        <filter val="T Leane"/>
        <filter val="T Long"/>
        <filter val="T Madson"/>
        <filter val="T Mallison"/>
        <filter val="T Mallon"/>
        <filter val="T Marston"/>
        <filter val="T Martin"/>
        <filter val="T Mason"/>
        <filter val="T Masson"/>
        <filter val="T Meares"/>
        <filter val="T Merton"/>
        <filter val="T Neale"/>
        <filter val="T Norton"/>
        <filter val="T Palmer"/>
        <filter val="T Patrick"/>
        <filter val="T Payne"/>
        <filter val="T Razim"/>
        <filter val="T Rigby"/>
        <filter val="T Robinson"/>
        <filter val="T Ronayne"/>
        <filter val="T Sadar"/>
        <filter val="T Sahlen"/>
        <filter val="T Smart"/>
        <filter val="T Smythson"/>
        <filter val="Tamara Vileta"/>
        <filter val="Tanbir Kaur"/>
        <filter val="Tanmay Bhakta"/>
        <filter val="Tanya Disselkoen"/>
        <filter val="Tanya Tracy"/>
        <filter val="Tapani Utunen"/>
        <filter val="Tarazi Marwan"/>
        <filter val="Tarun Thadani"/>
        <filter val="Tassos Kyriakides"/>
        <filter val="Tatiana Bobrovskaya"/>
        <filter val="Telli Ali"/>
        <filter val="Terri Galli"/>
        <filter val="Terry Pyle-Corney"/>
        <filter val="Terry Stevens"/>
        <filter val="Thomas Kelly"/>
        <filter val="Thomas Kowalski"/>
        <filter val="Thomas Russell"/>
        <filter val="Thomas Scrivens"/>
        <filter val="Thomas Varughese"/>
        <filter val="Thomas Wengler"/>
        <filter val="Thompson Alan"/>
        <filter val="Tibble Simon"/>
        <filter val="Tim Bailey"/>
        <filter val="Tim Brear"/>
        <filter val="Tim Farr"/>
        <filter val="Tim Francis"/>
        <filter val="Tim Peel"/>
        <filter val="Timothy Farr"/>
        <filter val="Tine Ditmar Unnerup"/>
        <filter val="TL Robinson"/>
        <filter val="Tom Adamson"/>
        <filter val="Tom Gleinser"/>
        <filter val="Tom Lewis"/>
        <filter val="Tom Moore"/>
        <filter val="Tom Slowbe"/>
        <filter val="Tommy Desmet"/>
        <filter val="Tony Banwait"/>
        <filter val="Tony Hall"/>
        <filter val="Tony Handley"/>
        <filter val="Tony Laverghetta"/>
        <filter val="Tony McLaughlin"/>
        <filter val="Tony Palmer"/>
        <filter val="Tony Spitale"/>
        <filter val="Tony Vanovitch"/>
        <filter val="Tracy Elliott"/>
        <filter val="Travis Rodgers"/>
        <filter val="Trevor Slade"/>
        <filter val="Tyler Speer"/>
        <filter val="U Davis"/>
        <filter val="Uri Dotan"/>
        <filter val="Ursula Wingate"/>
        <filter val="V Bristow"/>
        <filter val="V Carrapiett"/>
        <filter val="V Caulsen"/>
        <filter val="V Chandren"/>
        <filter val="V Gallam"/>
        <filter val="V Graham"/>
        <filter val="V Marasevic"/>
        <filter val="V Mitov"/>
        <filter val="V Pervaaz"/>
        <filter val="V Samaras"/>
        <filter val="V Yeldon"/>
        <filter val="Vahid Etemadmoghadam"/>
        <filter val="Venaj Marsalam"/>
        <filter val="Vera Broussova"/>
        <filter val="Vernon Hills"/>
        <filter val="Veronica McQueen"/>
        <filter val="Vic Payne"/>
        <filter val="Victor Mendonca"/>
        <filter val="Victoria Huber"/>
        <filter val="Vikramaditya Singh"/>
        <filter val="Vincent Borlaug"/>
        <filter val="Vivienne Pinnell"/>
        <filter val="W Allen"/>
        <filter val="W Anderson"/>
        <filter val="W Benson"/>
        <filter val="W Brash"/>
        <filter val="W Charles"/>
        <filter val="W Cheung"/>
        <filter val="W Coenik"/>
        <filter val="W Cole"/>
        <filter val="W Cooper"/>
        <filter val="W Dawson"/>
        <filter val="W Gale"/>
        <filter val="W Gordon"/>
        <filter val="W Harris"/>
        <filter val="W Heale"/>
        <filter val="W Jackson"/>
        <filter val="W James"/>
        <filter val="W Lang"/>
        <filter val="W Leeson"/>
        <filter val="W Mierden"/>
        <filter val="W Peters"/>
        <filter val="W Reed"/>
        <filter val="W Roberts"/>
        <filter val="W Sachs"/>
        <filter val="W Sardar"/>
        <filter val="W Simpson"/>
        <filter val="W Tan"/>
        <filter val="W Upson"/>
        <filter val="W Woon"/>
        <filter val="Waddell Ian"/>
        <filter val="Wallace Gordon"/>
        <filter val="Walter Mythen"/>
        <filter val="Walter Williams"/>
        <filter val="Wayne Connolly"/>
        <filter val="Wayne Mckay"/>
        <filter val="Wayne Williams"/>
        <filter val="William Beard"/>
        <filter val="William Jackson"/>
        <filter val="William Ross"/>
        <filter val="William Steward"/>
        <filter val="Williams Keith"/>
        <filter val="Worcester David"/>
        <filter val="Y Areemitr"/>
        <filter val="Y Chan"/>
        <filter val="Y Cole"/>
        <filter val="Y Karanjia"/>
        <filter val="Y Li"/>
        <filter val="Y Shachar"/>
        <filter val="Y Wong"/>
        <filter val="Y Woodrow"/>
        <filter val="Yang Zhou"/>
        <filter val="Yelena Meyster"/>
        <filter val="Yuriy Karpov"/>
        <filter val="Yvonne Attridge"/>
        <filter val="Z Han"/>
        <filter val="Zafrullah Hamzah"/>
        <filter val="Zoraya Ulloa"/>
      </filters>
    </filterColumn>
    <sortState xmlns:xlrd2="http://schemas.microsoft.com/office/spreadsheetml/2017/richdata2" ref="E2:E2882">
      <sortCondition ref="E1:E3617"/>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airline_review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minsha sherin</cp:lastModifiedBy>
  <dcterms:created xsi:type="dcterms:W3CDTF">2025-07-05T20:21:28Z</dcterms:created>
  <dcterms:modified xsi:type="dcterms:W3CDTF">2025-07-16T06:39:26Z</dcterms:modified>
</cp:coreProperties>
</file>