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5135" windowHeight="9300" firstSheet="2" activeTab="11"/>
  </bookViews>
  <sheets>
    <sheet name="2006" sheetId="2" r:id="rId1"/>
    <sheet name="2007" sheetId="1" r:id="rId2"/>
    <sheet name="2009 2-3" sheetId="3" r:id="rId3"/>
    <sheet name="2009 4-5" sheetId="4" r:id="rId4"/>
    <sheet name="2009 6-7" sheetId="5" r:id="rId5"/>
    <sheet name="2009 8-9" sheetId="6" r:id="rId6"/>
    <sheet name="2009 10-11" sheetId="7" r:id="rId7"/>
    <sheet name="2010" sheetId="8" r:id="rId8"/>
    <sheet name="2011 2-3" sheetId="9" r:id="rId9"/>
    <sheet name="2011 4-5" sheetId="10" r:id="rId10"/>
    <sheet name="2011 6-7" sheetId="11" r:id="rId11"/>
    <sheet name="2013 2-3" sheetId="12" r:id="rId12"/>
    <sheet name="2013 4-5" sheetId="13" r:id="rId13"/>
  </sheets>
  <definedNames>
    <definedName name="_xlnm._FilterDatabase" localSheetId="8" hidden="1">'2011 2-3'!$A$1:$E$129</definedName>
    <definedName name="_xlnm._FilterDatabase" localSheetId="9" hidden="1">'2011 4-5'!$A$1:$E$118</definedName>
    <definedName name="_xlnm._FilterDatabase" localSheetId="10" hidden="1">'2011 6-7'!$A$1:$E$97</definedName>
    <definedName name="TUV_2006" localSheetId="0">'2006'!$A$1:$G$225</definedName>
    <definedName name="TUV_2007" localSheetId="1">'2007'!$A$1:$H$231</definedName>
  </definedNames>
  <calcPr calcId="145621"/>
</workbook>
</file>

<file path=xl/calcChain.xml><?xml version="1.0" encoding="utf-8"?>
<calcChain xmlns="http://schemas.openxmlformats.org/spreadsheetml/2006/main">
  <c r="E17" i="13" l="1"/>
  <c r="E9" i="13"/>
  <c r="E3" i="13"/>
  <c r="E37" i="13"/>
  <c r="E6" i="13"/>
  <c r="E4" i="13"/>
  <c r="E38" i="13"/>
  <c r="E39" i="13"/>
  <c r="E13" i="13"/>
  <c r="E33" i="13"/>
  <c r="E20" i="13"/>
  <c r="E21" i="13"/>
  <c r="E26" i="13"/>
  <c r="E8" i="13"/>
  <c r="E5" i="13"/>
  <c r="E53" i="13"/>
  <c r="E14" i="13"/>
  <c r="E11" i="13"/>
  <c r="E69" i="13"/>
  <c r="E41" i="13"/>
  <c r="E7" i="13"/>
  <c r="E56" i="13"/>
  <c r="E2" i="13"/>
  <c r="E27" i="13"/>
  <c r="E59" i="13"/>
  <c r="E32" i="13"/>
  <c r="E40" i="13"/>
  <c r="E19" i="13"/>
  <c r="E86" i="13"/>
  <c r="E64" i="13"/>
  <c r="E66" i="13"/>
  <c r="E29" i="13"/>
  <c r="E68" i="13"/>
  <c r="E58" i="13"/>
  <c r="E71" i="13"/>
  <c r="E16" i="13"/>
  <c r="E82" i="13"/>
  <c r="E44" i="13"/>
  <c r="E43" i="13"/>
  <c r="E36" i="13"/>
  <c r="E12" i="13"/>
  <c r="E22" i="13"/>
  <c r="E55" i="13"/>
  <c r="E24" i="13"/>
  <c r="E18" i="13"/>
  <c r="E57" i="13"/>
  <c r="E70" i="13"/>
  <c r="E46" i="13"/>
  <c r="E60" i="13"/>
  <c r="E73" i="13"/>
  <c r="E74" i="13"/>
  <c r="E75" i="13"/>
  <c r="E52" i="13"/>
  <c r="E65" i="13"/>
  <c r="E34" i="13"/>
  <c r="E23" i="13"/>
  <c r="E49" i="13"/>
  <c r="E79" i="13"/>
  <c r="E50" i="13"/>
  <c r="E80" i="13"/>
  <c r="E28" i="13"/>
  <c r="E15" i="13"/>
  <c r="E47" i="13"/>
  <c r="E81" i="13"/>
  <c r="E85" i="13"/>
  <c r="E78" i="13"/>
  <c r="E25" i="13"/>
  <c r="E67" i="13"/>
  <c r="E10" i="13"/>
  <c r="E83" i="13"/>
  <c r="E45" i="13"/>
  <c r="E72" i="13"/>
  <c r="E90" i="13"/>
  <c r="E62" i="13"/>
  <c r="E42" i="13"/>
  <c r="E95" i="13"/>
  <c r="E93" i="13"/>
  <c r="E30" i="13"/>
  <c r="E61" i="13"/>
  <c r="E63" i="13"/>
  <c r="E35" i="13"/>
  <c r="E97" i="13"/>
  <c r="E99" i="13"/>
  <c r="E48" i="13"/>
  <c r="E31" i="13"/>
  <c r="E108" i="13"/>
  <c r="E87" i="13"/>
  <c r="E98" i="13"/>
  <c r="E104" i="13"/>
  <c r="E51" i="13"/>
  <c r="E91" i="13"/>
  <c r="E103" i="13"/>
  <c r="E89" i="13"/>
  <c r="E116" i="13"/>
  <c r="E96" i="13"/>
  <c r="E117" i="13"/>
  <c r="E111" i="13"/>
  <c r="E115" i="13"/>
  <c r="E118" i="13"/>
  <c r="E76" i="13"/>
  <c r="E113" i="13"/>
  <c r="E94" i="13"/>
  <c r="E112" i="13"/>
  <c r="E110" i="13"/>
  <c r="E88" i="13"/>
  <c r="E106" i="13"/>
  <c r="E101" i="13"/>
  <c r="E54" i="13"/>
  <c r="E84" i="13"/>
  <c r="E77" i="13"/>
  <c r="E109" i="13"/>
  <c r="E102" i="13"/>
  <c r="E120" i="13"/>
  <c r="E105" i="13"/>
  <c r="E92" i="13"/>
  <c r="E100" i="13"/>
  <c r="E114" i="13"/>
  <c r="E107" i="13"/>
  <c r="E119" i="13"/>
  <c r="E121" i="13"/>
  <c r="E1" i="13"/>
  <c r="E8" i="12"/>
  <c r="E2" i="12"/>
  <c r="E4" i="12"/>
  <c r="E26" i="12"/>
  <c r="E18" i="12"/>
  <c r="E37" i="12"/>
  <c r="E57" i="12"/>
  <c r="E14" i="12"/>
  <c r="E75" i="12"/>
  <c r="E10" i="12"/>
  <c r="E36" i="12"/>
  <c r="E12" i="12"/>
  <c r="E7" i="12"/>
  <c r="E50" i="12"/>
  <c r="E20" i="12"/>
  <c r="E39" i="12"/>
  <c r="E21" i="12"/>
  <c r="E71" i="12"/>
  <c r="E64" i="12"/>
  <c r="E65" i="12"/>
  <c r="E45" i="12"/>
  <c r="E35" i="12"/>
  <c r="E69" i="12"/>
  <c r="E34" i="12"/>
  <c r="E31" i="12"/>
  <c r="E24" i="12"/>
  <c r="E16" i="12"/>
  <c r="E28" i="12"/>
  <c r="E68" i="12"/>
  <c r="E29" i="12"/>
  <c r="E22" i="12"/>
  <c r="E5" i="12"/>
  <c r="E90" i="12"/>
  <c r="E42" i="12"/>
  <c r="E43" i="12"/>
  <c r="E70" i="12"/>
  <c r="E77" i="12"/>
  <c r="E49" i="12"/>
  <c r="E3" i="12"/>
  <c r="E19" i="12"/>
  <c r="E6" i="12"/>
  <c r="E85" i="12"/>
  <c r="E95" i="12"/>
  <c r="E89" i="12"/>
  <c r="E41" i="12"/>
  <c r="E46" i="12"/>
  <c r="E60" i="12"/>
  <c r="E52" i="12"/>
  <c r="E47" i="12"/>
  <c r="E13" i="12"/>
  <c r="E92" i="12"/>
  <c r="E15" i="12"/>
  <c r="E88" i="12"/>
  <c r="E62" i="12"/>
  <c r="E23" i="12"/>
  <c r="E63" i="12"/>
  <c r="E86" i="12"/>
  <c r="E11" i="12"/>
  <c r="E80" i="12"/>
  <c r="E93" i="12"/>
  <c r="E74" i="12"/>
  <c r="E30" i="12"/>
  <c r="E61" i="12"/>
  <c r="E48" i="12"/>
  <c r="E108" i="12"/>
  <c r="E67" i="12"/>
  <c r="E97" i="12"/>
  <c r="E94" i="12"/>
  <c r="E81" i="12"/>
  <c r="E54" i="12"/>
  <c r="E87" i="12"/>
  <c r="E17" i="12"/>
  <c r="E56" i="12"/>
  <c r="E27" i="12"/>
  <c r="E32" i="12"/>
  <c r="E82" i="12"/>
  <c r="E83" i="12"/>
  <c r="E102" i="12"/>
  <c r="E66" i="12"/>
  <c r="E103" i="12"/>
  <c r="E58" i="12"/>
  <c r="E115" i="12"/>
  <c r="E44" i="12"/>
  <c r="E9" i="12"/>
  <c r="E96" i="12"/>
  <c r="E25" i="12"/>
  <c r="E109" i="12"/>
  <c r="E76" i="12"/>
  <c r="E59" i="12"/>
  <c r="E104" i="12"/>
  <c r="E38" i="12"/>
  <c r="E53" i="12"/>
  <c r="E114" i="12"/>
  <c r="E113" i="12"/>
  <c r="E99" i="12"/>
  <c r="E91" i="12"/>
  <c r="E33" i="12"/>
  <c r="E100" i="12"/>
  <c r="E78" i="12"/>
  <c r="E118" i="12"/>
  <c r="E126" i="12"/>
  <c r="E111" i="12"/>
  <c r="E40" i="12"/>
  <c r="E116" i="12"/>
  <c r="E121" i="12"/>
  <c r="E106" i="12"/>
  <c r="E117" i="12"/>
  <c r="E122" i="12"/>
  <c r="E129" i="12"/>
  <c r="E79" i="12"/>
  <c r="E107" i="12"/>
  <c r="E51" i="12"/>
  <c r="E110" i="12"/>
  <c r="E55" i="12"/>
  <c r="E119" i="12"/>
  <c r="E84" i="12"/>
  <c r="E105" i="12"/>
  <c r="E72" i="12"/>
  <c r="E101" i="12"/>
  <c r="E73" i="12"/>
  <c r="E124" i="12"/>
  <c r="E125" i="12"/>
  <c r="E112" i="12"/>
  <c r="E128" i="12"/>
  <c r="E130" i="12"/>
  <c r="E98" i="12"/>
  <c r="E123" i="12"/>
  <c r="E132" i="12"/>
  <c r="E131" i="12"/>
  <c r="E120" i="12"/>
  <c r="E127" i="12"/>
  <c r="E1" i="12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3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2" i="11"/>
  <c r="E2" i="10"/>
  <c r="E124" i="9"/>
  <c r="E125" i="9"/>
  <c r="E126" i="9"/>
  <c r="E127" i="9"/>
  <c r="E128" i="9"/>
  <c r="E129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93" i="9"/>
  <c r="E60" i="9"/>
  <c r="E95" i="9"/>
  <c r="E96" i="9"/>
  <c r="E84" i="9"/>
  <c r="E98" i="9"/>
  <c r="E99" i="9"/>
  <c r="E100" i="9"/>
  <c r="E101" i="9"/>
  <c r="E102" i="9"/>
  <c r="E103" i="9"/>
  <c r="E104" i="9"/>
  <c r="E105" i="9"/>
  <c r="E106" i="9"/>
  <c r="E77" i="9"/>
  <c r="E78" i="9"/>
  <c r="E79" i="9"/>
  <c r="E80" i="9"/>
  <c r="E81" i="9"/>
  <c r="E97" i="9"/>
  <c r="E83" i="9"/>
  <c r="E59" i="9"/>
  <c r="E85" i="9"/>
  <c r="E86" i="9"/>
  <c r="E87" i="9"/>
  <c r="E88" i="9"/>
  <c r="E89" i="9"/>
  <c r="E90" i="9"/>
  <c r="E91" i="9"/>
  <c r="E92" i="9"/>
  <c r="E68" i="9"/>
  <c r="E25" i="9"/>
  <c r="E62" i="9"/>
  <c r="E63" i="9"/>
  <c r="E67" i="9"/>
  <c r="E65" i="9"/>
  <c r="E66" i="9"/>
  <c r="E30" i="9"/>
  <c r="E8" i="9"/>
  <c r="E69" i="9"/>
  <c r="E70" i="9"/>
  <c r="E48" i="9"/>
  <c r="E72" i="9"/>
  <c r="E27" i="9"/>
  <c r="E74" i="9"/>
  <c r="E75" i="9"/>
  <c r="E76" i="9"/>
  <c r="E44" i="9"/>
  <c r="E46" i="9"/>
  <c r="E82" i="9"/>
  <c r="E47" i="9"/>
  <c r="E3" i="9"/>
  <c r="E49" i="9"/>
  <c r="E40" i="9"/>
  <c r="E51" i="9"/>
  <c r="E52" i="9"/>
  <c r="E53" i="9"/>
  <c r="E54" i="9"/>
  <c r="E55" i="9"/>
  <c r="E56" i="9"/>
  <c r="E57" i="9"/>
  <c r="E58" i="9"/>
  <c r="E7" i="9"/>
  <c r="E22" i="9"/>
  <c r="E12" i="9"/>
  <c r="E23" i="9"/>
  <c r="E50" i="9"/>
  <c r="E9" i="9"/>
  <c r="E33" i="9"/>
  <c r="E19" i="9"/>
  <c r="E4" i="9"/>
  <c r="E5" i="9"/>
  <c r="E14" i="9"/>
  <c r="E21" i="9"/>
  <c r="E13" i="9"/>
  <c r="E94" i="9"/>
  <c r="E16" i="9"/>
  <c r="E11" i="9"/>
  <c r="E73" i="9"/>
  <c r="E17" i="9"/>
  <c r="E20" i="9"/>
  <c r="E61" i="9"/>
  <c r="E64" i="9"/>
  <c r="E29" i="9"/>
  <c r="E24" i="9"/>
  <c r="E10" i="9"/>
  <c r="E26" i="9"/>
  <c r="E32" i="9"/>
  <c r="E28" i="9"/>
  <c r="E34" i="9"/>
  <c r="E41" i="9"/>
  <c r="E31" i="9"/>
  <c r="E6" i="9"/>
  <c r="E45" i="9"/>
  <c r="E18" i="9"/>
  <c r="E35" i="9"/>
  <c r="E36" i="9"/>
  <c r="E37" i="9"/>
  <c r="E38" i="9"/>
  <c r="E39" i="9"/>
  <c r="E15" i="9"/>
  <c r="E71" i="9"/>
  <c r="E42" i="9"/>
  <c r="E43" i="9"/>
  <c r="E2" i="9"/>
</calcChain>
</file>

<file path=xl/connections.xml><?xml version="1.0" encoding="utf-8"?>
<connections xmlns="http://schemas.openxmlformats.org/spreadsheetml/2006/main">
  <connection id="1" name="TUV 2006" type="6" refreshedVersion="2" background="1" saveData="1">
    <textPr codePage="866" sourceFile="S:\Develop\Docs\Cars\TUV 2006.csv" decimal="," thousands=" " tab="0" semicolon="1">
      <textFields count="8">
        <textField/>
        <textField type="text"/>
        <textField type="text"/>
        <textField type="text"/>
        <textField type="text"/>
        <textField type="text"/>
        <textField type="text"/>
        <textField/>
      </textFields>
    </textPr>
  </connection>
  <connection id="2" name="TUV 2007" type="6" refreshedVersion="2" background="1" saveData="1">
    <textPr codePage="866" sourceFile="S:\Develop\Docs\Cars\TUV 2007.csv" decimal="," thousands=" " tab="0" semicolon="1">
      <textFields count="8">
        <textField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<sst xmlns="http://schemas.openxmlformats.org/spreadsheetml/2006/main" count="3296" uniqueCount="1236">
  <si>
    <t>Автомобиль</t>
  </si>
  <si>
    <t>34.2</t>
  </si>
  <si>
    <t>35.6</t>
  </si>
  <si>
    <t>31.9</t>
  </si>
  <si>
    <t>33.9</t>
  </si>
  <si>
    <t>33.2</t>
  </si>
  <si>
    <t>37.7</t>
  </si>
  <si>
    <t>33.7</t>
  </si>
  <si>
    <t>35.7</t>
  </si>
  <si>
    <t>36.1</t>
  </si>
  <si>
    <t>36.8</t>
  </si>
  <si>
    <t xml:space="preserve">Год </t>
  </si>
  <si>
    <t xml:space="preserve">1-3лет </t>
  </si>
  <si>
    <t xml:space="preserve">4-5лет </t>
  </si>
  <si>
    <t xml:space="preserve">6-7лет </t>
  </si>
  <si>
    <t xml:space="preserve">8-9лет </t>
  </si>
  <si>
    <t xml:space="preserve">10-11лет </t>
  </si>
  <si>
    <t xml:space="preserve">	</t>
  </si>
  <si>
    <t>AlfaRomeo145 1994-1999</t>
  </si>
  <si>
    <t>2007</t>
  </si>
  <si>
    <t>25</t>
  </si>
  <si>
    <t>29.7</t>
  </si>
  <si>
    <t>AlfaRomeo146 1994-2001</t>
  </si>
  <si>
    <t>AlfaRomeo147 2000-2004</t>
  </si>
  <si>
    <t>8</t>
  </si>
  <si>
    <t>11.6</t>
  </si>
  <si>
    <t>AlfaRomeo156 1997-2002</t>
  </si>
  <si>
    <t>19.1</t>
  </si>
  <si>
    <t>AudiA2 2000-2005</t>
  </si>
  <si>
    <t>4.5</t>
  </si>
  <si>
    <t>6.7</t>
  </si>
  <si>
    <t>AudiA3 1996-2003</t>
  </si>
  <si>
    <t>11.9</t>
  </si>
  <si>
    <t>16.4</t>
  </si>
  <si>
    <t>AudiA3 2003-2005</t>
  </si>
  <si>
    <t>5.1</t>
  </si>
  <si>
    <t>8.4</t>
  </si>
  <si>
    <t>AudiA4 1995-2000</t>
  </si>
  <si>
    <t>24.1</t>
  </si>
  <si>
    <t>26</t>
  </si>
  <si>
    <t>AudiA4 2000-2004</t>
  </si>
  <si>
    <t>3.9</t>
  </si>
  <si>
    <t>4.3</t>
  </si>
  <si>
    <t>16.2</t>
  </si>
  <si>
    <t>AudiA4 2004-2008</t>
  </si>
  <si>
    <t>AudiA6 2004-</t>
  </si>
  <si>
    <t>6.8</t>
  </si>
  <si>
    <t>11.3</t>
  </si>
  <si>
    <t>20.8</t>
  </si>
  <si>
    <t>AudiA8 1994-2002</t>
  </si>
  <si>
    <t>19.6</t>
  </si>
  <si>
    <t>17.1</t>
  </si>
  <si>
    <t>20.3</t>
  </si>
  <si>
    <t>AudiA8 2002-2005</t>
  </si>
  <si>
    <t>3.2</t>
  </si>
  <si>
    <t>10.9</t>
  </si>
  <si>
    <t>AudiA8 2005-</t>
  </si>
  <si>
    <t>AudiTT 1998-2006</t>
  </si>
  <si>
    <t>7.5</t>
  </si>
  <si>
    <t>9.8</t>
  </si>
  <si>
    <t>AudiTT 2006-</t>
  </si>
  <si>
    <t>5.4</t>
  </si>
  <si>
    <t>BMW3серия 1990-1998</t>
  </si>
  <si>
    <t>30.3</t>
  </si>
  <si>
    <t xml:space="preserve">	BMW3серия 1998-2005</t>
  </si>
  <si>
    <t>7</t>
  </si>
  <si>
    <t>14.1</t>
  </si>
  <si>
    <t>17.6</t>
  </si>
  <si>
    <t>BMW3серия 2005-</t>
  </si>
  <si>
    <t>7.1</t>
  </si>
  <si>
    <t xml:space="preserve">	BMW5серия 1995-2003</t>
  </si>
  <si>
    <t>15.7</t>
  </si>
  <si>
    <t>20.2</t>
  </si>
  <si>
    <t>21.5</t>
  </si>
  <si>
    <t>BMW5серия 2003-2005</t>
  </si>
  <si>
    <t xml:space="preserve">	BMW5серия 2005-2007</t>
  </si>
  <si>
    <t>6.9</t>
  </si>
  <si>
    <t>BMW7серия 1994-2001</t>
  </si>
  <si>
    <t>16.8</t>
  </si>
  <si>
    <t>18.1</t>
  </si>
  <si>
    <t>26.6</t>
  </si>
  <si>
    <t xml:space="preserve">	BMW7серия 2001-2005</t>
  </si>
  <si>
    <t>4.7</t>
  </si>
  <si>
    <t>14.3</t>
  </si>
  <si>
    <t>BMW7серия 2005-</t>
  </si>
  <si>
    <t xml:space="preserve">	BMWX5 2000-2006</t>
  </si>
  <si>
    <t>7.3</t>
  </si>
  <si>
    <t>10.5</t>
  </si>
  <si>
    <t>BMWX5 2000-2006</t>
  </si>
  <si>
    <t>7.9</t>
  </si>
  <si>
    <t xml:space="preserve">	BMWZ3 1995-2002</t>
  </si>
  <si>
    <t>12.1</t>
  </si>
  <si>
    <t>12.3</t>
  </si>
  <si>
    <t>BMWZ4 2002-</t>
  </si>
  <si>
    <t>ChryslerPTCruiser 2000-2006</t>
  </si>
  <si>
    <t>11.4</t>
  </si>
  <si>
    <t>17.5</t>
  </si>
  <si>
    <t xml:space="preserve">	ChryslerPTCruiser 2006-</t>
  </si>
  <si>
    <t>ChryslerVoyager 2004-</t>
  </si>
  <si>
    <t>10.6</t>
  </si>
  <si>
    <t xml:space="preserve">	ChryslerVoyagerII 1995-2000</t>
  </si>
  <si>
    <t>30.5</t>
  </si>
  <si>
    <t>31</t>
  </si>
  <si>
    <t>ChryslerVoyagerIV 2001-2004</t>
  </si>
  <si>
    <t>22.6</t>
  </si>
  <si>
    <t xml:space="preserve">	CitroenBerlingo 1997-2002</t>
  </si>
  <si>
    <t>20.1</t>
  </si>
  <si>
    <t>28.1</t>
  </si>
  <si>
    <t>CitroenBerlingo 2002-2008</t>
  </si>
  <si>
    <t>4.8</t>
  </si>
  <si>
    <t>11.1</t>
  </si>
  <si>
    <t xml:space="preserve">	CitroenC3 2005-</t>
  </si>
  <si>
    <t>CitroenC5 2004-2008</t>
  </si>
  <si>
    <t xml:space="preserve">	CitroenSaxo 1996-2004</t>
  </si>
  <si>
    <t>18.2</t>
  </si>
  <si>
    <t>21.3</t>
  </si>
  <si>
    <t>24.6</t>
  </si>
  <si>
    <t>CitroenXantia 1993-1998</t>
  </si>
  <si>
    <t>13.1</t>
  </si>
  <si>
    <t>17.4</t>
  </si>
  <si>
    <t xml:space="preserve">	CitroenXantia 1998-2001</t>
  </si>
  <si>
    <t>CitroenXsara 1997-2004</t>
  </si>
  <si>
    <t>4.9</t>
  </si>
  <si>
    <t>11</t>
  </si>
  <si>
    <t>18.5</t>
  </si>
  <si>
    <t xml:space="preserve">	CitroenZX 1991-1997</t>
  </si>
  <si>
    <t>FiatBravo 1995-2001</t>
  </si>
  <si>
    <t>19.8</t>
  </si>
  <si>
    <t>24.9</t>
  </si>
  <si>
    <t>25.5</t>
  </si>
  <si>
    <t xml:space="preserve">	FiatCinquecento 1991-1998</t>
  </si>
  <si>
    <t>27.6</t>
  </si>
  <si>
    <t>FiatDoblo 2001-2004</t>
  </si>
  <si>
    <t>13.7</t>
  </si>
  <si>
    <t xml:space="preserve">	FiatDoblo 2004-</t>
  </si>
  <si>
    <t>10.4</t>
  </si>
  <si>
    <t>FiatPunto 2003-</t>
  </si>
  <si>
    <t>7.4</t>
  </si>
  <si>
    <t>12.5</t>
  </si>
  <si>
    <t xml:space="preserve">	FiatPuntoI 1993-1999</t>
  </si>
  <si>
    <t xml:space="preserve">	FiatPuntoII 1999-2003</t>
  </si>
  <si>
    <t>22.1</t>
  </si>
  <si>
    <t xml:space="preserve">	FiatSeicento 1998-2001</t>
  </si>
  <si>
    <t>20</t>
  </si>
  <si>
    <t>FiatStilo 2001-2006</t>
  </si>
  <si>
    <t>9.1</t>
  </si>
  <si>
    <t xml:space="preserve">	FordEscortVII 1995-2002</t>
  </si>
  <si>
    <t>31.7</t>
  </si>
  <si>
    <t>FordFiesta 2005-</t>
  </si>
  <si>
    <t>3.1</t>
  </si>
  <si>
    <t xml:space="preserve">	FordFiestaIV 1996-2001</t>
  </si>
  <si>
    <t>19.5</t>
  </si>
  <si>
    <t>27.2</t>
  </si>
  <si>
    <t>FordFiestaV 2001-2005</t>
  </si>
  <si>
    <t>8.6</t>
  </si>
  <si>
    <t xml:space="preserve">	FordFocus 1998-2005</t>
  </si>
  <si>
    <t>5</t>
  </si>
  <si>
    <t>9.4</t>
  </si>
  <si>
    <t>FordFocusSedan 2005-2008</t>
  </si>
  <si>
    <t xml:space="preserve">	FordGalaxy 2000-2003</t>
  </si>
  <si>
    <t>15.5</t>
  </si>
  <si>
    <t>21.1</t>
  </si>
  <si>
    <t xml:space="preserve">	FordGalaxy 2003-2006</t>
  </si>
  <si>
    <t>11.5</t>
  </si>
  <si>
    <t xml:space="preserve">	FordGalaxy 2006-</t>
  </si>
  <si>
    <t>FordMondeo 2005-2007</t>
  </si>
  <si>
    <t>6.5</t>
  </si>
  <si>
    <t xml:space="preserve">	FordMondeoI 1993-2001</t>
  </si>
  <si>
    <t>23.9</t>
  </si>
  <si>
    <t>30.1</t>
  </si>
  <si>
    <t>FordMondeoII 2001-2005</t>
  </si>
  <si>
    <t>9.7</t>
  </si>
  <si>
    <t xml:space="preserve">	HondaAccord 2002-2005</t>
  </si>
  <si>
    <t>4.1</t>
  </si>
  <si>
    <t>6.1</t>
  </si>
  <si>
    <t>HondaAccordVI 1998-2002</t>
  </si>
  <si>
    <t>9</t>
  </si>
  <si>
    <t>26.4</t>
  </si>
  <si>
    <t xml:space="preserve">	HondaCivic 2001-2003</t>
  </si>
  <si>
    <t>12.9</t>
  </si>
  <si>
    <t>HondaCivicHatchback 2006-</t>
  </si>
  <si>
    <t xml:space="preserve">	HondaCivicVI 1995-2001</t>
  </si>
  <si>
    <t>15.3</t>
  </si>
  <si>
    <t>20.9</t>
  </si>
  <si>
    <t xml:space="preserve">	HondaJazz 2004-</t>
  </si>
  <si>
    <t>2.8</t>
  </si>
  <si>
    <t xml:space="preserve">	HyundaiAccent 1999-2003</t>
  </si>
  <si>
    <t>17.7</t>
  </si>
  <si>
    <t>23.6</t>
  </si>
  <si>
    <t>HyundaiAtos 1997-2005</t>
  </si>
  <si>
    <t>13.3</t>
  </si>
  <si>
    <t>15</t>
  </si>
  <si>
    <t xml:space="preserve">	HyundaiElantra 2006-</t>
  </si>
  <si>
    <t>HyundaiElantraIII 2000-2006</t>
  </si>
  <si>
    <t>12.8</t>
  </si>
  <si>
    <t xml:space="preserve">	JeepGrandCherokee 2005-</t>
  </si>
  <si>
    <t>6.6</t>
  </si>
  <si>
    <t>JeepGrandCherokeeI 1991-1999</t>
  </si>
  <si>
    <t>18.6</t>
  </si>
  <si>
    <t xml:space="preserve">	KiaCarnival 2002-2006</t>
  </si>
  <si>
    <t>25.1</t>
  </si>
  <si>
    <t>KiaRio 2000-2005</t>
  </si>
  <si>
    <t>8.5</t>
  </si>
  <si>
    <t xml:space="preserve">	KiaSorento 2002-2006</t>
  </si>
  <si>
    <t>LanciaY 1996-2003</t>
  </si>
  <si>
    <t>26.7</t>
  </si>
  <si>
    <t xml:space="preserve">	LanciaYIII 2003-</t>
  </si>
  <si>
    <t xml:space="preserve">	LandRoverFreelander 1998-2006</t>
  </si>
  <si>
    <t>5.7</t>
  </si>
  <si>
    <t xml:space="preserve">	LandRoverFreelander 2006-</t>
  </si>
  <si>
    <t xml:space="preserve">	Mazda323FV 1994-1998</t>
  </si>
  <si>
    <t xml:space="preserve">	Mazda323FVI 1998-2003</t>
  </si>
  <si>
    <t>14.2</t>
  </si>
  <si>
    <t>Mazda626V 1997-2001</t>
  </si>
  <si>
    <t>14.8</t>
  </si>
  <si>
    <t>15.8</t>
  </si>
  <si>
    <t>24</t>
  </si>
  <si>
    <t xml:space="preserve">	MazdaMazda6 2005-2007</t>
  </si>
  <si>
    <t>MazdaMx-5 2001-2004</t>
  </si>
  <si>
    <t xml:space="preserve">	MazdaMx-5 2004-2005</t>
  </si>
  <si>
    <t>MazdaMx-5 2005-</t>
  </si>
  <si>
    <t xml:space="preserve">	MazdaPremacy 2001-2005</t>
  </si>
  <si>
    <t>5.2</t>
  </si>
  <si>
    <t>7.7</t>
  </si>
  <si>
    <t>MercedesA-class 1997-2004</t>
  </si>
  <si>
    <t>3</t>
  </si>
  <si>
    <t>17</t>
  </si>
  <si>
    <t xml:space="preserve">	MercedesA-class3dr 2004-2008</t>
  </si>
  <si>
    <t xml:space="preserve">	MercedesC-class 2000-2006</t>
  </si>
  <si>
    <t>6</t>
  </si>
  <si>
    <t xml:space="preserve">	MercedesE-class 1995-2001</t>
  </si>
  <si>
    <t>MercedesE-class 2002-2006</t>
  </si>
  <si>
    <t xml:space="preserve">	MercedesS-class 1991-1998</t>
  </si>
  <si>
    <t>18.4</t>
  </si>
  <si>
    <t>MercedesS-class 1998-2005</t>
  </si>
  <si>
    <t>9.3</t>
  </si>
  <si>
    <t xml:space="preserve">	MercedesS-class 2005-</t>
  </si>
  <si>
    <t>MercedesSL 1989-2000</t>
  </si>
  <si>
    <t>6.3</t>
  </si>
  <si>
    <t>8.1</t>
  </si>
  <si>
    <t xml:space="preserve">	MercedesSL 2001-2006</t>
  </si>
  <si>
    <t>5.3</t>
  </si>
  <si>
    <t>MercedesSL 2006-2008</t>
  </si>
  <si>
    <t xml:space="preserve">	MercedesSLK 1996-2004</t>
  </si>
  <si>
    <t>5.5</t>
  </si>
  <si>
    <t>5.9</t>
  </si>
  <si>
    <t>9.5</t>
  </si>
  <si>
    <t>MercedesSLK 2004-</t>
  </si>
  <si>
    <t xml:space="preserve">	MiniCooperII 2005-2007</t>
  </si>
  <si>
    <t>MitsubishiCarisma 1995-2003</t>
  </si>
  <si>
    <t>20.6</t>
  </si>
  <si>
    <t xml:space="preserve">	MitsubishiColt 2004-</t>
  </si>
  <si>
    <t xml:space="preserve">	MitsubishiColtV 1996-2002</t>
  </si>
  <si>
    <t>15.6</t>
  </si>
  <si>
    <t>20.4</t>
  </si>
  <si>
    <t xml:space="preserve">	MitsubishiGalant 2006-2008</t>
  </si>
  <si>
    <t>MitsubishiGalantVII 1996-2003</t>
  </si>
  <si>
    <t>10.2</t>
  </si>
  <si>
    <t>16</t>
  </si>
  <si>
    <t>16.5</t>
  </si>
  <si>
    <t>24.5</t>
  </si>
  <si>
    <t xml:space="preserve">	MitsubishiGalantVIII 2003-2006</t>
  </si>
  <si>
    <t>MitsubishiPajero 2006-</t>
  </si>
  <si>
    <t xml:space="preserve">	MitsubishiPajeroII5dr 1990-2000</t>
  </si>
  <si>
    <t>13.8</t>
  </si>
  <si>
    <t>19.4</t>
  </si>
  <si>
    <t>MitsubishiPajeroIII 2000-2006</t>
  </si>
  <si>
    <t>7.8</t>
  </si>
  <si>
    <t xml:space="preserve">	MitsubishiSpaceWagon 1998-2000</t>
  </si>
  <si>
    <t>10.3</t>
  </si>
  <si>
    <t>13.9</t>
  </si>
  <si>
    <t>MitsubishiSpaceWagonIII 1998-2004</t>
  </si>
  <si>
    <t>4.2</t>
  </si>
  <si>
    <t xml:space="preserve">	NissanAlmeraClassic 2006-</t>
  </si>
  <si>
    <t>NissanAlmeraI 1995-2000</t>
  </si>
  <si>
    <t xml:space="preserve">	NissanAlmeraII 2000-2002</t>
  </si>
  <si>
    <t xml:space="preserve">	NissanMicra 2000-2002</t>
  </si>
  <si>
    <t>15.9</t>
  </si>
  <si>
    <t>21</t>
  </si>
  <si>
    <t xml:space="preserve">	NissanMicra 2002-2005</t>
  </si>
  <si>
    <t>3.7</t>
  </si>
  <si>
    <t>NissanMicra5dr 2005-</t>
  </si>
  <si>
    <t xml:space="preserve">	NissanPrimera 2002-2004</t>
  </si>
  <si>
    <t>8.7</t>
  </si>
  <si>
    <t>NissanPrimera 2004-</t>
  </si>
  <si>
    <t xml:space="preserve">	NissanPrimeraLiftback 1996-2002</t>
  </si>
  <si>
    <t>27.9</t>
  </si>
  <si>
    <t>NissanX-Trail 2003-2007</t>
  </si>
  <si>
    <t xml:space="preserve">	OpelAgila 2000-2003</t>
  </si>
  <si>
    <t>8.9</t>
  </si>
  <si>
    <t>OpelAgila 2003-2007</t>
  </si>
  <si>
    <t xml:space="preserve">	OpelAstra 2004-</t>
  </si>
  <si>
    <t xml:space="preserve">	OpelAstraF 1991-1998</t>
  </si>
  <si>
    <t xml:space="preserve">	OpelAstraG 1998-2004</t>
  </si>
  <si>
    <t>14.6</t>
  </si>
  <si>
    <t>21.6</t>
  </si>
  <si>
    <t>OpelCorsaB 1993-2000</t>
  </si>
  <si>
    <t>23.5</t>
  </si>
  <si>
    <t xml:space="preserve">	OpelCorsaC 2000-2006</t>
  </si>
  <si>
    <t>4.4</t>
  </si>
  <si>
    <t xml:space="preserve">	OpelCorsaD 2006-</t>
  </si>
  <si>
    <t xml:space="preserve">	OpelFrontera 2001-2004</t>
  </si>
  <si>
    <t xml:space="preserve">	OpelFronteraA 1992-1998</t>
  </si>
  <si>
    <t>19.2</t>
  </si>
  <si>
    <t xml:space="preserve">	OpelFronteraB 1998-2001</t>
  </si>
  <si>
    <t>OpelOmegaB 1994-2004</t>
  </si>
  <si>
    <t>19.7</t>
  </si>
  <si>
    <t>24.4</t>
  </si>
  <si>
    <t>27.7</t>
  </si>
  <si>
    <t xml:space="preserve">	OpelVectraB 1995-2002</t>
  </si>
  <si>
    <t>18.7</t>
  </si>
  <si>
    <t>25.2</t>
  </si>
  <si>
    <t>OpelVectraC 2002-2005</t>
  </si>
  <si>
    <t xml:space="preserve">	OpelZafira 1999-2006</t>
  </si>
  <si>
    <t>OpelZafira 2006-</t>
  </si>
  <si>
    <t xml:space="preserve">	Peugeot106I 1991-1996</t>
  </si>
  <si>
    <t>26.9</t>
  </si>
  <si>
    <t>Peugeot106II 1996-2003</t>
  </si>
  <si>
    <t>19.3</t>
  </si>
  <si>
    <t>29.6</t>
  </si>
  <si>
    <t xml:space="preserve">	Peugeot306 1994-2000</t>
  </si>
  <si>
    <t>22.7</t>
  </si>
  <si>
    <t>28.3</t>
  </si>
  <si>
    <t>Peugeot306 1994-2000</t>
  </si>
  <si>
    <t xml:space="preserve">	Peugeot307 2005-</t>
  </si>
  <si>
    <t xml:space="preserve">	Peugeot406 1995-2002</t>
  </si>
  <si>
    <t>13</t>
  </si>
  <si>
    <t>16.3</t>
  </si>
  <si>
    <t xml:space="preserve">	Peugeot406 2002-2004</t>
  </si>
  <si>
    <t>11.2</t>
  </si>
  <si>
    <t>PorscheBoxster 1996-2002</t>
  </si>
  <si>
    <t>5.8</t>
  </si>
  <si>
    <t>6.2</t>
  </si>
  <si>
    <t xml:space="preserve">	RenaultClio 2005-</t>
  </si>
  <si>
    <t>RenaultClioI5dr 1990-1998</t>
  </si>
  <si>
    <t>28.5</t>
  </si>
  <si>
    <t xml:space="preserve">	RenaultClioII3dr 1998-2005</t>
  </si>
  <si>
    <t>11.8</t>
  </si>
  <si>
    <t xml:space="preserve">	RenaultEspace 2006-</t>
  </si>
  <si>
    <t>10</t>
  </si>
  <si>
    <t xml:space="preserve">	RenaultEspaceIII 1996-2003</t>
  </si>
  <si>
    <t>RenaultLaguna 1993-2001</t>
  </si>
  <si>
    <t>16.9</t>
  </si>
  <si>
    <t xml:space="preserve">	RenaultLaguna 2005-2007</t>
  </si>
  <si>
    <t>RenaultLagunaII 2001-2005</t>
  </si>
  <si>
    <t>21.2</t>
  </si>
  <si>
    <t xml:space="preserve">	RenaultMegane 1996-2002</t>
  </si>
  <si>
    <t>RenaultMeganeHatch 2002-2006</t>
  </si>
  <si>
    <t xml:space="preserve">	RenaultScenic 1996-2003</t>
  </si>
  <si>
    <t>27.8</t>
  </si>
  <si>
    <t xml:space="preserve">	RenaultScenic 2006-</t>
  </si>
  <si>
    <t>8.2</t>
  </si>
  <si>
    <t xml:space="preserve">	RenaultTwingo 1993-2000</t>
  </si>
  <si>
    <t>27.1</t>
  </si>
  <si>
    <t xml:space="preserve">	RenaultTwingo 2000-2002</t>
  </si>
  <si>
    <t>13.4</t>
  </si>
  <si>
    <t xml:space="preserve">	RenaultTwingo 2002-2004</t>
  </si>
  <si>
    <t xml:space="preserve">	RenaultTwingo 2004-2007</t>
  </si>
  <si>
    <t xml:space="preserve">	Saab9-3 1998-2002</t>
  </si>
  <si>
    <t>8.3</t>
  </si>
  <si>
    <t>SeatCordoba 2003-2006</t>
  </si>
  <si>
    <t xml:space="preserve">	SeatCordobaI 1993-1999</t>
  </si>
  <si>
    <t>27.4</t>
  </si>
  <si>
    <t>SeatCordobaII 1999-2000</t>
  </si>
  <si>
    <t>14.7</t>
  </si>
  <si>
    <t xml:space="preserve">	SeatIbiza3dr 2001-2006</t>
  </si>
  <si>
    <t>SeatToledoI 1991-1999</t>
  </si>
  <si>
    <t>28.8</t>
  </si>
  <si>
    <t xml:space="preserve">	SkodaFabia 1999-2004</t>
  </si>
  <si>
    <t>SkodaFabia 2004-2007</t>
  </si>
  <si>
    <t xml:space="preserve">	SkodaFeliciaI 1994-1998</t>
  </si>
  <si>
    <t>28.9</t>
  </si>
  <si>
    <t>SkodaFeliciaII 1998-2000</t>
  </si>
  <si>
    <t>23.3</t>
  </si>
  <si>
    <t xml:space="preserve">	SkodaOctavia 1998-2000</t>
  </si>
  <si>
    <t xml:space="preserve">	SkodaOctavia 2000-2004</t>
  </si>
  <si>
    <t>9.2</t>
  </si>
  <si>
    <t xml:space="preserve">	SubaruForester 1997-2000</t>
  </si>
  <si>
    <t>SubaruForester 2002-2005</t>
  </si>
  <si>
    <t>3.3</t>
  </si>
  <si>
    <t xml:space="preserve">	SubaruForester 2005-2008</t>
  </si>
  <si>
    <t>SubaruLegacyII 1994-1999</t>
  </si>
  <si>
    <t>10.8</t>
  </si>
  <si>
    <t xml:space="preserve">	SubaruLegacyIII 1998-2003</t>
  </si>
  <si>
    <t>SubaruLegacyIV 2003-2006</t>
  </si>
  <si>
    <t xml:space="preserve">	SuzukiJimny 1998-2005</t>
  </si>
  <si>
    <t>7.2</t>
  </si>
  <si>
    <t>12.6</t>
  </si>
  <si>
    <t>SuzukiSwift 1989-2000</t>
  </si>
  <si>
    <t xml:space="preserve">	SuzukiSwift 2000-2005</t>
  </si>
  <si>
    <t>SuzukiVitara 1989-2001</t>
  </si>
  <si>
    <t>10.7</t>
  </si>
  <si>
    <t>15.1</t>
  </si>
  <si>
    <t xml:space="preserve">	SuzukiWagonR+ 1997-2000</t>
  </si>
  <si>
    <t>SuzukiWagonR+ 2000-2006</t>
  </si>
  <si>
    <t xml:space="preserve">	SuzukiWagonR+ 2006-</t>
  </si>
  <si>
    <t>ToyotaAvensis 1997-2002</t>
  </si>
  <si>
    <t xml:space="preserve">	ToyotaAvensis 2002-2006</t>
  </si>
  <si>
    <t>ToyotaAvensis 2006-</t>
  </si>
  <si>
    <t xml:space="preserve">	ToyotaCorolla 1997-2000</t>
  </si>
  <si>
    <t>ToyotaCorolla 2000-2002</t>
  </si>
  <si>
    <t xml:space="preserve">	ToyotaCorolla 2004-2007</t>
  </si>
  <si>
    <t xml:space="preserve">	ToyotaRAV4 2000-2006</t>
  </si>
  <si>
    <t xml:space="preserve">	ToyotaRAV4 2006-</t>
  </si>
  <si>
    <t>ToyotaStarlet 1996-2000</t>
  </si>
  <si>
    <t xml:space="preserve">	ToyotaYaris 1999-2003</t>
  </si>
  <si>
    <t>3.6</t>
  </si>
  <si>
    <t>5.6</t>
  </si>
  <si>
    <t>ToyotaYaris5dr 2005-</t>
  </si>
  <si>
    <t xml:space="preserve">	VolkswagenGolf 2003-</t>
  </si>
  <si>
    <t xml:space="preserve">	VolkswagenGolfIII 1991-1997</t>
  </si>
  <si>
    <t xml:space="preserve">	VolkswagenLupo 1998-2005</t>
  </si>
  <si>
    <t>VolkswagenNEWBeetle 1998-2005</t>
  </si>
  <si>
    <t xml:space="preserve">	VolkswagenPassat 1996-2005</t>
  </si>
  <si>
    <t>23.8</t>
  </si>
  <si>
    <t>28.2</t>
  </si>
  <si>
    <t>VolkswagenPassat 2005-</t>
  </si>
  <si>
    <t xml:space="preserve">	VolkswagenPolo 1994-1999</t>
  </si>
  <si>
    <t>VolkswagenPolo 2005-</t>
  </si>
  <si>
    <t xml:space="preserve">	VolkswagenSharan 1995-2000</t>
  </si>
  <si>
    <t>20.5</t>
  </si>
  <si>
    <t>21.9</t>
  </si>
  <si>
    <t>VolkswagenSharan 2003-</t>
  </si>
  <si>
    <t xml:space="preserve">	VolkswagenTouran 2006-</t>
  </si>
  <si>
    <t xml:space="preserve">	Volvo850 1991-1997</t>
  </si>
  <si>
    <t>22.9</t>
  </si>
  <si>
    <t>Volvo940 1988-1998</t>
  </si>
  <si>
    <t>VolvoS40 2004-2007</t>
  </si>
  <si>
    <t>4.6</t>
  </si>
  <si>
    <t>VolvoS60 2000-2004</t>
  </si>
  <si>
    <t>11.7</t>
  </si>
  <si>
    <t>VolvoS60 2004-</t>
  </si>
  <si>
    <t>VolvoS70 1997-2000</t>
  </si>
  <si>
    <t>22</t>
  </si>
  <si>
    <t>VolvoS80 1998-2006</t>
  </si>
  <si>
    <t>10.1</t>
  </si>
  <si>
    <t>VolvoS80 2006-</t>
  </si>
  <si>
    <t>VolvoS90 1997-1998</t>
  </si>
  <si>
    <t>16.1</t>
  </si>
  <si>
    <t>VolvoV40 1995-2002</t>
  </si>
  <si>
    <t>VolvoV40 2002-2004</t>
  </si>
  <si>
    <t>VolvoV70 1997-2000</t>
  </si>
  <si>
    <t>VolvoV70 2004-2007</t>
  </si>
  <si>
    <t>VolvoV90 1997-2000</t>
  </si>
  <si>
    <t>19.9</t>
  </si>
  <si>
    <t>AlfaRomeo156 2003-2005</t>
  </si>
  <si>
    <t>Audi80V 1991-1995</t>
  </si>
  <si>
    <t>8.8</t>
  </si>
  <si>
    <t>12.4</t>
  </si>
  <si>
    <t>16.6</t>
  </si>
  <si>
    <t>AudiA6 1994-1997</t>
  </si>
  <si>
    <t>AudiA6 1997-2004</t>
  </si>
  <si>
    <t>18.3</t>
  </si>
  <si>
    <t>31.8</t>
  </si>
  <si>
    <t>BMW3серия 1998-2005</t>
  </si>
  <si>
    <t>BMW5серия 1995-2003</t>
  </si>
  <si>
    <t>BMW5серия 2005-2007</t>
  </si>
  <si>
    <t>20.7</t>
  </si>
  <si>
    <t>25.4</t>
  </si>
  <si>
    <t>BMW7серия 2001-2005</t>
  </si>
  <si>
    <t>BMWZ3 1995-2002</t>
  </si>
  <si>
    <t>12</t>
  </si>
  <si>
    <t>14</t>
  </si>
  <si>
    <t>Chrysler Voyager 2004-</t>
  </si>
  <si>
    <t>Chrysler VoyagerII 1995-2000</t>
  </si>
  <si>
    <t>31.5</t>
  </si>
  <si>
    <t>Chrysler VoyagerIV 2001-2004</t>
  </si>
  <si>
    <t>27.3</t>
  </si>
  <si>
    <t>CitroenBerlingo 1997-2002</t>
  </si>
  <si>
    <t>13.2</t>
  </si>
  <si>
    <t>CitroenSaxo 1996-2004</t>
  </si>
  <si>
    <t>21.4</t>
  </si>
  <si>
    <t>23</t>
  </si>
  <si>
    <t>Citroen Xantia 1993-1998</t>
  </si>
  <si>
    <t>CitroenXantia 1998-2001</t>
  </si>
  <si>
    <t>17.2</t>
  </si>
  <si>
    <t>CitroenZX 1991-1997</t>
  </si>
  <si>
    <t>38.1</t>
  </si>
  <si>
    <t>FiatCinquecento 1991-1998</t>
  </si>
  <si>
    <t>29.8</t>
  </si>
  <si>
    <t>FiatMarea 1996-2002</t>
  </si>
  <si>
    <t>14.4</t>
  </si>
  <si>
    <t>28.7</t>
  </si>
  <si>
    <t>FiatPuntoI 1993-1999</t>
  </si>
  <si>
    <t>35</t>
  </si>
  <si>
    <t>FiatPuntoII 1999-2003</t>
  </si>
  <si>
    <t>FiatSeicento 1998-2001</t>
  </si>
  <si>
    <t>Fiat Stilo 2001-2006</t>
  </si>
  <si>
    <t>FordEscortVII 1995-2002</t>
  </si>
  <si>
    <t>34.4</t>
  </si>
  <si>
    <t>FordFiestaIV 1996-2001</t>
  </si>
  <si>
    <t>26.8</t>
  </si>
  <si>
    <t>FordFocus 1998-2005</t>
  </si>
  <si>
    <t>FordGalaxy 2000-2003</t>
  </si>
  <si>
    <t>FordGalaxy 2003-2006</t>
  </si>
  <si>
    <t>FordKA 1996-2002</t>
  </si>
  <si>
    <t>25.8</t>
  </si>
  <si>
    <t>FordMondeoI 1993-2001</t>
  </si>
  <si>
    <t>25.3</t>
  </si>
  <si>
    <t>30.9</t>
  </si>
  <si>
    <t>FordScorpioII 1994-1998</t>
  </si>
  <si>
    <t>29.5</t>
  </si>
  <si>
    <t>HondaAccord 2002-2005</t>
  </si>
  <si>
    <t>HondaAccordV 1993-1998</t>
  </si>
  <si>
    <t>HondaCivic 2001-2003</t>
  </si>
  <si>
    <t>HondaCivicVI 1995-2001</t>
  </si>
  <si>
    <t>22.2</t>
  </si>
  <si>
    <t>HyundaiAccent 1999-2003</t>
  </si>
  <si>
    <t>13.5</t>
  </si>
  <si>
    <t>HyundaiAtos 2005-</t>
  </si>
  <si>
    <t>JeepGrandCherokee 2005-</t>
  </si>
  <si>
    <t>JeepGrandCherokeeII 1999-2004</t>
  </si>
  <si>
    <t>12.2</t>
  </si>
  <si>
    <t>KiaSephia 2000-2004</t>
  </si>
  <si>
    <t>KiaSephiaII 1998-2000</t>
  </si>
  <si>
    <t>26.3</t>
  </si>
  <si>
    <t>LanciaYIII 2003-</t>
  </si>
  <si>
    <t>LandRoverFreelander 1998-2006</t>
  </si>
  <si>
    <t>Mazda121II 1990-1996</t>
  </si>
  <si>
    <t>Mazda121III 1996-2000</t>
  </si>
  <si>
    <t>Mazda323FV 1994-1998</t>
  </si>
  <si>
    <t>Mazda323FVI 1998-2003</t>
  </si>
  <si>
    <t>MazdaDemio 2000-2003</t>
  </si>
  <si>
    <t>MazdaMx-5 2004-2005</t>
  </si>
  <si>
    <t>MazdaPremacy 2001-2005</t>
  </si>
  <si>
    <t>4</t>
  </si>
  <si>
    <t>MercedesA-class3dr 2004-2008</t>
  </si>
  <si>
    <t>MercedesC-class 2000-2006</t>
  </si>
  <si>
    <t>14.5</t>
  </si>
  <si>
    <t>MercedesE-class 1995-2001</t>
  </si>
  <si>
    <t>MercedesS-class 1991-1998</t>
  </si>
  <si>
    <t>MercedesS-class 2005-</t>
  </si>
  <si>
    <t>MercedesSL 2001-2006</t>
  </si>
  <si>
    <t>MercedesSLK 1996-2004</t>
  </si>
  <si>
    <t>3.8</t>
  </si>
  <si>
    <t>MiniCooper 2001-2006</t>
  </si>
  <si>
    <t>MitsubishiColt 2004-</t>
  </si>
  <si>
    <t>MitsubishiColtV 1996-2002</t>
  </si>
  <si>
    <t>MitsubishiGalantVIII 2003-2006</t>
  </si>
  <si>
    <t>MitsubishiPajeroII5dr 1990-2000</t>
  </si>
  <si>
    <t>22.3</t>
  </si>
  <si>
    <t>MitsubishiSpaceWagon 1998-2000</t>
  </si>
  <si>
    <t>NissanAlmeraClassic 2006-</t>
  </si>
  <si>
    <t>NissanAlmeraII 2000-2002</t>
  </si>
  <si>
    <t>NissanMicra 2000-2002</t>
  </si>
  <si>
    <t>NissanMicra 2002-2005</t>
  </si>
  <si>
    <t>7.6</t>
  </si>
  <si>
    <t>NissanPrimera 1996-2002</t>
  </si>
  <si>
    <t>28.4</t>
  </si>
  <si>
    <t>NissanPrimera 2002-2004</t>
  </si>
  <si>
    <t>NissanSerena 1991-1999</t>
  </si>
  <si>
    <t>OpelAgila 2000-2003</t>
  </si>
  <si>
    <t>OpelAstra 2004-</t>
  </si>
  <si>
    <t>OpelAstraF 1991-1998</t>
  </si>
  <si>
    <t>OpelAstraG 1998-2004</t>
  </si>
  <si>
    <t>OpelCorsaC 2000-2006</t>
  </si>
  <si>
    <t>OpelFrontera 2001-2004</t>
  </si>
  <si>
    <t>OpelFronteraA 1992-1998</t>
  </si>
  <si>
    <t>OpelFronteraB 1998-2001</t>
  </si>
  <si>
    <t>29.3</t>
  </si>
  <si>
    <t>OpelVectraB 1995-2002</t>
  </si>
  <si>
    <t>19</t>
  </si>
  <si>
    <t>OpelZafira 1999-2006</t>
  </si>
  <si>
    <t>Peugeot106I 1991-1996</t>
  </si>
  <si>
    <t>30.6</t>
  </si>
  <si>
    <t>18.8</t>
  </si>
  <si>
    <t>24.7</t>
  </si>
  <si>
    <t>Peugeot2073dr 2006-</t>
  </si>
  <si>
    <t>2518.5</t>
  </si>
  <si>
    <t>Peugeot307 2005-</t>
  </si>
  <si>
    <t>Peugeot405II 1992-1995</t>
  </si>
  <si>
    <t>Peugeot406 1995-2002</t>
  </si>
  <si>
    <t>17.9</t>
  </si>
  <si>
    <t>Peugeot406 2002-2004</t>
  </si>
  <si>
    <t>Porsche911 1993-1997</t>
  </si>
  <si>
    <t>Porsche911 1997-2005</t>
  </si>
  <si>
    <t>Renault19II 1991-1996</t>
  </si>
  <si>
    <t>36.5</t>
  </si>
  <si>
    <t>RenaultClio 2005-</t>
  </si>
  <si>
    <t>37.9</t>
  </si>
  <si>
    <t>RenaultClioII3dr 1998-2005</t>
  </si>
  <si>
    <t>RenaultEspaceIII 1996-2003</t>
  </si>
  <si>
    <t>34.8</t>
  </si>
  <si>
    <t>RenaultEspaceIV 2003-2006</t>
  </si>
  <si>
    <t>25.6</t>
  </si>
  <si>
    <t>35.5</t>
  </si>
  <si>
    <t>RenaultLaguna 2005-2007</t>
  </si>
  <si>
    <t>12.7</t>
  </si>
  <si>
    <t>RenaultMegane 1996-2002</t>
  </si>
  <si>
    <t>RenaultScenic 1996-2003</t>
  </si>
  <si>
    <t>15.2</t>
  </si>
  <si>
    <t>RenaultTwingo 1993-2000</t>
  </si>
  <si>
    <t>34.3</t>
  </si>
  <si>
    <t>37.1</t>
  </si>
  <si>
    <t>RenaultTwingo 2000-2002</t>
  </si>
  <si>
    <t>RenaultTwingo 2002-2004</t>
  </si>
  <si>
    <t>RenaultTwingo 2004-2007</t>
  </si>
  <si>
    <t>Saab9-3 1998-2002</t>
  </si>
  <si>
    <t>SeatCordobaI 1993-1999</t>
  </si>
  <si>
    <t>32.4</t>
  </si>
  <si>
    <t>SeatIbiza3dr 1993-1999</t>
  </si>
  <si>
    <t>SeatIbiza3dr 1999-2001</t>
  </si>
  <si>
    <t>SeatLeon 1999-2005</t>
  </si>
  <si>
    <t>6.4</t>
  </si>
  <si>
    <t>SeatLeon 2005-</t>
  </si>
  <si>
    <t>32.2</t>
  </si>
  <si>
    <t>41.2</t>
  </si>
  <si>
    <t>SeatToledoII 1999-2006</t>
  </si>
  <si>
    <t>SkodaFabia 1999-2004</t>
  </si>
  <si>
    <t>9.9</t>
  </si>
  <si>
    <t>SkodaFeliciaI 1994-1998</t>
  </si>
  <si>
    <t>23.7</t>
  </si>
  <si>
    <t>SkodaOctavia 1998-2000</t>
  </si>
  <si>
    <t>SkodaOctavia 2000-2004</t>
  </si>
  <si>
    <t>SubaruForester 1997-2000</t>
  </si>
  <si>
    <t>SubaruForester 2005-2008</t>
  </si>
  <si>
    <t>SubaruLegacyIII 1998-2003</t>
  </si>
  <si>
    <t>SuzukiBaleno 1995-2002</t>
  </si>
  <si>
    <t>SuzukiJimnyCabrio 2000-2005</t>
  </si>
  <si>
    <t>24.3</t>
  </si>
  <si>
    <t>SuzukiSwift 2000-2005</t>
  </si>
  <si>
    <t>SuzukiWagonR+ 1997-2000</t>
  </si>
  <si>
    <t>24.8</t>
  </si>
  <si>
    <t>ToyotaAvensis 2002-2006</t>
  </si>
  <si>
    <t>ToyotaCarina 1992-1998</t>
  </si>
  <si>
    <t>ToyotaCorolla 1997-2000</t>
  </si>
  <si>
    <t>3.5</t>
  </si>
  <si>
    <t>ToyotaCorolla 2004-2007</t>
  </si>
  <si>
    <t>ToyotaRAV4 1994-2000</t>
  </si>
  <si>
    <t>ToyotaRAV4 2000-2006</t>
  </si>
  <si>
    <t>ToyotaYaris 1999-2003</t>
  </si>
  <si>
    <t>3.4</t>
  </si>
  <si>
    <t>VolkswagenBora 1998-2004</t>
  </si>
  <si>
    <t>VolkswagenGolfIV 1997-2003</t>
  </si>
  <si>
    <t>VolkswagenLupo 1998-2005</t>
  </si>
  <si>
    <t>VolkswagenPassatVariant 1997-2005</t>
  </si>
  <si>
    <t>VolkswagenSharan 1995-2000</t>
  </si>
  <si>
    <t>VolkswagenVento 1991-1998</t>
  </si>
  <si>
    <t>21.8</t>
  </si>
  <si>
    <t>Volvo850 1991-1997</t>
  </si>
  <si>
    <t>Volvo960 1990-1996</t>
  </si>
  <si>
    <t>VolvoS40 1995-2004</t>
  </si>
  <si>
    <t>AudiA6 Avant 1997-2004</t>
  </si>
  <si>
    <t>место</t>
  </si>
  <si>
    <t>марка и модель</t>
  </si>
  <si>
    <t>% поломок</t>
  </si>
  <si>
    <t>пробег тыс. км</t>
  </si>
  <si>
    <t>Toyota Corolla Verso</t>
  </si>
  <si>
    <t>Mazda 2</t>
  </si>
  <si>
    <t>Porsche 911</t>
  </si>
  <si>
    <t>Ford Fusion</t>
  </si>
  <si>
    <t>Mazda 3</t>
  </si>
  <si>
    <t>Ford Fiesta</t>
  </si>
  <si>
    <t>Porsche Boxster</t>
  </si>
  <si>
    <t>Subaru Forester</t>
  </si>
  <si>
    <t>Toyota Avensis</t>
  </si>
  <si>
    <t>Toyota Yaris</t>
  </si>
  <si>
    <t>Honda Jazz</t>
  </si>
  <si>
    <t>VW Fox</t>
  </si>
  <si>
    <t>Mazda MX-5</t>
  </si>
  <si>
    <t>Honda CR-V</t>
  </si>
  <si>
    <t>Toyota Corolla</t>
  </si>
  <si>
    <t>BMW 3er</t>
  </si>
  <si>
    <t>Opel Meriva</t>
  </si>
  <si>
    <t>Toyota RAV4</t>
  </si>
  <si>
    <t>Ford C-Max</t>
  </si>
  <si>
    <t>VW Golf</t>
  </si>
  <si>
    <t>Mazda 6</t>
  </si>
  <si>
    <t>Audi A4</t>
  </si>
  <si>
    <t>Audi A6</t>
  </si>
  <si>
    <t>BMW 1er</t>
  </si>
  <si>
    <t>Audi A3</t>
  </si>
  <si>
    <t>Seat Altea</t>
  </si>
  <si>
    <t>Mercedes SLK</t>
  </si>
  <si>
    <t>Mercedes A-Klasse</t>
  </si>
  <si>
    <t>Mercedes B-Klasse</t>
  </si>
  <si>
    <t>BMW X3</t>
  </si>
  <si>
    <t>Mazda Premacy</t>
  </si>
  <si>
    <t>BMW 7er</t>
  </si>
  <si>
    <t>VW Passat</t>
  </si>
  <si>
    <t>Mitsubishi Space Wagon</t>
  </si>
  <si>
    <t>Audi TT</t>
  </si>
  <si>
    <t>Ford Focus</t>
  </si>
  <si>
    <t>Saab 9-3</t>
  </si>
  <si>
    <t>Mitsubishi Colt</t>
  </si>
  <si>
    <t>Opel Tigra TwinTop</t>
  </si>
  <si>
    <t>Audi A8</t>
  </si>
  <si>
    <t>Nissan Micra</t>
  </si>
  <si>
    <t>Audi A2</t>
  </si>
  <si>
    <t>Mercedes SL</t>
  </si>
  <si>
    <t>Nissan Almera</t>
  </si>
  <si>
    <t>Hyundai Tucson</t>
  </si>
  <si>
    <t>VW Touareg</t>
  </si>
  <si>
    <t>VW Touran</t>
  </si>
  <si>
    <t>Opel Astra</t>
  </si>
  <si>
    <t>VW New Beetle</t>
  </si>
  <si>
    <t>Ford Galaxy</t>
  </si>
  <si>
    <t>Honda Civic</t>
  </si>
  <si>
    <t>Suzuki Grand Vitara</t>
  </si>
  <si>
    <t>Seat Alhambra</t>
  </si>
  <si>
    <t>Ford Mondeo</t>
  </si>
  <si>
    <t>Nissan X-Trail</t>
  </si>
  <si>
    <t>Seat Ibiza/Cordoba</t>
  </si>
  <si>
    <t>Hyundai Getz</t>
  </si>
  <si>
    <t>Smart Fortwo</t>
  </si>
  <si>
    <t>BMW 5er</t>
  </si>
  <si>
    <t>Renault Modus</t>
  </si>
  <si>
    <t>Skoda Fabia</t>
  </si>
  <si>
    <t>Skoda Octavia</t>
  </si>
  <si>
    <t>Jeep Grand Cherokee</t>
  </si>
  <si>
    <t>Volvo S40/V50</t>
  </si>
  <si>
    <t>Opel Vectra</t>
  </si>
  <si>
    <t>Hyundai Santa Fe</t>
  </si>
  <si>
    <t>Opel Zafira</t>
  </si>
  <si>
    <t>VW Polo</t>
  </si>
  <si>
    <t>Mercedes C-Klasse</t>
  </si>
  <si>
    <t>Honda Accord</t>
  </si>
  <si>
    <t>Opel Corsa</t>
  </si>
  <si>
    <t>VW Sharan</t>
  </si>
  <si>
    <t>VW Lupo</t>
  </si>
  <si>
    <t>Chevrolet Kalos</t>
  </si>
  <si>
    <t>Ford Ka</t>
  </si>
  <si>
    <t>Suzuki Wagon R+</t>
  </si>
  <si>
    <t>BMW Z4</t>
  </si>
  <si>
    <t>Opel Agila</t>
  </si>
  <si>
    <t>Renault Twingo</t>
  </si>
  <si>
    <t>Volvo V70</t>
  </si>
  <si>
    <t>Mitsubishi Pajero</t>
  </si>
  <si>
    <t>Hyundai Matrix</t>
  </si>
  <si>
    <t>Renault Scénic</t>
  </si>
  <si>
    <t>Suzuki Jimny</t>
  </si>
  <si>
    <t>Kia Sorento</t>
  </si>
  <si>
    <t>BMW X5</t>
  </si>
  <si>
    <t>Mercedes S-Klasse</t>
  </si>
  <si>
    <t>Kia Picanto</t>
  </si>
  <si>
    <t>Mitsubishi Carisma</t>
  </si>
  <si>
    <t>Fiat Panda</t>
  </si>
  <si>
    <t>Citroën Berlingo</t>
  </si>
  <si>
    <t>Citroën C2</t>
  </si>
  <si>
    <t>Alfa Romeo 156</t>
  </si>
  <si>
    <t>Renault Clio</t>
  </si>
  <si>
    <t>Fiat Punto</t>
  </si>
  <si>
    <t>Seat Leon/Toledo</t>
  </si>
  <si>
    <t>Mercedes E-Klasse</t>
  </si>
  <si>
    <t>Citroën C3</t>
  </si>
  <si>
    <t>Alfa Romeo 147</t>
  </si>
  <si>
    <t>Renault Mégane</t>
  </si>
  <si>
    <t>BMW Mini</t>
  </si>
  <si>
    <t>Peugeot Partner</t>
  </si>
  <si>
    <t>Citroën C5</t>
  </si>
  <si>
    <t>Peugeot 807</t>
  </si>
  <si>
    <t>Mercedes M-Klasse</t>
  </si>
  <si>
    <t>Citroën C4</t>
  </si>
  <si>
    <t>Peugeot 206</t>
  </si>
  <si>
    <t>Nissan Primera</t>
  </si>
  <si>
    <t>Peugeot 307</t>
  </si>
  <si>
    <t>Renault Kangoo</t>
  </si>
  <si>
    <t>Renault Laguna</t>
  </si>
  <si>
    <t>Renault Espace</t>
  </si>
  <si>
    <t>Fiat Stilo</t>
  </si>
  <si>
    <t>Peugeot 407</t>
  </si>
  <si>
    <t>Chrysler PT Cruiser</t>
  </si>
  <si>
    <t>Seat Arosa</t>
  </si>
  <si>
    <t>Kia Carnival</t>
  </si>
  <si>
    <t>Mazda Demio</t>
  </si>
  <si>
    <t>VW Golf/Bora</t>
  </si>
  <si>
    <t>Mazda</t>
  </si>
  <si>
    <t>Citroën Xsara</t>
  </si>
  <si>
    <t>Mazda 323</t>
  </si>
  <si>
    <t>Volvo S40/V40</t>
  </si>
  <si>
    <t>Opel Omega</t>
  </si>
  <si>
    <t>Mitsubishi Colt/Lancer</t>
  </si>
  <si>
    <t>Daihatsu Cuore</t>
  </si>
  <si>
    <t>Peugeot 406</t>
  </si>
  <si>
    <t>Daewoo Lanos</t>
  </si>
  <si>
    <t>Mini</t>
  </si>
  <si>
    <t>Citroën Saxo</t>
  </si>
  <si>
    <t>Peugeot 106</t>
  </si>
  <si>
    <t>Chrysler PT Crusier</t>
  </si>
  <si>
    <t>Citroën Xantia</t>
  </si>
  <si>
    <t>Misubishi Space Wagon</t>
  </si>
  <si>
    <t>BMW Z3</t>
  </si>
  <si>
    <t>Suzuki Swift</t>
  </si>
  <si>
    <t>Mazda 626</t>
  </si>
  <si>
    <t>Peugeot 306</t>
  </si>
  <si>
    <t>Opel Frontera</t>
  </si>
  <si>
    <t>Volvo S70/V70</t>
  </si>
  <si>
    <t>Fiat Bravo/Brava</t>
  </si>
  <si>
    <t>Skoda Felicia</t>
  </si>
  <si>
    <t>Alfa Romeo 145/146</t>
  </si>
  <si>
    <t>Toyota Starlet</t>
  </si>
  <si>
    <t>Toyota Carina</t>
  </si>
  <si>
    <t>Suzuki Vitara</t>
  </si>
  <si>
    <t>VW Golf/Vento</t>
  </si>
  <si>
    <t>Volvo 850</t>
  </si>
  <si>
    <t>Ford Escort</t>
  </si>
  <si>
    <t>Citroën ZX</t>
  </si>
  <si>
    <t>Seat Toledo</t>
  </si>
  <si>
    <t>1-3 лет</t>
  </si>
  <si>
    <t>4-5 лет</t>
  </si>
  <si>
    <t>6-7 лет</t>
  </si>
  <si>
    <t>8-9 лет</t>
  </si>
  <si>
    <t>10-11 лет</t>
  </si>
  <si>
    <t>32.5</t>
  </si>
  <si>
    <t>37.5</t>
  </si>
  <si>
    <t>31.6</t>
  </si>
  <si>
    <r>
      <t>Volvo V70</t>
    </r>
    <r>
      <rPr>
        <sz val="8"/>
        <color indexed="23"/>
        <rFont val="Tahoma"/>
        <family val="2"/>
        <charset val="204"/>
      </rPr>
      <t> 2007-</t>
    </r>
  </si>
  <si>
    <t>Alfa Romeo 147 2004-</t>
  </si>
  <si>
    <t>Alfa Romeo 156 1997-2002</t>
  </si>
  <si>
    <t>Alfa Romeo 156 2003-2005</t>
  </si>
  <si>
    <t>Alfa Romeo 159 2007-</t>
  </si>
  <si>
    <t>Audi A2 2000-2005</t>
  </si>
  <si>
    <t>Audi A3 1996-2003</t>
  </si>
  <si>
    <t>Audi A3 2003-2005</t>
  </si>
  <si>
    <t>Audi A3 2005-</t>
  </si>
  <si>
    <t>Audi A3 2008-</t>
  </si>
  <si>
    <t>Audi A4 2000-2004</t>
  </si>
  <si>
    <t>Audi A4 2004-2008</t>
  </si>
  <si>
    <t>Audi A4 2008-</t>
  </si>
  <si>
    <t>Audi A6 1997-2004</t>
  </si>
  <si>
    <t>Audi A6 2004-</t>
  </si>
  <si>
    <t>Audi A6 2008-</t>
  </si>
  <si>
    <t>Audi A8 2005-</t>
  </si>
  <si>
    <t>Audi TT 1998-2006</t>
  </si>
  <si>
    <t>Audi TT 2006-</t>
  </si>
  <si>
    <t>BMW 1 серия 5dr 2004-2007</t>
  </si>
  <si>
    <t>BMW 1 серия 5dr 2007-</t>
  </si>
  <si>
    <t>BMW 3 серия 1998-2005</t>
  </si>
  <si>
    <t>BMW 3 серия 2005-</t>
  </si>
  <si>
    <t>BMW 3 серия 2008-</t>
  </si>
  <si>
    <t>BMW 5 серия 1995-2003</t>
  </si>
  <si>
    <t>BMW 5 серия 2003-2005</t>
  </si>
  <si>
    <t>BMW 5 серия 2005-2007</t>
  </si>
  <si>
    <t>BMW 5 серия 2007-</t>
  </si>
  <si>
    <t>BMW 7 серия 1994-2001</t>
  </si>
  <si>
    <t>BMW 7 серия 2001-2005</t>
  </si>
  <si>
    <t>BMW 7 серия 2005-</t>
  </si>
  <si>
    <t>BMW 7 серия 2008-</t>
  </si>
  <si>
    <t>BMW X3 2003-2006</t>
  </si>
  <si>
    <t>BMW X3 2007-</t>
  </si>
  <si>
    <t>BMW X5 2000-2006</t>
  </si>
  <si>
    <t>BMW X5 2007-</t>
  </si>
  <si>
    <t>BMW Z3 1995-2002</t>
  </si>
  <si>
    <t>BMW Z4 2002-2008</t>
  </si>
  <si>
    <t>BMW Z4 2008-</t>
  </si>
  <si>
    <t>Chevrolet Aveo 2008-</t>
  </si>
  <si>
    <t>Chevrolet Kalos Hatchback 5dr 2005-</t>
  </si>
  <si>
    <t>Chevrolet Matiz 2005-</t>
  </si>
  <si>
    <t>Chrysler PT Cruiser 2000-2006</t>
  </si>
  <si>
    <t>Chrysler PT Cruiser 2006-</t>
  </si>
  <si>
    <t>Chrysler Voyager II 1995-2000</t>
  </si>
  <si>
    <t>Chrysler Voyager IV 2001-2004</t>
  </si>
  <si>
    <t>Citroen Berlingo 1997-2002</t>
  </si>
  <si>
    <t>Citroen Berlingo 2002-2008</t>
  </si>
  <si>
    <t>Citroen Berlingo 2008-</t>
  </si>
  <si>
    <t>Citroen C1 2008-</t>
  </si>
  <si>
    <t>Citroen C2 2003-</t>
  </si>
  <si>
    <t>Citroen C2 2008-</t>
  </si>
  <si>
    <t>Citroen C3 2002-2005</t>
  </si>
  <si>
    <t>Citroen C3 2005-2009</t>
  </si>
  <si>
    <t>Citroen C4 Saloon 2008-</t>
  </si>
  <si>
    <t>Citroen C5 2004-2008</t>
  </si>
  <si>
    <t>Citroen C5 2008-</t>
  </si>
  <si>
    <t>Citroen Saxo 1996-2004</t>
  </si>
  <si>
    <t>Citroen Xantia 1998-2001</t>
  </si>
  <si>
    <t>Citroen Xsara 1997-2004</t>
  </si>
  <si>
    <t>Dacia Logan 2005-</t>
  </si>
  <si>
    <t>Daihatsu Sirion 2005-</t>
  </si>
  <si>
    <t>Fiat Bravo 1995-2001</t>
  </si>
  <si>
    <t>Fiat Doblo 2004-</t>
  </si>
  <si>
    <t>Fiat Panda 2003-</t>
  </si>
  <si>
    <t>Fiat Punto 2003-</t>
  </si>
  <si>
    <t>Fiat Punto II 1999-2003</t>
  </si>
  <si>
    <t>Fiat Seicento 1998-2001</t>
  </si>
  <si>
    <t>Fiat Stilo Station Wagon 2002-</t>
  </si>
  <si>
    <t>Ford Fiesta 2005-</t>
  </si>
  <si>
    <t>Ford Fiesta 2008-</t>
  </si>
  <si>
    <t>Ford Fiesta IV 1996-2001</t>
  </si>
  <si>
    <t>Ford Fiesta V 2001-2005</t>
  </si>
  <si>
    <t>Ford Focus 1998-2005</t>
  </si>
  <si>
    <t>Ford Focus C-MAX 2003-2007</t>
  </si>
  <si>
    <t>Ford Focus C-MAX 2007-</t>
  </si>
  <si>
    <t>Ford Focus Hatchback 5dr 2008-</t>
  </si>
  <si>
    <t>Ford Fusion 2002-2005</t>
  </si>
  <si>
    <t>Ford Fusion 2005-</t>
  </si>
  <si>
    <t>Ford Galaxy 1995-2000</t>
  </si>
  <si>
    <t>Ford Galaxy 2000-2003</t>
  </si>
  <si>
    <t>Ford Galaxy 2003-2006</t>
  </si>
  <si>
    <t>Ford Galaxy 2007-</t>
  </si>
  <si>
    <t>Ford KA 1996-2002</t>
  </si>
  <si>
    <t>Ford KA 2002-</t>
  </si>
  <si>
    <t>Ford Mondeo 2005-2007</t>
  </si>
  <si>
    <t>Ford Mondeo 2008-</t>
  </si>
  <si>
    <t>Ford Mondeo I Hatchback 1993-2001</t>
  </si>
  <si>
    <t>Ford Mondeo II 2001-2005</t>
  </si>
  <si>
    <t>Honda Accord 2002-2005</t>
  </si>
  <si>
    <t>Honda Accord 2005-2008</t>
  </si>
  <si>
    <t>Honda Accord 2008-</t>
  </si>
  <si>
    <t>Honda Accord VI Hatchback 1998-2002</t>
  </si>
  <si>
    <t>Honda Civic 2001-2003</t>
  </si>
  <si>
    <t>Honda Civic Hatchback VI 1995-2001</t>
  </si>
  <si>
    <t>Honda Civic Hatchback VII 2001-2005</t>
  </si>
  <si>
    <t>Honda Civic Hatchback 2006-</t>
  </si>
  <si>
    <t>Honda CR-V 2006-</t>
  </si>
  <si>
    <t>Honda Jazz 2002-2004</t>
  </si>
  <si>
    <t>Honda Jazz 2004-</t>
  </si>
  <si>
    <t>Honda Jazz 2008-</t>
  </si>
  <si>
    <t>Hyundai Atos Prime 2000-</t>
  </si>
  <si>
    <t>Hyundai Getz 2005-</t>
  </si>
  <si>
    <t>Hyundai Matrix 2001-2005</t>
  </si>
  <si>
    <t>Hyundai Matrix 2005-2008</t>
  </si>
  <si>
    <t>Hyundai Matrix 2008-</t>
  </si>
  <si>
    <t>Hyundai Santa Fe 2000-2006</t>
  </si>
  <si>
    <t>Hyundai Santa Fe 2006-</t>
  </si>
  <si>
    <t>Hyundai Tucson 2005-</t>
  </si>
  <si>
    <t>Kia Carnival 2002-2006</t>
  </si>
  <si>
    <t>Kia Carnival 2006-</t>
  </si>
  <si>
    <t>Kia Picanto 2004-2007</t>
  </si>
  <si>
    <t>Kia Picanto 2007-</t>
  </si>
  <si>
    <t>Kia Rio 2000-2005</t>
  </si>
  <si>
    <t>Kia Rio 2005-</t>
  </si>
  <si>
    <t>Kia Sorento 2002-2006</t>
  </si>
  <si>
    <t>Kia Sorento 2006-</t>
  </si>
  <si>
    <t>Mazda 323 S VI 1998-2003</t>
  </si>
  <si>
    <t>Mazda 626 V 1997-2001</t>
  </si>
  <si>
    <t>Mazda Mazda 2 2003-2006</t>
  </si>
  <si>
    <t>Mazda Mazda 2 2006-</t>
  </si>
  <si>
    <t>Mazda Mazda 3 Hatchback 2003-2006</t>
  </si>
  <si>
    <t>Mazda Mazda 3 Hatchback 2006-</t>
  </si>
  <si>
    <t>Mazda Mazda 5 2007-</t>
  </si>
  <si>
    <t>Mazda Mazda 6 2002-2005</t>
  </si>
  <si>
    <t>Mazda Mazda 6 2005-2007</t>
  </si>
  <si>
    <t>Mazda Mazda 6 2008-</t>
  </si>
  <si>
    <t>Mazda Mx-5 1998-2001</t>
  </si>
  <si>
    <t>Mazda Mx-5 2001-2004</t>
  </si>
  <si>
    <t>Mazda Mx-5 2005-</t>
  </si>
  <si>
    <t>Mazda Mx-5 2008-</t>
  </si>
  <si>
    <t>Mazda Premacy 2001-2005</t>
  </si>
  <si>
    <t>Mazda Premacy 2005-</t>
  </si>
  <si>
    <t>Mercedes A-class 1997-2004</t>
  </si>
  <si>
    <t>Mercedes A-class 2008-</t>
  </si>
  <si>
    <t>Mercedes A-class 5dr 2004-2008</t>
  </si>
  <si>
    <t>Mercedes B-class 2008-</t>
  </si>
  <si>
    <t>Mercedes C-class 1993-2000</t>
  </si>
  <si>
    <t>Mercedes C-class 2000-2006</t>
  </si>
  <si>
    <t>Mercedes C-class 2007-</t>
  </si>
  <si>
    <t>Mercedes CLK 2002-2005</t>
  </si>
  <si>
    <t>Mercedes CLK 2005-</t>
  </si>
  <si>
    <t>Mercedes CLS 2007-</t>
  </si>
  <si>
    <t>Mercedes E-class 1995-2001</t>
  </si>
  <si>
    <t>Mercedes E-class 2002-2006</t>
  </si>
  <si>
    <t>Mercedes E-class 2006-</t>
  </si>
  <si>
    <t>Mercedes M-class 1998-2005</t>
  </si>
  <si>
    <t>Mercedes M-class 2005-</t>
  </si>
  <si>
    <t>Mercedes M-class 2008-</t>
  </si>
  <si>
    <t>Mercedes S-class 1998-2005</t>
  </si>
  <si>
    <t>Mercedes S-class 2005-</t>
  </si>
  <si>
    <t>Mercedes SLK 1996-2004</t>
  </si>
  <si>
    <t>Mercedes SLK 2004-</t>
  </si>
  <si>
    <t>Mercedes SLK 2008-</t>
  </si>
  <si>
    <t>Mini Cooper 2001-2006</t>
  </si>
  <si>
    <t>Mini Cooper 2007-</t>
  </si>
  <si>
    <t>Mitsubishi Carisma 1995-2003</t>
  </si>
  <si>
    <t>Mitsubishi Carisma Hatchback 2001-2005</t>
  </si>
  <si>
    <t>Mitsubishi Colt 2004-</t>
  </si>
  <si>
    <t>Mitsubishi Colt V 1996-2002</t>
  </si>
  <si>
    <t>Mitsubishi Colt VI 2002-</t>
  </si>
  <si>
    <t>Mitsubishi Pajero 2006-</t>
  </si>
  <si>
    <t>Mitsubishi Pajero III 2000-2006</t>
  </si>
  <si>
    <t>Mitsubishi Pajero Sport 2008-</t>
  </si>
  <si>
    <t>Nissan Almera 2002-</t>
  </si>
  <si>
    <t>Nissan Almera I 1995-2000</t>
  </si>
  <si>
    <t>Nissan Almera II 2000-2002</t>
  </si>
  <si>
    <t>Nissan Almera Tino 2003-</t>
  </si>
  <si>
    <t>Nissan Micra 1995-2000</t>
  </si>
  <si>
    <t>Nissan Micra 2000-2002</t>
  </si>
  <si>
    <t>Nissan Micra 2002-2005</t>
  </si>
  <si>
    <t>Nissan Micra 5dr 2005-</t>
  </si>
  <si>
    <t>Nissan Micra 5dr 2007-</t>
  </si>
  <si>
    <t>Nissan Primera 1996-2002</t>
  </si>
  <si>
    <t>Nissan Primera 2002-2004</t>
  </si>
  <si>
    <t>Nissan Primera 2004-</t>
  </si>
  <si>
    <t>Nissan X-Trail 2003-2007</t>
  </si>
  <si>
    <t>Nissan X-Trail 2007-</t>
  </si>
  <si>
    <t>Opel Agila 2000-2003</t>
  </si>
  <si>
    <t>Opel Agila 2003-2007</t>
  </si>
  <si>
    <t>Opel Agila 2007-</t>
  </si>
  <si>
    <t>Opel Astra 2004-</t>
  </si>
  <si>
    <t>Opel Astra G 1998-2004</t>
  </si>
  <si>
    <t>Opel Corsa B 1993-2000</t>
  </si>
  <si>
    <t>Opel Corsa C 2000-2006</t>
  </si>
  <si>
    <t>Opel Corsa D 2006-</t>
  </si>
  <si>
    <t>Opel Meriva 2002-2005</t>
  </si>
  <si>
    <t>Opel Meriva 2005-</t>
  </si>
  <si>
    <t>Opel Tigra 2004-</t>
  </si>
  <si>
    <t>Opel Vectra B 1995-2002</t>
  </si>
  <si>
    <t>Opel Vectra C 2002-2005</t>
  </si>
  <si>
    <t>Opel Vectra C 2005-</t>
  </si>
  <si>
    <t>Opel Zafira 1999-2006</t>
  </si>
  <si>
    <t>Opel Zafira 2008-</t>
  </si>
  <si>
    <t>Peugeot 1007 2005-</t>
  </si>
  <si>
    <t>Peugeot 106 II 1996-2003</t>
  </si>
  <si>
    <t>Peugeot 107 2005-</t>
  </si>
  <si>
    <t>Peugeot 206 5dr 1998-2002</t>
  </si>
  <si>
    <t>Peugeot 206 Sedan 2006-</t>
  </si>
  <si>
    <t>Peugeot 207 2007-</t>
  </si>
  <si>
    <t>Peugeot 306 1994-2000</t>
  </si>
  <si>
    <t>Peugeot 306 Break 2000-2002</t>
  </si>
  <si>
    <t>Peugeot 307 2001-2004</t>
  </si>
  <si>
    <t>Peugeot 307 2005-</t>
  </si>
  <si>
    <t>Peugeot 406 1995-2002</t>
  </si>
  <si>
    <t>Peugeot 406 2002-2004</t>
  </si>
  <si>
    <t>Peugeot 407 2004-</t>
  </si>
  <si>
    <t>Peugeot 407 2008-</t>
  </si>
  <si>
    <t>Porsche 911 1997-2005</t>
  </si>
  <si>
    <t>Porsche 911 2008-</t>
  </si>
  <si>
    <t>Porsche Boxster 2002-2004</t>
  </si>
  <si>
    <t>Porsche Boxster 2004-2006</t>
  </si>
  <si>
    <t>Porsche Boxster 2005-</t>
  </si>
  <si>
    <t>Porsche Boxster 2009-</t>
  </si>
  <si>
    <t>Renault Clio 2005-</t>
  </si>
  <si>
    <t>Renault Clio II 5dr 1998-2005</t>
  </si>
  <si>
    <t>Renault Espace 2006-</t>
  </si>
  <si>
    <t>Renault Espace III 1996-2003</t>
  </si>
  <si>
    <t>Renault Espace IV 2003-2006</t>
  </si>
  <si>
    <t>Renault Kangoo 2003-2005</t>
  </si>
  <si>
    <t>Renault Kangoo 2005-2007</t>
  </si>
  <si>
    <t>Renault Kangoo 2008-</t>
  </si>
  <si>
    <t>Renault Laguna 1993-2001</t>
  </si>
  <si>
    <t>Renault Laguna 2005-2007</t>
  </si>
  <si>
    <t>Renault Laguna 2007-</t>
  </si>
  <si>
    <t>Renault Laguna II 2001-2005</t>
  </si>
  <si>
    <t>Renault Megane 1996-2002</t>
  </si>
  <si>
    <t>Renault Megane Classic 2003-2006</t>
  </si>
  <si>
    <t>Renault Megane Hatch 5dr 2006-</t>
  </si>
  <si>
    <t>Renault Modus 2004-2007</t>
  </si>
  <si>
    <t>Renault Modus 2007-</t>
  </si>
  <si>
    <t>Renault Scenic 1996-2003</t>
  </si>
  <si>
    <t>Renault Scenic 2006-</t>
  </si>
  <si>
    <t>Renault Twingo 1993-2000</t>
  </si>
  <si>
    <t>Renault Twingo 2000-2002</t>
  </si>
  <si>
    <t>Renault Twingo 2002-2004</t>
  </si>
  <si>
    <t>Renault Twingo 2004-2007</t>
  </si>
  <si>
    <t>Renault Twingo 2008-</t>
  </si>
  <si>
    <t>Saab 9-3 1998-2002</t>
  </si>
  <si>
    <t>Saab 9-3 Sport Sedan 2002-2007</t>
  </si>
  <si>
    <t>Saab 9-3 Sport Sedan 2008-</t>
  </si>
  <si>
    <t>Seat Alhambra 1996-2000</t>
  </si>
  <si>
    <t>Seat Alhambra 2000-</t>
  </si>
  <si>
    <t>Seat Altea 2004-</t>
  </si>
  <si>
    <t>Seat Arosa 1997-2001</t>
  </si>
  <si>
    <t>Seat Arosa 2001-2004</t>
  </si>
  <si>
    <t>Seat Ibiza 5dr 1999-2001</t>
  </si>
  <si>
    <t>Seat Ibiza 5dr 2001-2006</t>
  </si>
  <si>
    <t>Seat Ibiza 5dr 2008-</t>
  </si>
  <si>
    <t>Seat Leon 1999-2005</t>
  </si>
  <si>
    <t>Seat Leon 2005-</t>
  </si>
  <si>
    <t>Seat Toledo I 1991-1999</t>
  </si>
  <si>
    <t>Skoda Fabia 2004-2007</t>
  </si>
  <si>
    <t>Skoda Fabia 2007-</t>
  </si>
  <si>
    <t>Skoda Fabia Combi 2000-2004</t>
  </si>
  <si>
    <t>Skoda Felicia II 1998-2000</t>
  </si>
  <si>
    <t>Skoda Octavia 1998-2000</t>
  </si>
  <si>
    <t>Skoda Octavia 2000-2004</t>
  </si>
  <si>
    <t>Skoda Octavia 2004-2006</t>
  </si>
  <si>
    <t>Skoda Octavia 2007-</t>
  </si>
  <si>
    <t>Smart Forfour 2004-2006</t>
  </si>
  <si>
    <t>Smart Fortwo Сoupe 2004-2007</t>
  </si>
  <si>
    <t>Smart Fortwo Сoupe 2007-</t>
  </si>
  <si>
    <t>Subaru Forester 1997-2000</t>
  </si>
  <si>
    <t>Subaru Forester 2000-2002</t>
  </si>
  <si>
    <t>Subaru Forester 2002-2005</t>
  </si>
  <si>
    <t>Subaru Forester 2005-2008</t>
  </si>
  <si>
    <t>Subaru Forester 2008-</t>
  </si>
  <si>
    <t>Suzuki Grand Vitara 2008-</t>
  </si>
  <si>
    <t>Suzuki Ignis 2003-</t>
  </si>
  <si>
    <t>Suzuki Jimny 1998-2005</t>
  </si>
  <si>
    <t>Suzuki Jimny 2005-</t>
  </si>
  <si>
    <t>Suzuki Swift 1989-2000</t>
  </si>
  <si>
    <t>Suzuki Swift 2000-2005</t>
  </si>
  <si>
    <t>Suzuki Swift Hatchback 5dr 2006-</t>
  </si>
  <si>
    <t>Suzuki Vitara 1989-2001</t>
  </si>
  <si>
    <t>Toyota Avensis 1997-2002</t>
  </si>
  <si>
    <t>Toyota Avensis 2002-2006</t>
  </si>
  <si>
    <t>Toyota Avensis 2008-</t>
  </si>
  <si>
    <t>Toyota Aygo 5dr 2005-</t>
  </si>
  <si>
    <t>Toyota Corolla 1997-2000</t>
  </si>
  <si>
    <t>Toyota Corolla 2000-2002</t>
  </si>
  <si>
    <t>Toyota Corolla 2004-2007</t>
  </si>
  <si>
    <t>Toyota Corolla 2007-</t>
  </si>
  <si>
    <t>Toyota Corolla Verso 2004-</t>
  </si>
  <si>
    <t>Toyota Corolla Verso 2007-</t>
  </si>
  <si>
    <t>Toyota RAV 4 1994-2000</t>
  </si>
  <si>
    <t>Toyota RAV 4 2000-2006</t>
  </si>
  <si>
    <t>Toyota RAV 4 2006-</t>
  </si>
  <si>
    <t>Toyota RAV 4 2008-</t>
  </si>
  <si>
    <t>Toyota Starlet 5dr 1996-2000</t>
  </si>
  <si>
    <t>Toyota Yaris 1999-2003</t>
  </si>
  <si>
    <t>Toyota Yaris 5dr 2005-</t>
  </si>
  <si>
    <t>Toyota Yaris 5dr 2008-</t>
  </si>
  <si>
    <t>Volkswagen Fox 2005-</t>
  </si>
  <si>
    <t>Volkswagen Golf 2003-</t>
  </si>
  <si>
    <t>Volkswagen Golf 2008-</t>
  </si>
  <si>
    <t>Volkswagen Golf IV 1997-2003</t>
  </si>
  <si>
    <t>Volkswagen Golf Plus 2004-</t>
  </si>
  <si>
    <t>Volkswagen Lupo 1998-2005</t>
  </si>
  <si>
    <t>Volkswagen NEW Beetle 1998-2005</t>
  </si>
  <si>
    <t>Volkswagen NEW Beetle 2005-</t>
  </si>
  <si>
    <t>Volkswagen Passat 1996-2005</t>
  </si>
  <si>
    <t>Volkswagen Passat 2005-</t>
  </si>
  <si>
    <t>Volkswagen Polo 1999-2001</t>
  </si>
  <si>
    <t>Volkswagen Polo 2001-2005</t>
  </si>
  <si>
    <t>Volkswagen Polo 2005-</t>
  </si>
  <si>
    <t>Volkswagen Sharan 1995-2000</t>
  </si>
  <si>
    <t>Volkswagen Sharan 2000-2003</t>
  </si>
  <si>
    <t>Volkswagen Sharan 2003-</t>
  </si>
  <si>
    <t>Volkswagen Touareg 2006-</t>
  </si>
  <si>
    <t>Volkswagen Touareg 2008-</t>
  </si>
  <si>
    <t>Volkswagen Touran 2006-</t>
  </si>
  <si>
    <t>Volkswagen Touran 1T 2003-2006</t>
  </si>
  <si>
    <t>Volvo S40 1995-2004</t>
  </si>
  <si>
    <t>Volvo S40 2004-2007</t>
  </si>
  <si>
    <t>Volvo S40 2007-</t>
  </si>
  <si>
    <t>Volvo S70 1997-2000</t>
  </si>
  <si>
    <t>Volvo V70 2000-2004</t>
  </si>
  <si>
    <t>Volvo V70 2004-2007</t>
  </si>
  <si>
    <t>Volvo V70 2007-</t>
  </si>
  <si>
    <t xml:space="preserve">Sub PasteText() </t>
  </si>
  <si>
    <t xml:space="preserve">    ActiveSheet.PasteSpecial Format:="Text", Link:=False, _ </t>
  </si>
  <si>
    <t>№</t>
  </si>
  <si>
    <t>модель автомобиля</t>
  </si>
  <si>
    <t>пробег (тыс.км.)</t>
  </si>
  <si>
    <t>Toyota Prius</t>
  </si>
  <si>
    <t>Toyota Auris</t>
  </si>
  <si>
    <t>VW Golf Plus</t>
  </si>
  <si>
    <t>Suzuki SX4</t>
  </si>
  <si>
    <t>Porsche Boxster/Cayman</t>
  </si>
  <si>
    <t>VW EOS</t>
  </si>
  <si>
    <t>Kia CEED</t>
  </si>
  <si>
    <t>Porsche Cayenne</t>
  </si>
  <si>
    <t>Mazda 5</t>
  </si>
  <si>
    <t>Opel Tigra Twintop</t>
  </si>
  <si>
    <t>Nissan Note</t>
  </si>
  <si>
    <t>Toyota Aygo</t>
  </si>
  <si>
    <t>Ford Focus C-Max</t>
  </si>
  <si>
    <t>Opel Antara</t>
  </si>
  <si>
    <t>Kia Rio</t>
  </si>
  <si>
    <t>Fiat Bravo</t>
  </si>
  <si>
    <t>Ford Galaxy/S-Max</t>
  </si>
  <si>
    <t>Daihatsu Sirion</t>
  </si>
  <si>
    <t>Citroen C1</t>
  </si>
  <si>
    <t>Peugeot 107</t>
  </si>
  <si>
    <t>Audi Q7</t>
  </si>
  <si>
    <t>Citroen C4</t>
  </si>
  <si>
    <t>Mitsubishi Outlander</t>
  </si>
  <si>
    <t>Ford KA</t>
  </si>
  <si>
    <t>Seat Leon</t>
  </si>
  <si>
    <t>Renault Scenic</t>
  </si>
  <si>
    <t>VW Caddy Life</t>
  </si>
  <si>
    <t>Skoda Roomster</t>
  </si>
  <si>
    <t>Chevrolet Aveo</t>
  </si>
  <si>
    <t>Mercedes CLK</t>
  </si>
  <si>
    <t>Smart Forfour</t>
  </si>
  <si>
    <t>Chevrolet Matiz</t>
  </si>
  <si>
    <t>Citroen C3</t>
  </si>
  <si>
    <t>Renault Megane</t>
  </si>
  <si>
    <t>Citroen Berlingo</t>
  </si>
  <si>
    <t>Hyundai Santafe</t>
  </si>
  <si>
    <t>Alfa Romeo 159</t>
  </si>
  <si>
    <t>Peugeot 1007</t>
  </si>
  <si>
    <t>Peugeot 207</t>
  </si>
  <si>
    <t>Volvo V70/XC70</t>
  </si>
  <si>
    <t>Citroen C5</t>
  </si>
  <si>
    <t>Citroen C2</t>
  </si>
  <si>
    <t>Dacia Logan</t>
  </si>
  <si>
    <t>Volvo XC90</t>
  </si>
  <si>
    <t>Fiat Doblo</t>
  </si>
  <si>
    <t>Hyundai Atos</t>
  </si>
  <si>
    <t>Seat Altea/Toledo</t>
  </si>
  <si>
    <t>Opel Tigra</t>
  </si>
  <si>
    <t>VW Caddy</t>
  </si>
  <si>
    <t>Seat Ibiza</t>
  </si>
  <si>
    <t>Opel Vetra</t>
  </si>
  <si>
    <t>Hondy Jazz</t>
  </si>
  <si>
    <t>Citroen Xsara</t>
  </si>
  <si>
    <t>Citroen Saxo</t>
  </si>
  <si>
    <t>Volkswagen Polo</t>
  </si>
  <si>
    <t>Audi Q5</t>
  </si>
  <si>
    <t>Volkswagen Golf Plus</t>
  </si>
  <si>
    <t>Toyota IQ</t>
  </si>
  <si>
    <t>Volkswagen Tiguan</t>
  </si>
  <si>
    <t>Volkswagen Golf</t>
  </si>
  <si>
    <t>Suzuki Splash</t>
  </si>
  <si>
    <t>Volkswagen Eos</t>
  </si>
  <si>
    <t>BMW 1</t>
  </si>
  <si>
    <t>Opel Insignia</t>
  </si>
  <si>
    <t>Mercedes-Benz C</t>
  </si>
  <si>
    <t>Mercedes-Benz GLK</t>
  </si>
  <si>
    <t>BMW 3</t>
  </si>
  <si>
    <t>Mercedes-Benz E</t>
  </si>
  <si>
    <t>Mercedes-Benz SLK</t>
  </si>
  <si>
    <t>Volvo C30</t>
  </si>
  <si>
    <t>Audi A5</t>
  </si>
  <si>
    <t>Škoda Roomster</t>
  </si>
  <si>
    <t>Volkswagen Touran</t>
  </si>
  <si>
    <t>Škoda Superb</t>
  </si>
  <si>
    <t>Volkswagen Scirocco</t>
  </si>
  <si>
    <t>BMW 5</t>
  </si>
  <si>
    <t>Škoda Fabia</t>
  </si>
  <si>
    <t>Škoda Octavia</t>
  </si>
  <si>
    <t>Ford Kuga</t>
  </si>
  <si>
    <t>Mercedes-Benz B</t>
  </si>
  <si>
    <t>Volkswagen New Beetle</t>
  </si>
  <si>
    <t>Mercedes-Benz CLK</t>
  </si>
  <si>
    <t>Mercedes-Benz ML</t>
  </si>
  <si>
    <t>Volkswagen Passat CC</t>
  </si>
  <si>
    <t>Hyundai i30</t>
  </si>
  <si>
    <t>Mercedes-Benz A</t>
  </si>
  <si>
    <t>Citroën C1</t>
  </si>
  <si>
    <t>Volvo S40</t>
  </si>
  <si>
    <t>Volkswagen Passat</t>
  </si>
  <si>
    <t>Nissan Qashqai</t>
  </si>
  <si>
    <t>Volkswagen Caddy</t>
  </si>
  <si>
    <t>Volkswagen Touareg</t>
  </si>
  <si>
    <t>Hyundai i20</t>
  </si>
  <si>
    <t>Alfa Romeo MiTo</t>
  </si>
  <si>
    <t>Citroën C4 Picasso</t>
  </si>
  <si>
    <t>Fiat 500</t>
  </si>
  <si>
    <t>Hyundai i10</t>
  </si>
  <si>
    <t>Ford S-Max</t>
  </si>
  <si>
    <t>Volkswagen Fox</t>
  </si>
  <si>
    <t>Kia Cee´d</t>
  </si>
  <si>
    <t>Volkswagen Sharan</t>
  </si>
  <si>
    <t>Peugeot 308</t>
  </si>
  <si>
    <t>Dacia Sandero</t>
  </si>
  <si>
    <t>Fiat Dobló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</si>
</sst>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 Unicode MS"/>
    </font>
    <font>
      <b/>
      <sz val="10"/>
      <name val="Arial Unicode MS"/>
    </font>
    <font>
      <sz val="8"/>
      <name val="Arial"/>
    </font>
    <font>
      <sz val="8"/>
      <color indexed="23"/>
      <name val="Tahoma"/>
      <family val="2"/>
      <charset val="204"/>
    </font>
    <font>
      <b/>
      <sz val="8"/>
      <color rgb="FF000000"/>
      <name val="Tahoma"/>
      <family val="2"/>
      <charset val="204"/>
    </font>
    <font>
      <b/>
      <sz val="8"/>
      <color rgb="FF6A6A6A"/>
      <name val="Tahoma"/>
      <family val="2"/>
      <charset val="204"/>
    </font>
    <font>
      <sz val="8"/>
      <color rgb="FF6A6A6A"/>
      <name val="Tahoma"/>
      <family val="2"/>
      <charset val="204"/>
    </font>
    <font>
      <sz val="8"/>
      <color rgb="FF002A70"/>
      <name val="Tahoma"/>
      <family val="2"/>
      <charset val="204"/>
    </font>
    <font>
      <sz val="9"/>
      <color rgb="FF666666"/>
      <name val="Arial"/>
      <family val="2"/>
      <charset val="204"/>
    </font>
    <font>
      <u/>
      <sz val="10"/>
      <color theme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DA8C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49" fontId="2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6" fillId="7" borderId="3" xfId="0" applyFont="1" applyFill="1" applyBorder="1" applyAlignment="1">
      <alignment horizontal="left"/>
    </xf>
    <xf numFmtId="16" fontId="7" fillId="0" borderId="3" xfId="0" applyNumberFormat="1" applyFont="1" applyBorder="1" applyAlignment="1">
      <alignment wrapText="1"/>
    </xf>
    <xf numFmtId="16" fontId="7" fillId="8" borderId="3" xfId="0" applyNumberFormat="1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 applyAlignment="1">
      <alignment vertical="top" wrapText="1"/>
    </xf>
    <xf numFmtId="10" fontId="8" fillId="0" borderId="8" xfId="0" applyNumberFormat="1" applyFont="1" applyBorder="1" applyAlignment="1">
      <alignment vertical="top" wrapText="1"/>
    </xf>
    <xf numFmtId="9" fontId="8" fillId="0" borderId="8" xfId="0" applyNumberFormat="1" applyFont="1" applyBorder="1" applyAlignment="1">
      <alignment vertical="top" wrapText="1"/>
    </xf>
    <xf numFmtId="0" fontId="8" fillId="0" borderId="9" xfId="0" applyFont="1" applyFill="1" applyBorder="1" applyAlignment="1">
      <alignment vertical="top" wrapText="1"/>
    </xf>
    <xf numFmtId="0" fontId="10" fillId="9" borderId="10" xfId="1" applyFill="1" applyBorder="1" applyAlignment="1">
      <alignment horizontal="right" vertical="center" wrapText="1"/>
    </xf>
    <xf numFmtId="0" fontId="9" fillId="9" borderId="11" xfId="0" applyFont="1" applyFill="1" applyBorder="1" applyAlignment="1">
      <alignment horizontal="right" vertical="center" wrapText="1"/>
    </xf>
    <xf numFmtId="0" fontId="10" fillId="9" borderId="12" xfId="1" applyFill="1" applyBorder="1" applyAlignment="1">
      <alignment horizontal="right" vertical="center" wrapText="1"/>
    </xf>
    <xf numFmtId="0" fontId="9" fillId="9" borderId="13" xfId="0" applyFont="1" applyFill="1" applyBorder="1" applyAlignment="1">
      <alignment horizontal="right" vertical="center" wrapText="1"/>
    </xf>
    <xf numFmtId="3" fontId="9" fillId="9" borderId="12" xfId="0" applyNumberFormat="1" applyFont="1" applyFill="1" applyBorder="1" applyAlignment="1">
      <alignment horizontal="right" vertical="center" wrapText="1"/>
    </xf>
    <xf numFmtId="3" fontId="9" fillId="9" borderId="10" xfId="0" applyNumberFormat="1" applyFont="1" applyFill="1" applyBorder="1" applyAlignment="1">
      <alignment horizontal="right" vertical="center" wrapText="1"/>
    </xf>
    <xf numFmtId="1" fontId="9" fillId="9" borderId="12" xfId="0" applyNumberFormat="1" applyFont="1" applyFill="1" applyBorder="1" applyAlignment="1">
      <alignment horizontal="right" vertical="center" wrapText="1"/>
    </xf>
    <xf numFmtId="1" fontId="9" fillId="9" borderId="1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0" fontId="9" fillId="9" borderId="12" xfId="0" applyNumberFormat="1" applyFont="1" applyFill="1" applyBorder="1" applyAlignment="1">
      <alignment horizontal="right" vertical="center" wrapText="1"/>
    </xf>
    <xf numFmtId="10" fontId="9" fillId="9" borderId="1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page32_1_4_5_2007_0_3_1.html" TargetMode="External"/><Relationship Id="rId7" Type="http://schemas.openxmlformats.org/officeDocument/2006/relationships/hyperlink" Target="page32_1_4_5_2007_0_7_1.html" TargetMode="External"/><Relationship Id="rId2" Type="http://schemas.openxmlformats.org/officeDocument/2006/relationships/hyperlink" Target="page32_1_4_5_2007_0_2_1.html" TargetMode="External"/><Relationship Id="rId1" Type="http://schemas.openxmlformats.org/officeDocument/2006/relationships/hyperlink" Target="page32_1_4_5_2007_0_1_1.html" TargetMode="External"/><Relationship Id="rId6" Type="http://schemas.openxmlformats.org/officeDocument/2006/relationships/hyperlink" Target="page32_1_4_5_2007_0_6_1.html" TargetMode="External"/><Relationship Id="rId5" Type="http://schemas.openxmlformats.org/officeDocument/2006/relationships/hyperlink" Target="page32_1_4_5_2007_0_5_1.html" TargetMode="External"/><Relationship Id="rId4" Type="http://schemas.openxmlformats.org/officeDocument/2006/relationships/hyperlink" Target="page32_1_4_5_2007_0_4_1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stauto.ru/page32_1_4_5_2010_0_3_1.html" TargetMode="External"/><Relationship Id="rId7" Type="http://schemas.openxmlformats.org/officeDocument/2006/relationships/hyperlink" Target="http://www.testauto.ru/page32_1_4_5_2010_0_7_1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testauto.ru/page32_1_4_5_2010_0_1_2.html" TargetMode="External"/><Relationship Id="rId6" Type="http://schemas.openxmlformats.org/officeDocument/2006/relationships/hyperlink" Target="http://www.testauto.ru/page32_1_4_5_2010_0_6_1.html" TargetMode="External"/><Relationship Id="rId5" Type="http://schemas.openxmlformats.org/officeDocument/2006/relationships/hyperlink" Target="http://www.testauto.ru/page32_1_4_5_2010_0_5_1.html" TargetMode="External"/><Relationship Id="rId4" Type="http://schemas.openxmlformats.org/officeDocument/2006/relationships/hyperlink" Target="http://www.testauto.ru/page32_1_4_5_2010_0_4_1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42" name="AutoShape 8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43" name="AutoShape 9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44" name="AutoShape 10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45" name="AutoShape 11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46" name="AutoShape 12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47" name="AutoShape 13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48" name="AutoShape 14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49" name="AutoShape 15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50" name="AutoShape 16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51" name="AutoShape 17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52" name="AutoShape 18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53" name="AutoShape 19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54" name="AutoShape 20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55" name="AutoShape 21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56" name="AutoShape 22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57" name="AutoShape 23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58" name="AutoShape 24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59" name="AutoShape 25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60" name="AutoShape 26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61" name="AutoShape 27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62" name="AutoShape 28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63" name="AutoShape 29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64" name="AutoShape 30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65" name="AutoShape 31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66" name="AutoShape 32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67" name="AutoShape 33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68" name="AutoShape 34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69" name="AutoShape 35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70" name="AutoShape 36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71" name="AutoShape 37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72" name="AutoShape 38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73" name="AutoShape 39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74" name="AutoShape 40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75" name="AutoShape 41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76" name="AutoShape 42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133350</xdr:rowOff>
    </xdr:to>
    <xdr:sp macro="" textlink="">
      <xdr:nvSpPr>
        <xdr:cNvPr id="1277" name="AutoShape 43" descr="сортировать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133350</xdr:rowOff>
    </xdr:to>
    <xdr:sp macro="" textlink="">
      <xdr:nvSpPr>
        <xdr:cNvPr id="1278" name="AutoShape 44" descr="сортировать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25742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171450</xdr:colOff>
      <xdr:row>1</xdr:row>
      <xdr:rowOff>133350</xdr:rowOff>
    </xdr:to>
    <xdr:sp macro="" textlink="">
      <xdr:nvSpPr>
        <xdr:cNvPr id="1279" name="AutoShape 45" descr="сортировать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5908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171450</xdr:colOff>
      <xdr:row>1</xdr:row>
      <xdr:rowOff>133350</xdr:rowOff>
    </xdr:to>
    <xdr:sp macro="" textlink="">
      <xdr:nvSpPr>
        <xdr:cNvPr id="1280" name="AutoShape 46" descr="сортировать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6230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281" name="AutoShape 47" descr="сортировать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686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171450</xdr:colOff>
      <xdr:row>1</xdr:row>
      <xdr:rowOff>133350</xdr:rowOff>
    </xdr:to>
    <xdr:sp macro="" textlink="">
      <xdr:nvSpPr>
        <xdr:cNvPr id="1282" name="AutoShape 48" descr="сортировать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286250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171450</xdr:colOff>
      <xdr:row>1</xdr:row>
      <xdr:rowOff>133350</xdr:rowOff>
    </xdr:to>
    <xdr:sp macro="" textlink="">
      <xdr:nvSpPr>
        <xdr:cNvPr id="1283" name="AutoShape 49" descr="сортировать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829175" y="190500"/>
          <a:ext cx="1714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171450</xdr:colOff>
      <xdr:row>2</xdr:row>
      <xdr:rowOff>228600</xdr:rowOff>
    </xdr:to>
    <xdr:pic>
      <xdr:nvPicPr>
        <xdr:cNvPr id="2073" name="Picture 7" descr="сортировать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171450</xdr:colOff>
      <xdr:row>2</xdr:row>
      <xdr:rowOff>228600</xdr:rowOff>
    </xdr:to>
    <xdr:pic>
      <xdr:nvPicPr>
        <xdr:cNvPr id="2074" name="Picture 8" descr="сортировать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171450</xdr:colOff>
      <xdr:row>2</xdr:row>
      <xdr:rowOff>228600</xdr:rowOff>
    </xdr:to>
    <xdr:pic>
      <xdr:nvPicPr>
        <xdr:cNvPr id="2075" name="Picture 9" descr="сортировать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171450</xdr:colOff>
      <xdr:row>2</xdr:row>
      <xdr:rowOff>228600</xdr:rowOff>
    </xdr:to>
    <xdr:pic>
      <xdr:nvPicPr>
        <xdr:cNvPr id="2076" name="Picture 10" descr="сортировать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171450</xdr:colOff>
      <xdr:row>2</xdr:row>
      <xdr:rowOff>228600</xdr:rowOff>
    </xdr:to>
    <xdr:pic>
      <xdr:nvPicPr>
        <xdr:cNvPr id="2077" name="Picture 11" descr="сортировать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3840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171450</xdr:colOff>
      <xdr:row>2</xdr:row>
      <xdr:rowOff>228600</xdr:rowOff>
    </xdr:to>
    <xdr:pic>
      <xdr:nvPicPr>
        <xdr:cNvPr id="2078" name="Picture 12" descr="сортировать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323850"/>
          <a:ext cx="171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TUV 200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UV 200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nusedcar.com/index.php/tuv-model/alfa-romeo-159" TargetMode="External"/><Relationship Id="rId21" Type="http://schemas.openxmlformats.org/officeDocument/2006/relationships/hyperlink" Target="http://www.anusedcar.com/index.php/tuv-model/porsche-boxster" TargetMode="External"/><Relationship Id="rId42" Type="http://schemas.openxmlformats.org/officeDocument/2006/relationships/hyperlink" Target="http://www.anusedcar.com/index.php/tuv-model/audi-a4" TargetMode="External"/><Relationship Id="rId63" Type="http://schemas.openxmlformats.org/officeDocument/2006/relationships/hyperlink" Target="http://www.anusedcar.com/index.php/tuv-model/skoda-octavia" TargetMode="External"/><Relationship Id="rId84" Type="http://schemas.openxmlformats.org/officeDocument/2006/relationships/hyperlink" Target="http://www.anusedcar.com/index.php/tuv-model/volvo-s40" TargetMode="External"/><Relationship Id="rId16" Type="http://schemas.openxmlformats.org/officeDocument/2006/relationships/hyperlink" Target="http://www.anusedcar.com/index.php/tuv-model/volkswagen-golf" TargetMode="External"/><Relationship Id="rId107" Type="http://schemas.openxmlformats.org/officeDocument/2006/relationships/hyperlink" Target="http://www.anusedcar.com/index.php/tuv-model/hyundai-tucson" TargetMode="External"/><Relationship Id="rId11" Type="http://schemas.openxmlformats.org/officeDocument/2006/relationships/hyperlink" Target="http://www.anusedcar.com/index.php/tuv-model/volkswagen-tiguan" TargetMode="External"/><Relationship Id="rId32" Type="http://schemas.openxmlformats.org/officeDocument/2006/relationships/hyperlink" Target="http://www.anusedcar.com/index.php/tuv-model/bmw-3" TargetMode="External"/><Relationship Id="rId37" Type="http://schemas.openxmlformats.org/officeDocument/2006/relationships/hyperlink" Target="http://www.anusedcar.com/index.php/tuv-model/ford-fiesta" TargetMode="External"/><Relationship Id="rId53" Type="http://schemas.openxmlformats.org/officeDocument/2006/relationships/hyperlink" Target="http://www.anusedcar.com/index.php/tuv-model/bmw-x5" TargetMode="External"/><Relationship Id="rId58" Type="http://schemas.openxmlformats.org/officeDocument/2006/relationships/hyperlink" Target="http://www.anusedcar.com/index.php/tuv-model/suzuki-swift" TargetMode="External"/><Relationship Id="rId74" Type="http://schemas.openxmlformats.org/officeDocument/2006/relationships/hyperlink" Target="http://www.anusedcar.com/index.php/tuv-model/ford-focus" TargetMode="External"/><Relationship Id="rId79" Type="http://schemas.openxmlformats.org/officeDocument/2006/relationships/hyperlink" Target="http://www.anusedcar.com/index.php/tuv-model/mercedes-benz-a" TargetMode="External"/><Relationship Id="rId102" Type="http://schemas.openxmlformats.org/officeDocument/2006/relationships/hyperlink" Target="http://www.anusedcar.com/index.php/tuv-model/hyundai-i10" TargetMode="External"/><Relationship Id="rId123" Type="http://schemas.openxmlformats.org/officeDocument/2006/relationships/hyperlink" Target="http://www.anusedcar.com/index.php/tuv-model/citroen-c2" TargetMode="External"/><Relationship Id="rId128" Type="http://schemas.openxmlformats.org/officeDocument/2006/relationships/hyperlink" Target="http://www.anusedcar.com/index.php/tuv-model/citroen-c4" TargetMode="External"/><Relationship Id="rId5" Type="http://schemas.openxmlformats.org/officeDocument/2006/relationships/hyperlink" Target="http://www.anusedcar.com/index.php/tuv-model/mazda-2" TargetMode="External"/><Relationship Id="rId90" Type="http://schemas.openxmlformats.org/officeDocument/2006/relationships/hyperlink" Target="http://www.anusedcar.com/index.php/tuv-model/volkswagen-caddy" TargetMode="External"/><Relationship Id="rId95" Type="http://schemas.openxmlformats.org/officeDocument/2006/relationships/hyperlink" Target="http://www.anusedcar.com/index.php/tuv-model/peugeot-107" TargetMode="External"/><Relationship Id="rId22" Type="http://schemas.openxmlformats.org/officeDocument/2006/relationships/hyperlink" Target="http://www.anusedcar.com/index.php/tuv-model/volkswagen-eos" TargetMode="External"/><Relationship Id="rId27" Type="http://schemas.openxmlformats.org/officeDocument/2006/relationships/hyperlink" Target="http://www.anusedcar.com/index.php/tuv-model/opel-insignia" TargetMode="External"/><Relationship Id="rId43" Type="http://schemas.openxmlformats.org/officeDocument/2006/relationships/hyperlink" Target="http://www.anusedcar.com/index.php/tuv-model/opel-meriva" TargetMode="External"/><Relationship Id="rId48" Type="http://schemas.openxmlformats.org/officeDocument/2006/relationships/hyperlink" Target="http://www.anusedcar.com/index.php/tuv-model/skoda-roomster" TargetMode="External"/><Relationship Id="rId64" Type="http://schemas.openxmlformats.org/officeDocument/2006/relationships/hyperlink" Target="http://www.anusedcar.com/index.php/tuv-model/honda-accord" TargetMode="External"/><Relationship Id="rId69" Type="http://schemas.openxmlformats.org/officeDocument/2006/relationships/hyperlink" Target="http://www.anusedcar.com/index.php/tuv-model/hyundai-matrix" TargetMode="External"/><Relationship Id="rId113" Type="http://schemas.openxmlformats.org/officeDocument/2006/relationships/hyperlink" Target="http://www.anusedcar.com/index.php/tuv-model/ford-galaxy" TargetMode="External"/><Relationship Id="rId118" Type="http://schemas.openxmlformats.org/officeDocument/2006/relationships/hyperlink" Target="http://www.anusedcar.com/index.php/tuv-model/peugeot-308" TargetMode="External"/><Relationship Id="rId80" Type="http://schemas.openxmlformats.org/officeDocument/2006/relationships/hyperlink" Target="http://www.anusedcar.com/index.php/tuv-model/seat-leon" TargetMode="External"/><Relationship Id="rId85" Type="http://schemas.openxmlformats.org/officeDocument/2006/relationships/hyperlink" Target="http://www.anusedcar.com/index.php/tuv-model/volkswagen-passat" TargetMode="External"/><Relationship Id="rId12" Type="http://schemas.openxmlformats.org/officeDocument/2006/relationships/hyperlink" Target="http://www.anusedcar.com/index.php/tuv-model/toyota-auris" TargetMode="External"/><Relationship Id="rId17" Type="http://schemas.openxmlformats.org/officeDocument/2006/relationships/hyperlink" Target="http://www.anusedcar.com/index.php/tuv-model/suzuki-sx4" TargetMode="External"/><Relationship Id="rId33" Type="http://schemas.openxmlformats.org/officeDocument/2006/relationships/hyperlink" Target="http://www.anusedcar.com/index.php/tuv-model/mercedes-benz-e" TargetMode="External"/><Relationship Id="rId38" Type="http://schemas.openxmlformats.org/officeDocument/2006/relationships/hyperlink" Target="http://www.anusedcar.com/index.php/tuv-model/nissan-micra" TargetMode="External"/><Relationship Id="rId59" Type="http://schemas.openxmlformats.org/officeDocument/2006/relationships/hyperlink" Target="http://www.anusedcar.com/index.php/tuv-model/bmw-5" TargetMode="External"/><Relationship Id="rId103" Type="http://schemas.openxmlformats.org/officeDocument/2006/relationships/hyperlink" Target="http://www.anusedcar.com/index.php/tuv-model/kia-rio" TargetMode="External"/><Relationship Id="rId108" Type="http://schemas.openxmlformats.org/officeDocument/2006/relationships/hyperlink" Target="http://www.anusedcar.com/index.php/tuv-model/peugeot-207" TargetMode="External"/><Relationship Id="rId124" Type="http://schemas.openxmlformats.org/officeDocument/2006/relationships/hyperlink" Target="http://www.anusedcar.com/index.php/tuv-model/renault-kangoo" TargetMode="External"/><Relationship Id="rId129" Type="http://schemas.openxmlformats.org/officeDocument/2006/relationships/hyperlink" Target="http://www.anusedcar.com/index.php/tuv-model/fiat-panda" TargetMode="External"/><Relationship Id="rId54" Type="http://schemas.openxmlformats.org/officeDocument/2006/relationships/hyperlink" Target="http://www.anusedcar.com/index.php/tuv-model/mitsubishi-colt" TargetMode="External"/><Relationship Id="rId70" Type="http://schemas.openxmlformats.org/officeDocument/2006/relationships/hyperlink" Target="http://www.anusedcar.com/index.php/tuv-model/mercedes-benz-clk" TargetMode="External"/><Relationship Id="rId75" Type="http://schemas.openxmlformats.org/officeDocument/2006/relationships/hyperlink" Target="http://www.anusedcar.com/index.php/tuv-model/mercedes-benz-ml" TargetMode="External"/><Relationship Id="rId91" Type="http://schemas.openxmlformats.org/officeDocument/2006/relationships/hyperlink" Target="http://www.anusedcar.com/index.php/tuv-model/renault-clio" TargetMode="External"/><Relationship Id="rId96" Type="http://schemas.openxmlformats.org/officeDocument/2006/relationships/hyperlink" Target="http://www.anusedcar.com/index.php/tuv-model/alfa-romeo-mito" TargetMode="External"/><Relationship Id="rId1" Type="http://schemas.openxmlformats.org/officeDocument/2006/relationships/hyperlink" Target="http://www.anusedcar.com/index.php/tuv-model/volkswagen-polo" TargetMode="External"/><Relationship Id="rId6" Type="http://schemas.openxmlformats.org/officeDocument/2006/relationships/hyperlink" Target="http://www.anusedcar.com/index.php/tuv-model/volkswagen-golf-plus" TargetMode="External"/><Relationship Id="rId23" Type="http://schemas.openxmlformats.org/officeDocument/2006/relationships/hyperlink" Target="http://www.anusedcar.com/index.php/tuv-model/bmw-1" TargetMode="External"/><Relationship Id="rId28" Type="http://schemas.openxmlformats.org/officeDocument/2006/relationships/hyperlink" Target="http://www.anusedcar.com/index.php/tuv-model/mercedes-benz-c" TargetMode="External"/><Relationship Id="rId49" Type="http://schemas.openxmlformats.org/officeDocument/2006/relationships/hyperlink" Target="http://www.anusedcar.com/index.php/tuv-model/seat-altea" TargetMode="External"/><Relationship Id="rId114" Type="http://schemas.openxmlformats.org/officeDocument/2006/relationships/hyperlink" Target="http://www.anusedcar.com/index.php/tuv-model/fiat-bravo" TargetMode="External"/><Relationship Id="rId119" Type="http://schemas.openxmlformats.org/officeDocument/2006/relationships/hyperlink" Target="http://www.anusedcar.com/index.php/tuv-model/citroen-c5" TargetMode="External"/><Relationship Id="rId44" Type="http://schemas.openxmlformats.org/officeDocument/2006/relationships/hyperlink" Target="http://www.anusedcar.com/index.php/tuv-model/mazda-mx-5" TargetMode="External"/><Relationship Id="rId60" Type="http://schemas.openxmlformats.org/officeDocument/2006/relationships/hyperlink" Target="http://www.anusedcar.com/index.php/tuv-model/bmw-mini" TargetMode="External"/><Relationship Id="rId65" Type="http://schemas.openxmlformats.org/officeDocument/2006/relationships/hyperlink" Target="http://www.anusedcar.com/index.php/tuv-model/ford-kuga" TargetMode="External"/><Relationship Id="rId81" Type="http://schemas.openxmlformats.org/officeDocument/2006/relationships/hyperlink" Target="http://www.anusedcar.com/index.php/tuv-model/citroen-c1" TargetMode="External"/><Relationship Id="rId86" Type="http://schemas.openxmlformats.org/officeDocument/2006/relationships/hyperlink" Target="http://www.anusedcar.com/index.php/tuv-model/nissan-note" TargetMode="External"/><Relationship Id="rId130" Type="http://schemas.openxmlformats.org/officeDocument/2006/relationships/hyperlink" Target="http://www.anusedcar.com/index.php/tuv-model/daihatsu-sirion" TargetMode="External"/><Relationship Id="rId13" Type="http://schemas.openxmlformats.org/officeDocument/2006/relationships/hyperlink" Target="http://www.anusedcar.com/index.php/tuv-model/audi-a3" TargetMode="External"/><Relationship Id="rId18" Type="http://schemas.openxmlformats.org/officeDocument/2006/relationships/hyperlink" Target="http://www.anusedcar.com/index.php/tuv-model/toyota-corolla-verso" TargetMode="External"/><Relationship Id="rId39" Type="http://schemas.openxmlformats.org/officeDocument/2006/relationships/hyperlink" Target="http://www.anusedcar.com/index.php/tuv-model/suzuki-grand-vitara" TargetMode="External"/><Relationship Id="rId109" Type="http://schemas.openxmlformats.org/officeDocument/2006/relationships/hyperlink" Target="http://www.anusedcar.com/index.php/tuv-model/suzuki-jimny" TargetMode="External"/><Relationship Id="rId34" Type="http://schemas.openxmlformats.org/officeDocument/2006/relationships/hyperlink" Target="http://www.anusedcar.com/index.php/tuv-model/mercedes-benz-slk" TargetMode="External"/><Relationship Id="rId50" Type="http://schemas.openxmlformats.org/officeDocument/2006/relationships/hyperlink" Target="http://www.anusedcar.com/index.php/tuv-model/opel-astra" TargetMode="External"/><Relationship Id="rId55" Type="http://schemas.openxmlformats.org/officeDocument/2006/relationships/hyperlink" Target="http://www.anusedcar.com/index.php/tuv-model/mazda-5" TargetMode="External"/><Relationship Id="rId76" Type="http://schemas.openxmlformats.org/officeDocument/2006/relationships/hyperlink" Target="http://www.anusedcar.com/index.php/tuv-model/volkswagen-passat-cc" TargetMode="External"/><Relationship Id="rId97" Type="http://schemas.openxmlformats.org/officeDocument/2006/relationships/hyperlink" Target="http://www.anusedcar.com/index.php/tuv-model/renault-scenic" TargetMode="External"/><Relationship Id="rId104" Type="http://schemas.openxmlformats.org/officeDocument/2006/relationships/hyperlink" Target="http://www.anusedcar.com/index.php/tuv-model/ford-s-max" TargetMode="External"/><Relationship Id="rId120" Type="http://schemas.openxmlformats.org/officeDocument/2006/relationships/hyperlink" Target="http://www.anusedcar.com/index.php/tuv-model/citroen-berlingo" TargetMode="External"/><Relationship Id="rId125" Type="http://schemas.openxmlformats.org/officeDocument/2006/relationships/hyperlink" Target="http://www.anusedcar.com/index.php/tuv-model/chevrolet-aveo" TargetMode="External"/><Relationship Id="rId7" Type="http://schemas.openxmlformats.org/officeDocument/2006/relationships/hyperlink" Target="http://www.anusedcar.com/index.php/tuv-model/toyota-yaris" TargetMode="External"/><Relationship Id="rId71" Type="http://schemas.openxmlformats.org/officeDocument/2006/relationships/hyperlink" Target="http://www.anusedcar.com/index.php/tuv-model/opel-zafira" TargetMode="External"/><Relationship Id="rId92" Type="http://schemas.openxmlformats.org/officeDocument/2006/relationships/hyperlink" Target="http://www.anusedcar.com/index.php/tuv-model/volkswagen-touareg" TargetMode="External"/><Relationship Id="rId2" Type="http://schemas.openxmlformats.org/officeDocument/2006/relationships/hyperlink" Target="http://www.anusedcar.com/index.php/tuv-model/mazda-3" TargetMode="External"/><Relationship Id="rId29" Type="http://schemas.openxmlformats.org/officeDocument/2006/relationships/hyperlink" Target="http://www.anusedcar.com/index.php/tuv-model/mazda-6" TargetMode="External"/><Relationship Id="rId24" Type="http://schemas.openxmlformats.org/officeDocument/2006/relationships/hyperlink" Target="http://www.anusedcar.com/index.php/tuv-model/smart-fortwo" TargetMode="External"/><Relationship Id="rId40" Type="http://schemas.openxmlformats.org/officeDocument/2006/relationships/hyperlink" Target="http://www.anusedcar.com/index.php/tuv-model/audi-a6" TargetMode="External"/><Relationship Id="rId45" Type="http://schemas.openxmlformats.org/officeDocument/2006/relationships/hyperlink" Target="http://www.anusedcar.com/index.php/tuv-model/toyota-aygo" TargetMode="External"/><Relationship Id="rId66" Type="http://schemas.openxmlformats.org/officeDocument/2006/relationships/hyperlink" Target="http://www.anusedcar.com/index.php/tuv-model/ford-ka" TargetMode="External"/><Relationship Id="rId87" Type="http://schemas.openxmlformats.org/officeDocument/2006/relationships/hyperlink" Target="http://www.anusedcar.com/index.php/tuv-model/audi-q7" TargetMode="External"/><Relationship Id="rId110" Type="http://schemas.openxmlformats.org/officeDocument/2006/relationships/hyperlink" Target="http://www.anusedcar.com/index.php/tuv-model/kia-picanto" TargetMode="External"/><Relationship Id="rId115" Type="http://schemas.openxmlformats.org/officeDocument/2006/relationships/hyperlink" Target="http://www.anusedcar.com/index.php/tuv-model/volkswagen-sharan" TargetMode="External"/><Relationship Id="rId131" Type="http://schemas.openxmlformats.org/officeDocument/2006/relationships/hyperlink" Target="http://www.anusedcar.com/index.php/tuv-model/fiat-doblo" TargetMode="External"/><Relationship Id="rId61" Type="http://schemas.openxmlformats.org/officeDocument/2006/relationships/hyperlink" Target="http://www.anusedcar.com/index.php/tuv-model/opel-corsa" TargetMode="External"/><Relationship Id="rId82" Type="http://schemas.openxmlformats.org/officeDocument/2006/relationships/hyperlink" Target="http://www.anusedcar.com/index.php/tuv-model/bmw-x3" TargetMode="External"/><Relationship Id="rId19" Type="http://schemas.openxmlformats.org/officeDocument/2006/relationships/hyperlink" Target="http://www.anusedcar.com/index.php/tuv-model/suzuki-splash" TargetMode="External"/><Relationship Id="rId14" Type="http://schemas.openxmlformats.org/officeDocument/2006/relationships/hyperlink" Target="http://www.anusedcar.com/index.php/tuv-model/porsche-cayenne" TargetMode="External"/><Relationship Id="rId30" Type="http://schemas.openxmlformats.org/officeDocument/2006/relationships/hyperlink" Target="http://www.anusedcar.com/index.php/tuv-model/honda-jazz" TargetMode="External"/><Relationship Id="rId35" Type="http://schemas.openxmlformats.org/officeDocument/2006/relationships/hyperlink" Target="http://www.anusedcar.com/index.php/tuv-model/honda-cr-v" TargetMode="External"/><Relationship Id="rId56" Type="http://schemas.openxmlformats.org/officeDocument/2006/relationships/hyperlink" Target="http://www.anusedcar.com/index.php/tuv-model/skoda-superb" TargetMode="External"/><Relationship Id="rId77" Type="http://schemas.openxmlformats.org/officeDocument/2006/relationships/hyperlink" Target="http://www.anusedcar.com/index.php/tuv-model/honda-civic" TargetMode="External"/><Relationship Id="rId100" Type="http://schemas.openxmlformats.org/officeDocument/2006/relationships/hyperlink" Target="http://www.anusedcar.com/index.php/tuv-model/citroen-c4-picasso" TargetMode="External"/><Relationship Id="rId105" Type="http://schemas.openxmlformats.org/officeDocument/2006/relationships/hyperlink" Target="http://www.anusedcar.com/index.php/tuv-model/volkswagen-fox" TargetMode="External"/><Relationship Id="rId126" Type="http://schemas.openxmlformats.org/officeDocument/2006/relationships/hyperlink" Target="http://www.anusedcar.com/index.php/tuv-model/chevrolet-matiz" TargetMode="External"/><Relationship Id="rId8" Type="http://schemas.openxmlformats.org/officeDocument/2006/relationships/hyperlink" Target="http://www.anusedcar.com/index.php/tuv-model/toyota-iq" TargetMode="External"/><Relationship Id="rId51" Type="http://schemas.openxmlformats.org/officeDocument/2006/relationships/hyperlink" Target="http://www.anusedcar.com/index.php/tuv-model/volkswagen-touran" TargetMode="External"/><Relationship Id="rId72" Type="http://schemas.openxmlformats.org/officeDocument/2006/relationships/hyperlink" Target="http://www.anusedcar.com/index.php/tuv-model/seat-ibiza" TargetMode="External"/><Relationship Id="rId93" Type="http://schemas.openxmlformats.org/officeDocument/2006/relationships/hyperlink" Target="http://www.anusedcar.com/index.php/tuv-model/renault-laguna" TargetMode="External"/><Relationship Id="rId98" Type="http://schemas.openxmlformats.org/officeDocument/2006/relationships/hyperlink" Target="http://www.anusedcar.com/index.php/tuv-model/ford-mondeo" TargetMode="External"/><Relationship Id="rId121" Type="http://schemas.openxmlformats.org/officeDocument/2006/relationships/hyperlink" Target="http://www.anusedcar.com/index.php/tuv-model/peugeot-407" TargetMode="External"/><Relationship Id="rId3" Type="http://schemas.openxmlformats.org/officeDocument/2006/relationships/hyperlink" Target="http://www.anusedcar.com/index.php/tuv-model/audi-q5" TargetMode="External"/><Relationship Id="rId25" Type="http://schemas.openxmlformats.org/officeDocument/2006/relationships/hyperlink" Target="http://www.anusedcar.com/index.php/tuv-model/audi-tt" TargetMode="External"/><Relationship Id="rId46" Type="http://schemas.openxmlformats.org/officeDocument/2006/relationships/hyperlink" Target="http://www.anusedcar.com/index.php/tuv-model/subaru-forester" TargetMode="External"/><Relationship Id="rId67" Type="http://schemas.openxmlformats.org/officeDocument/2006/relationships/hyperlink" Target="http://www.anusedcar.com/index.php/tuv-model/mercedes-benz-b" TargetMode="External"/><Relationship Id="rId116" Type="http://schemas.openxmlformats.org/officeDocument/2006/relationships/hyperlink" Target="http://www.anusedcar.com/index.php/tuv-model/fiat-punto" TargetMode="External"/><Relationship Id="rId20" Type="http://schemas.openxmlformats.org/officeDocument/2006/relationships/hyperlink" Target="http://www.anusedcar.com/index.php/tuv-model/porsche-911" TargetMode="External"/><Relationship Id="rId41" Type="http://schemas.openxmlformats.org/officeDocument/2006/relationships/hyperlink" Target="http://www.anusedcar.com/index.php/tuv-model/audi-a5" TargetMode="External"/><Relationship Id="rId62" Type="http://schemas.openxmlformats.org/officeDocument/2006/relationships/hyperlink" Target="http://www.anusedcar.com/index.php/tuv-model/skoda-fabia" TargetMode="External"/><Relationship Id="rId83" Type="http://schemas.openxmlformats.org/officeDocument/2006/relationships/hyperlink" Target="http://www.anusedcar.com/index.php/tuv-model/opel-tigra" TargetMode="External"/><Relationship Id="rId88" Type="http://schemas.openxmlformats.org/officeDocument/2006/relationships/hyperlink" Target="http://www.anusedcar.com/index.php/tuv-model/citroen-c3" TargetMode="External"/><Relationship Id="rId111" Type="http://schemas.openxmlformats.org/officeDocument/2006/relationships/hyperlink" Target="http://www.anusedcar.com/index.php/tuv-model/nissan-x-trail" TargetMode="External"/><Relationship Id="rId132" Type="http://schemas.openxmlformats.org/officeDocument/2006/relationships/hyperlink" Target="http://www.anusedcar.com/index.php/tuv-model/dacia-logan" TargetMode="External"/><Relationship Id="rId15" Type="http://schemas.openxmlformats.org/officeDocument/2006/relationships/hyperlink" Target="http://www.anusedcar.com/index.php/tuv-model/ford-fusion" TargetMode="External"/><Relationship Id="rId36" Type="http://schemas.openxmlformats.org/officeDocument/2006/relationships/hyperlink" Target="http://www.anusedcar.com/index.php/tuv-model/volvo-c30" TargetMode="External"/><Relationship Id="rId57" Type="http://schemas.openxmlformats.org/officeDocument/2006/relationships/hyperlink" Target="http://www.anusedcar.com/index.php/tuv-model/volkswagen-scirocco" TargetMode="External"/><Relationship Id="rId106" Type="http://schemas.openxmlformats.org/officeDocument/2006/relationships/hyperlink" Target="http://www.anusedcar.com/index.php/tuv-model/renault-twingo" TargetMode="External"/><Relationship Id="rId127" Type="http://schemas.openxmlformats.org/officeDocument/2006/relationships/hyperlink" Target="http://www.anusedcar.com/index.php/tuv-model/kia-sorento" TargetMode="External"/><Relationship Id="rId10" Type="http://schemas.openxmlformats.org/officeDocument/2006/relationships/hyperlink" Target="http://www.anusedcar.com/index.php/tuv-model/opel-agila" TargetMode="External"/><Relationship Id="rId31" Type="http://schemas.openxmlformats.org/officeDocument/2006/relationships/hyperlink" Target="http://www.anusedcar.com/index.php/tuv-model/mercedes-benz-glk" TargetMode="External"/><Relationship Id="rId52" Type="http://schemas.openxmlformats.org/officeDocument/2006/relationships/hyperlink" Target="http://www.anusedcar.com/index.php/tuv-model/renault-modus" TargetMode="External"/><Relationship Id="rId73" Type="http://schemas.openxmlformats.org/officeDocument/2006/relationships/hyperlink" Target="http://www.anusedcar.com/index.php/tuv-model/volvo-v70" TargetMode="External"/><Relationship Id="rId78" Type="http://schemas.openxmlformats.org/officeDocument/2006/relationships/hyperlink" Target="http://www.anusedcar.com/index.php/tuv-model/hyundai-i30" TargetMode="External"/><Relationship Id="rId94" Type="http://schemas.openxmlformats.org/officeDocument/2006/relationships/hyperlink" Target="http://www.anusedcar.com/index.php/tuv-model/hyundai-i20" TargetMode="External"/><Relationship Id="rId99" Type="http://schemas.openxmlformats.org/officeDocument/2006/relationships/hyperlink" Target="http://www.anusedcar.com/index.php/tuv-model/renault-megane" TargetMode="External"/><Relationship Id="rId101" Type="http://schemas.openxmlformats.org/officeDocument/2006/relationships/hyperlink" Target="http://www.anusedcar.com/index.php/tuv-model/fiat-500" TargetMode="External"/><Relationship Id="rId122" Type="http://schemas.openxmlformats.org/officeDocument/2006/relationships/hyperlink" Target="http://www.anusedcar.com/index.php/tuv-model/dacia-sandero" TargetMode="External"/><Relationship Id="rId4" Type="http://schemas.openxmlformats.org/officeDocument/2006/relationships/hyperlink" Target="http://www.anusedcar.com/index.php/tuv-model/toyota-avensis" TargetMode="External"/><Relationship Id="rId9" Type="http://schemas.openxmlformats.org/officeDocument/2006/relationships/hyperlink" Target="http://www.anusedcar.com/index.php/tuv-model/toyota-prius" TargetMode="External"/><Relationship Id="rId26" Type="http://schemas.openxmlformats.org/officeDocument/2006/relationships/hyperlink" Target="http://www.anusedcar.com/index.php/tuv-model/toyota-rav4" TargetMode="External"/><Relationship Id="rId47" Type="http://schemas.openxmlformats.org/officeDocument/2006/relationships/hyperlink" Target="http://www.anusedcar.com/index.php/tuv-model/ford-c-max" TargetMode="External"/><Relationship Id="rId68" Type="http://schemas.openxmlformats.org/officeDocument/2006/relationships/hyperlink" Target="http://www.anusedcar.com/index.php/tuv-model/volkswagen-new-beetle" TargetMode="External"/><Relationship Id="rId89" Type="http://schemas.openxmlformats.org/officeDocument/2006/relationships/hyperlink" Target="http://www.anusedcar.com/index.php/tuv-model/nissan-qashqai" TargetMode="External"/><Relationship Id="rId112" Type="http://schemas.openxmlformats.org/officeDocument/2006/relationships/hyperlink" Target="http://www.anusedcar.com/index.php/tuv-model/kia-ceead" TargetMode="External"/><Relationship Id="rId133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nusedcar.com/index.php/tuv-model/bmw-mini" TargetMode="External"/><Relationship Id="rId117" Type="http://schemas.openxmlformats.org/officeDocument/2006/relationships/hyperlink" Target="http://www.anusedcar.com/index.php/tuv-model/renault-megane" TargetMode="External"/><Relationship Id="rId21" Type="http://schemas.openxmlformats.org/officeDocument/2006/relationships/hyperlink" Target="http://www.anusedcar.com/index.php/tuv-model/volkswagen-eos" TargetMode="External"/><Relationship Id="rId42" Type="http://schemas.openxmlformats.org/officeDocument/2006/relationships/hyperlink" Target="http://www.anusedcar.com/index.php/tuv-model/ford-s-max" TargetMode="External"/><Relationship Id="rId47" Type="http://schemas.openxmlformats.org/officeDocument/2006/relationships/hyperlink" Target="http://www.anusedcar.com/index.php/tuv-model/bmw-1" TargetMode="External"/><Relationship Id="rId63" Type="http://schemas.openxmlformats.org/officeDocument/2006/relationships/hyperlink" Target="http://www.anusedcar.com/index.php/tuv-model/audi-q7" TargetMode="External"/><Relationship Id="rId68" Type="http://schemas.openxmlformats.org/officeDocument/2006/relationships/hyperlink" Target="http://www.anusedcar.com/index.php/tuv-model/ford-mondeo" TargetMode="External"/><Relationship Id="rId84" Type="http://schemas.openxmlformats.org/officeDocument/2006/relationships/hyperlink" Target="http://www.anusedcar.com/index.php/tuv-model/chevrolet-aveo" TargetMode="External"/><Relationship Id="rId89" Type="http://schemas.openxmlformats.org/officeDocument/2006/relationships/hyperlink" Target="http://www.anusedcar.com/index.php/tuv-model/volkswagen-polo" TargetMode="External"/><Relationship Id="rId112" Type="http://schemas.openxmlformats.org/officeDocument/2006/relationships/hyperlink" Target="http://www.anusedcar.com/index.php/tuv-model/seat-ibiza" TargetMode="External"/><Relationship Id="rId16" Type="http://schemas.openxmlformats.org/officeDocument/2006/relationships/hyperlink" Target="http://www.anusedcar.com/index.php/tuv-model/bmw-x5" TargetMode="External"/><Relationship Id="rId107" Type="http://schemas.openxmlformats.org/officeDocument/2006/relationships/hyperlink" Target="http://www.anusedcar.com/index.php/tuv-model/fiat-punto" TargetMode="External"/><Relationship Id="rId11" Type="http://schemas.openxmlformats.org/officeDocument/2006/relationships/hyperlink" Target="http://www.anusedcar.com/index.php/tuv-model/ford-fusion" TargetMode="External"/><Relationship Id="rId32" Type="http://schemas.openxmlformats.org/officeDocument/2006/relationships/hyperlink" Target="http://www.anusedcar.com/index.php/tuv-model/honda-jazz" TargetMode="External"/><Relationship Id="rId37" Type="http://schemas.openxmlformats.org/officeDocument/2006/relationships/hyperlink" Target="http://www.anusedcar.com/index.php/tuv-model/volkswagen-touran" TargetMode="External"/><Relationship Id="rId53" Type="http://schemas.openxmlformats.org/officeDocument/2006/relationships/hyperlink" Target="http://www.anusedcar.com/index.php/tuv-model/mercedes-benz-a" TargetMode="External"/><Relationship Id="rId58" Type="http://schemas.openxmlformats.org/officeDocument/2006/relationships/hyperlink" Target="http://www.anusedcar.com/index.php/tuv-model/mazda-5" TargetMode="External"/><Relationship Id="rId74" Type="http://schemas.openxmlformats.org/officeDocument/2006/relationships/hyperlink" Target="http://www.anusedcar.com/index.php/tuv-model/volkswagen-new-beetle" TargetMode="External"/><Relationship Id="rId79" Type="http://schemas.openxmlformats.org/officeDocument/2006/relationships/hyperlink" Target="http://www.anusedcar.com/index.php/tuv-model/ford-galaxy" TargetMode="External"/><Relationship Id="rId102" Type="http://schemas.openxmlformats.org/officeDocument/2006/relationships/hyperlink" Target="http://www.anusedcar.com/index.php/tuv-model/volkswagen-fox" TargetMode="External"/><Relationship Id="rId5" Type="http://schemas.openxmlformats.org/officeDocument/2006/relationships/hyperlink" Target="http://www.anusedcar.com/index.php/tuv-model/smart-fortwo" TargetMode="External"/><Relationship Id="rId90" Type="http://schemas.openxmlformats.org/officeDocument/2006/relationships/hyperlink" Target="http://www.anusedcar.com/index.php/tuv-model/kia-picanto" TargetMode="External"/><Relationship Id="rId95" Type="http://schemas.openxmlformats.org/officeDocument/2006/relationships/hyperlink" Target="http://www.anusedcar.com/index.php/tuv-model/suzuki-jimny" TargetMode="External"/><Relationship Id="rId22" Type="http://schemas.openxmlformats.org/officeDocument/2006/relationships/hyperlink" Target="http://www.anusedcar.com/index.php/tuv-model/audi-a4" TargetMode="External"/><Relationship Id="rId27" Type="http://schemas.openxmlformats.org/officeDocument/2006/relationships/hyperlink" Target="http://www.anusedcar.com/index.php/tuv-model/ford-c-max" TargetMode="External"/><Relationship Id="rId43" Type="http://schemas.openxmlformats.org/officeDocument/2006/relationships/hyperlink" Target="http://www.anusedcar.com/index.php/tuv-model/volvo-s40" TargetMode="External"/><Relationship Id="rId48" Type="http://schemas.openxmlformats.org/officeDocument/2006/relationships/hyperlink" Target="http://www.anusedcar.com/index.php/tuv-model/citroen-c1" TargetMode="External"/><Relationship Id="rId64" Type="http://schemas.openxmlformats.org/officeDocument/2006/relationships/hyperlink" Target="http://www.anusedcar.com/index.php/tuv-model/citroen-c4-picasso" TargetMode="External"/><Relationship Id="rId69" Type="http://schemas.openxmlformats.org/officeDocument/2006/relationships/hyperlink" Target="http://www.anusedcar.com/index.php/tuv-model/nissan-qashqai" TargetMode="External"/><Relationship Id="rId113" Type="http://schemas.openxmlformats.org/officeDocument/2006/relationships/hyperlink" Target="http://www.anusedcar.com/index.php/tuv-model/citroen-c4" TargetMode="External"/><Relationship Id="rId118" Type="http://schemas.openxmlformats.org/officeDocument/2006/relationships/hyperlink" Target="http://www.anusedcar.com/index.php/tuv-model/fiat-doblo" TargetMode="External"/><Relationship Id="rId80" Type="http://schemas.openxmlformats.org/officeDocument/2006/relationships/hyperlink" Target="http://www.anusedcar.com/index.php/tuv-model/bmw-x3" TargetMode="External"/><Relationship Id="rId85" Type="http://schemas.openxmlformats.org/officeDocument/2006/relationships/hyperlink" Target="http://www.anusedcar.com/index.php/tuv-model/skoda-superb" TargetMode="External"/><Relationship Id="rId12" Type="http://schemas.openxmlformats.org/officeDocument/2006/relationships/hyperlink" Target="http://www.anusedcar.com/index.php/tuv-model/suzuki-sx4" TargetMode="External"/><Relationship Id="rId17" Type="http://schemas.openxmlformats.org/officeDocument/2006/relationships/hyperlink" Target="http://www.anusedcar.com/index.php/tuv-model/mercedes-benz-slk" TargetMode="External"/><Relationship Id="rId33" Type="http://schemas.openxmlformats.org/officeDocument/2006/relationships/hyperlink" Target="http://www.anusedcar.com/index.php/tuv-model/mazda-6" TargetMode="External"/><Relationship Id="rId38" Type="http://schemas.openxmlformats.org/officeDocument/2006/relationships/hyperlink" Target="http://www.anusedcar.com/index.php/tuv-model/opel-tigra" TargetMode="External"/><Relationship Id="rId59" Type="http://schemas.openxmlformats.org/officeDocument/2006/relationships/hyperlink" Target="http://www.anusedcar.com/index.php/tuv-model/opel-corsa" TargetMode="External"/><Relationship Id="rId103" Type="http://schemas.openxmlformats.org/officeDocument/2006/relationships/hyperlink" Target="http://www.anusedcar.com/index.php/tuv-model/skoda-roomster" TargetMode="External"/><Relationship Id="rId108" Type="http://schemas.openxmlformats.org/officeDocument/2006/relationships/hyperlink" Target="http://www.anusedcar.com/index.php/tuv-model/alfa-romeo-147" TargetMode="External"/><Relationship Id="rId54" Type="http://schemas.openxmlformats.org/officeDocument/2006/relationships/hyperlink" Target="http://www.anusedcar.com/index.php/tuv-model/honda-cr-v" TargetMode="External"/><Relationship Id="rId70" Type="http://schemas.openxmlformats.org/officeDocument/2006/relationships/hyperlink" Target="http://www.anusedcar.com/index.php/tuv-model/volkswagen-passat" TargetMode="External"/><Relationship Id="rId75" Type="http://schemas.openxmlformats.org/officeDocument/2006/relationships/hyperlink" Target="http://www.anusedcar.com/index.php/tuv-model/opel-astra" TargetMode="External"/><Relationship Id="rId91" Type="http://schemas.openxmlformats.org/officeDocument/2006/relationships/hyperlink" Target="http://www.anusedcar.com/index.php/tuv-model/volkswagen-sharan" TargetMode="External"/><Relationship Id="rId96" Type="http://schemas.openxmlformats.org/officeDocument/2006/relationships/hyperlink" Target="http://www.anusedcar.com/index.php/tuv-model/kia-rio" TargetMode="External"/><Relationship Id="rId1" Type="http://schemas.openxmlformats.org/officeDocument/2006/relationships/hyperlink" Target="http://www.anusedcar.com/index.php/tuv-model/toyota-prius" TargetMode="External"/><Relationship Id="rId6" Type="http://schemas.openxmlformats.org/officeDocument/2006/relationships/hyperlink" Target="http://www.anusedcar.com/index.php/tuv-model/mercedes-benz-c" TargetMode="External"/><Relationship Id="rId23" Type="http://schemas.openxmlformats.org/officeDocument/2006/relationships/hyperlink" Target="http://www.anusedcar.com/index.php/tuv-model/ford-fiesta" TargetMode="External"/><Relationship Id="rId28" Type="http://schemas.openxmlformats.org/officeDocument/2006/relationships/hyperlink" Target="http://www.anusedcar.com/index.php/tuv-model/honda-civic" TargetMode="External"/><Relationship Id="rId49" Type="http://schemas.openxmlformats.org/officeDocument/2006/relationships/hyperlink" Target="http://www.anusedcar.com/index.php/tuv-model/subaru-forester" TargetMode="External"/><Relationship Id="rId114" Type="http://schemas.openxmlformats.org/officeDocument/2006/relationships/hyperlink" Target="http://www.anusedcar.com/index.php/tuv-model/fiat-panda" TargetMode="External"/><Relationship Id="rId119" Type="http://schemas.openxmlformats.org/officeDocument/2006/relationships/hyperlink" Target="http://www.anusedcar.com/index.php/tuv-model/renault-laguna" TargetMode="External"/><Relationship Id="rId44" Type="http://schemas.openxmlformats.org/officeDocument/2006/relationships/hyperlink" Target="http://www.anusedcar.com/index.php/tuv-model/suzuki-grand-vitara" TargetMode="External"/><Relationship Id="rId60" Type="http://schemas.openxmlformats.org/officeDocument/2006/relationships/hyperlink" Target="http://www.anusedcar.com/index.php/tuv-model/seat-leon" TargetMode="External"/><Relationship Id="rId65" Type="http://schemas.openxmlformats.org/officeDocument/2006/relationships/hyperlink" Target="http://www.anusedcar.com/index.php/tuv-model/suzuki-swift" TargetMode="External"/><Relationship Id="rId81" Type="http://schemas.openxmlformats.org/officeDocument/2006/relationships/hyperlink" Target="http://www.anusedcar.com/index.php/tuv-model/honda-accord" TargetMode="External"/><Relationship Id="rId86" Type="http://schemas.openxmlformats.org/officeDocument/2006/relationships/hyperlink" Target="http://www.anusedcar.com/index.php/tuv-model/mercedes-benz-e" TargetMode="External"/><Relationship Id="rId4" Type="http://schemas.openxmlformats.org/officeDocument/2006/relationships/hyperlink" Target="http://www.anusedcar.com/index.php/tuv-model/toyota-corolla-verso" TargetMode="External"/><Relationship Id="rId9" Type="http://schemas.openxmlformats.org/officeDocument/2006/relationships/hyperlink" Target="http://www.anusedcar.com/index.php/tuv-model/porsche-911" TargetMode="External"/><Relationship Id="rId13" Type="http://schemas.openxmlformats.org/officeDocument/2006/relationships/hyperlink" Target="http://www.anusedcar.com/index.php/tuv-model/mazda-3" TargetMode="External"/><Relationship Id="rId18" Type="http://schemas.openxmlformats.org/officeDocument/2006/relationships/hyperlink" Target="http://www.anusedcar.com/index.php/tuv-model/toyota-rav4" TargetMode="External"/><Relationship Id="rId39" Type="http://schemas.openxmlformats.org/officeDocument/2006/relationships/hyperlink" Target="http://www.anusedcar.com/index.php/tuv-model/volvo-c30" TargetMode="External"/><Relationship Id="rId109" Type="http://schemas.openxmlformats.org/officeDocument/2006/relationships/hyperlink" Target="http://www.anusedcar.com/index.php/tuv-model/volvo-v70" TargetMode="External"/><Relationship Id="rId34" Type="http://schemas.openxmlformats.org/officeDocument/2006/relationships/hyperlink" Target="http://www.anusedcar.com/index.php/tuv-model/toyota-aygo" TargetMode="External"/><Relationship Id="rId50" Type="http://schemas.openxmlformats.org/officeDocument/2006/relationships/hyperlink" Target="http://www.anusedcar.com/index.php/tuv-model/kia-ceead" TargetMode="External"/><Relationship Id="rId55" Type="http://schemas.openxmlformats.org/officeDocument/2006/relationships/hyperlink" Target="http://www.anusedcar.com/index.php/tuv-model/mercedes-benz-clk" TargetMode="External"/><Relationship Id="rId76" Type="http://schemas.openxmlformats.org/officeDocument/2006/relationships/hyperlink" Target="http://www.anusedcar.com/index.php/tuv-model/volkswagen-caddy" TargetMode="External"/><Relationship Id="rId97" Type="http://schemas.openxmlformats.org/officeDocument/2006/relationships/hyperlink" Target="http://www.anusedcar.com/index.php/tuv-model/hyundai-atos" TargetMode="External"/><Relationship Id="rId104" Type="http://schemas.openxmlformats.org/officeDocument/2006/relationships/hyperlink" Target="http://www.anusedcar.com/index.php/tuv-model/peugeot-207" TargetMode="External"/><Relationship Id="rId120" Type="http://schemas.openxmlformats.org/officeDocument/2006/relationships/hyperlink" Target="http://www.anusedcar.com/index.php/tuv-model/renault-kangoo" TargetMode="External"/><Relationship Id="rId7" Type="http://schemas.openxmlformats.org/officeDocument/2006/relationships/hyperlink" Target="http://www.anusedcar.com/index.php/tuv-model/porsche-cayenne" TargetMode="External"/><Relationship Id="rId71" Type="http://schemas.openxmlformats.org/officeDocument/2006/relationships/hyperlink" Target="http://www.anusedcar.com/index.php/tuv-model/hyundai-getz" TargetMode="External"/><Relationship Id="rId92" Type="http://schemas.openxmlformats.org/officeDocument/2006/relationships/hyperlink" Target="http://www.anusedcar.com/index.php/tuv-model/fiat-bravo" TargetMode="External"/><Relationship Id="rId2" Type="http://schemas.openxmlformats.org/officeDocument/2006/relationships/hyperlink" Target="http://www.anusedcar.com/index.php/tuv-model/mazda-2" TargetMode="External"/><Relationship Id="rId29" Type="http://schemas.openxmlformats.org/officeDocument/2006/relationships/hyperlink" Target="http://www.anusedcar.com/index.php/tuv-model/bmw-3" TargetMode="External"/><Relationship Id="rId24" Type="http://schemas.openxmlformats.org/officeDocument/2006/relationships/hyperlink" Target="http://www.anusedcar.com/index.php/tuv-model/audi-a6" TargetMode="External"/><Relationship Id="rId40" Type="http://schemas.openxmlformats.org/officeDocument/2006/relationships/hyperlink" Target="http://www.anusedcar.com/index.php/tuv-model/seat-altea" TargetMode="External"/><Relationship Id="rId45" Type="http://schemas.openxmlformats.org/officeDocument/2006/relationships/hyperlink" Target="http://www.anusedcar.com/index.php/tuv-model/opel-vectra" TargetMode="External"/><Relationship Id="rId66" Type="http://schemas.openxmlformats.org/officeDocument/2006/relationships/hyperlink" Target="http://www.anusedcar.com/index.php/tuv-model/bmw-z4" TargetMode="External"/><Relationship Id="rId87" Type="http://schemas.openxmlformats.org/officeDocument/2006/relationships/hyperlink" Target="http://www.anusedcar.com/index.php/tuv-model/renault-modus" TargetMode="External"/><Relationship Id="rId110" Type="http://schemas.openxmlformats.org/officeDocument/2006/relationships/hyperlink" Target="http://www.anusedcar.com/index.php/tuv-model/alfa-romeo-159" TargetMode="External"/><Relationship Id="rId115" Type="http://schemas.openxmlformats.org/officeDocument/2006/relationships/hyperlink" Target="http://www.anusedcar.com/index.php/tuv-model/peugeot-307" TargetMode="External"/><Relationship Id="rId61" Type="http://schemas.openxmlformats.org/officeDocument/2006/relationships/hyperlink" Target="http://www.anusedcar.com/index.php/tuv-model/skoda-fabia" TargetMode="External"/><Relationship Id="rId82" Type="http://schemas.openxmlformats.org/officeDocument/2006/relationships/hyperlink" Target="http://www.anusedcar.com/index.php/tuv-model/bmw-5" TargetMode="External"/><Relationship Id="rId19" Type="http://schemas.openxmlformats.org/officeDocument/2006/relationships/hyperlink" Target="http://www.anusedcar.com/index.php/tuv-model/audi-a3" TargetMode="External"/><Relationship Id="rId14" Type="http://schemas.openxmlformats.org/officeDocument/2006/relationships/hyperlink" Target="http://www.anusedcar.com/index.php/tuv-model/audi-tt" TargetMode="External"/><Relationship Id="rId30" Type="http://schemas.openxmlformats.org/officeDocument/2006/relationships/hyperlink" Target="http://www.anusedcar.com/index.php/tuv-model/renault-twingo" TargetMode="External"/><Relationship Id="rId35" Type="http://schemas.openxmlformats.org/officeDocument/2006/relationships/hyperlink" Target="http://www.anusedcar.com/index.php/tuv-model/mercedes-benz-b" TargetMode="External"/><Relationship Id="rId56" Type="http://schemas.openxmlformats.org/officeDocument/2006/relationships/hyperlink" Target="http://www.anusedcar.com/index.php/tuv-model/nissan-x-trail" TargetMode="External"/><Relationship Id="rId77" Type="http://schemas.openxmlformats.org/officeDocument/2006/relationships/hyperlink" Target="http://www.anusedcar.com/index.php/tuv-model/opel-agila" TargetMode="External"/><Relationship Id="rId100" Type="http://schemas.openxmlformats.org/officeDocument/2006/relationships/hyperlink" Target="http://www.anusedcar.com/index.php/tuv-model/chevrolet-matiz" TargetMode="External"/><Relationship Id="rId105" Type="http://schemas.openxmlformats.org/officeDocument/2006/relationships/hyperlink" Target="http://www.anusedcar.com/index.php/tuv-model/citroen-c2" TargetMode="External"/><Relationship Id="rId8" Type="http://schemas.openxmlformats.org/officeDocument/2006/relationships/hyperlink" Target="http://www.anusedcar.com/index.php/tuv-model/porsche-boxster" TargetMode="External"/><Relationship Id="rId51" Type="http://schemas.openxmlformats.org/officeDocument/2006/relationships/hyperlink" Target="http://www.anusedcar.com/index.php/tuv-model/peugeot-107" TargetMode="External"/><Relationship Id="rId72" Type="http://schemas.openxmlformats.org/officeDocument/2006/relationships/hyperlink" Target="http://www.anusedcar.com/index.php/tuv-model/opel-zafira" TargetMode="External"/><Relationship Id="rId93" Type="http://schemas.openxmlformats.org/officeDocument/2006/relationships/hyperlink" Target="http://www.anusedcar.com/index.php/tuv-model/citroen-c3" TargetMode="External"/><Relationship Id="rId98" Type="http://schemas.openxmlformats.org/officeDocument/2006/relationships/hyperlink" Target="http://www.anusedcar.com/index.php/tuv-model/renault-clio" TargetMode="External"/><Relationship Id="rId121" Type="http://schemas.openxmlformats.org/officeDocument/2006/relationships/hyperlink" Target="http://www.anusedcar.com/index.php/tuv-model/dacia-logan" TargetMode="External"/><Relationship Id="rId3" Type="http://schemas.openxmlformats.org/officeDocument/2006/relationships/hyperlink" Target="http://www.anusedcar.com/index.php/tuv-model/toyota-auris" TargetMode="External"/><Relationship Id="rId25" Type="http://schemas.openxmlformats.org/officeDocument/2006/relationships/hyperlink" Target="http://www.anusedcar.com/index.php/tuv-model/volkswagen-golf" TargetMode="External"/><Relationship Id="rId46" Type="http://schemas.openxmlformats.org/officeDocument/2006/relationships/hyperlink" Target="http://www.anusedcar.com/index.php/tuv-model/skoda-octavia" TargetMode="External"/><Relationship Id="rId67" Type="http://schemas.openxmlformats.org/officeDocument/2006/relationships/hyperlink" Target="http://www.anusedcar.com/index.php/tuv-model/mitsubishi-colt" TargetMode="External"/><Relationship Id="rId116" Type="http://schemas.openxmlformats.org/officeDocument/2006/relationships/hyperlink" Target="http://www.anusedcar.com/index.php/tuv-model/peugeot-407" TargetMode="External"/><Relationship Id="rId20" Type="http://schemas.openxmlformats.org/officeDocument/2006/relationships/hyperlink" Target="http://www.anusedcar.com/index.php/tuv-model/mazda-mx-5" TargetMode="External"/><Relationship Id="rId41" Type="http://schemas.openxmlformats.org/officeDocument/2006/relationships/hyperlink" Target="http://www.anusedcar.com/index.php/tuv-model/ford-focus" TargetMode="External"/><Relationship Id="rId62" Type="http://schemas.openxmlformats.org/officeDocument/2006/relationships/hyperlink" Target="http://www.anusedcar.com/index.php/tuv-model/volkswagen-touareg" TargetMode="External"/><Relationship Id="rId83" Type="http://schemas.openxmlformats.org/officeDocument/2006/relationships/hyperlink" Target="http://www.anusedcar.com/index.php/tuv-model/daihatsu-sirion" TargetMode="External"/><Relationship Id="rId88" Type="http://schemas.openxmlformats.org/officeDocument/2006/relationships/hyperlink" Target="http://www.anusedcar.com/index.php/tuv-model/hyundai-tucson" TargetMode="External"/><Relationship Id="rId111" Type="http://schemas.openxmlformats.org/officeDocument/2006/relationships/hyperlink" Target="http://www.anusedcar.com/index.php/tuv-model/citroen-c5" TargetMode="External"/><Relationship Id="rId15" Type="http://schemas.openxmlformats.org/officeDocument/2006/relationships/hyperlink" Target="http://www.anusedcar.com/index.php/tuv-model/toyota-avensis" TargetMode="External"/><Relationship Id="rId36" Type="http://schemas.openxmlformats.org/officeDocument/2006/relationships/hyperlink" Target="http://www.anusedcar.com/index.php/tuv-model/opel-meriva" TargetMode="External"/><Relationship Id="rId57" Type="http://schemas.openxmlformats.org/officeDocument/2006/relationships/hyperlink" Target="http://www.anusedcar.com/index.php/tuv-model/mercedes-benz-ml" TargetMode="External"/><Relationship Id="rId106" Type="http://schemas.openxmlformats.org/officeDocument/2006/relationships/hyperlink" Target="http://www.anusedcar.com/index.php/tuv-model/citroen-berlingo" TargetMode="External"/><Relationship Id="rId10" Type="http://schemas.openxmlformats.org/officeDocument/2006/relationships/hyperlink" Target="http://www.anusedcar.com/index.php/tuv-model/volkswagen-golf-plus" TargetMode="External"/><Relationship Id="rId31" Type="http://schemas.openxmlformats.org/officeDocument/2006/relationships/hyperlink" Target="http://www.anusedcar.com/index.php/tuv-model/toyota-yaris" TargetMode="External"/><Relationship Id="rId52" Type="http://schemas.openxmlformats.org/officeDocument/2006/relationships/hyperlink" Target="http://www.anusedcar.com/index.php/tuv-model/hyundai-matrix" TargetMode="External"/><Relationship Id="rId73" Type="http://schemas.openxmlformats.org/officeDocument/2006/relationships/hyperlink" Target="http://www.anusedcar.com/index.php/tuv-model/nissan-note" TargetMode="External"/><Relationship Id="rId78" Type="http://schemas.openxmlformats.org/officeDocument/2006/relationships/hyperlink" Target="http://www.anusedcar.com/index.php/tuv-model/nissan-micra" TargetMode="External"/><Relationship Id="rId94" Type="http://schemas.openxmlformats.org/officeDocument/2006/relationships/hyperlink" Target="http://www.anusedcar.com/index.php/tuv-model/renault-scenic" TargetMode="External"/><Relationship Id="rId99" Type="http://schemas.openxmlformats.org/officeDocument/2006/relationships/hyperlink" Target="http://www.anusedcar.com/index.php/tuv-model/ford-ka" TargetMode="External"/><Relationship Id="rId101" Type="http://schemas.openxmlformats.org/officeDocument/2006/relationships/hyperlink" Target="http://www.anusedcar.com/index.php/tuv-model/kia-sorento" TargetMode="External"/><Relationship Id="rId122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5"/>
  <sheetViews>
    <sheetView workbookViewId="0">
      <selection activeCell="G10" sqref="G10"/>
    </sheetView>
  </sheetViews>
  <sheetFormatPr defaultRowHeight="12.75" x14ac:dyDescent="0.2"/>
  <cols>
    <col min="1" max="1" width="32.5703125" bestFit="1" customWidth="1"/>
    <col min="2" max="5" width="6.85546875" bestFit="1" customWidth="1"/>
    <col min="6" max="6" width="8.85546875" bestFit="1" customWidth="1"/>
  </cols>
  <sheetData>
    <row r="1" spans="1:6" x14ac:dyDescent="0.2">
      <c r="A1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 x14ac:dyDescent="0.2">
      <c r="A2" t="s">
        <v>18</v>
      </c>
      <c r="B2" s="7"/>
      <c r="C2" s="7"/>
      <c r="D2" s="7" t="s">
        <v>20</v>
      </c>
      <c r="E2" s="7"/>
      <c r="F2" s="7"/>
    </row>
    <row r="3" spans="1:6" x14ac:dyDescent="0.2">
      <c r="A3" t="s">
        <v>22</v>
      </c>
      <c r="B3" s="7"/>
      <c r="C3" s="7"/>
      <c r="D3" s="7" t="s">
        <v>20</v>
      </c>
      <c r="E3" s="7"/>
      <c r="F3" s="7"/>
    </row>
    <row r="4" spans="1:6" x14ac:dyDescent="0.2">
      <c r="A4" t="s">
        <v>23</v>
      </c>
      <c r="B4" s="7"/>
      <c r="C4" s="7" t="s">
        <v>25</v>
      </c>
      <c r="D4" s="7"/>
      <c r="E4" s="7"/>
      <c r="F4" s="7"/>
    </row>
    <row r="5" spans="1:6" x14ac:dyDescent="0.2">
      <c r="A5" t="s">
        <v>26</v>
      </c>
      <c r="B5" s="7"/>
      <c r="C5" s="7"/>
      <c r="D5" s="7" t="s">
        <v>444</v>
      </c>
      <c r="E5" s="7"/>
      <c r="F5" s="7"/>
    </row>
    <row r="6" spans="1:6" x14ac:dyDescent="0.2">
      <c r="A6" t="s">
        <v>445</v>
      </c>
      <c r="B6" s="7" t="s">
        <v>157</v>
      </c>
      <c r="C6" s="7"/>
      <c r="D6" s="7"/>
      <c r="E6" s="7"/>
      <c r="F6" s="7"/>
    </row>
    <row r="7" spans="1:6" x14ac:dyDescent="0.2">
      <c r="A7" t="s">
        <v>446</v>
      </c>
      <c r="B7" s="7"/>
      <c r="C7" s="7"/>
      <c r="D7" s="7"/>
      <c r="E7" s="7"/>
      <c r="F7" s="7" t="s">
        <v>371</v>
      </c>
    </row>
    <row r="8" spans="1:6" x14ac:dyDescent="0.2">
      <c r="A8" t="s">
        <v>28</v>
      </c>
      <c r="B8" s="7" t="s">
        <v>82</v>
      </c>
      <c r="C8" s="7" t="s">
        <v>122</v>
      </c>
      <c r="D8" s="7"/>
      <c r="E8" s="7"/>
      <c r="F8" s="7"/>
    </row>
    <row r="9" spans="1:6" x14ac:dyDescent="0.2">
      <c r="A9" t="s">
        <v>31</v>
      </c>
      <c r="B9" s="7"/>
      <c r="C9" s="7" t="s">
        <v>447</v>
      </c>
      <c r="D9" s="7" t="s">
        <v>448</v>
      </c>
      <c r="E9" s="7" t="s">
        <v>449</v>
      </c>
      <c r="F9" s="7"/>
    </row>
    <row r="10" spans="1:6" x14ac:dyDescent="0.2">
      <c r="A10" t="s">
        <v>34</v>
      </c>
      <c r="B10" s="7" t="s">
        <v>241</v>
      </c>
      <c r="C10" s="7"/>
      <c r="D10" s="7"/>
      <c r="E10" s="7"/>
      <c r="F10" s="7"/>
    </row>
    <row r="11" spans="1:6" x14ac:dyDescent="0.2">
      <c r="A11" t="s">
        <v>37</v>
      </c>
      <c r="B11" s="7"/>
      <c r="C11" s="7"/>
      <c r="D11" s="7" t="s">
        <v>127</v>
      </c>
      <c r="E11" s="7" t="s">
        <v>311</v>
      </c>
      <c r="F11" s="7"/>
    </row>
    <row r="12" spans="1:6" x14ac:dyDescent="0.2">
      <c r="A12" t="s">
        <v>40</v>
      </c>
      <c r="B12" s="7" t="s">
        <v>29</v>
      </c>
      <c r="C12" s="7" t="s">
        <v>87</v>
      </c>
      <c r="D12" s="7" t="s">
        <v>127</v>
      </c>
      <c r="E12" s="7"/>
      <c r="F12" s="7"/>
    </row>
    <row r="13" spans="1:6" x14ac:dyDescent="0.2">
      <c r="A13" t="s">
        <v>44</v>
      </c>
      <c r="B13" s="7" t="s">
        <v>29</v>
      </c>
      <c r="C13" s="7"/>
      <c r="D13" s="7"/>
      <c r="E13" s="7"/>
      <c r="F13" s="7"/>
    </row>
    <row r="14" spans="1:6" x14ac:dyDescent="0.2">
      <c r="A14" t="s">
        <v>450</v>
      </c>
      <c r="B14" s="7"/>
      <c r="C14" s="7"/>
      <c r="D14" s="7"/>
      <c r="E14" s="7" t="s">
        <v>321</v>
      </c>
      <c r="F14" s="7" t="s">
        <v>316</v>
      </c>
    </row>
    <row r="15" spans="1:6" x14ac:dyDescent="0.2">
      <c r="A15" t="s">
        <v>451</v>
      </c>
      <c r="B15" s="7"/>
      <c r="C15" s="7" t="s">
        <v>138</v>
      </c>
      <c r="D15" s="7" t="s">
        <v>452</v>
      </c>
      <c r="E15" s="7" t="s">
        <v>321</v>
      </c>
      <c r="F15" s="7"/>
    </row>
    <row r="16" spans="1:6" x14ac:dyDescent="0.2">
      <c r="A16" t="s">
        <v>45</v>
      </c>
      <c r="B16" s="7" t="s">
        <v>76</v>
      </c>
      <c r="C16" s="7"/>
      <c r="D16" s="7"/>
      <c r="E16" s="7"/>
      <c r="F16" s="7"/>
    </row>
    <row r="17" spans="1:6" x14ac:dyDescent="0.2">
      <c r="A17" t="s">
        <v>49</v>
      </c>
      <c r="B17" s="7"/>
      <c r="C17" s="7" t="s">
        <v>95</v>
      </c>
      <c r="D17" s="7" t="s">
        <v>318</v>
      </c>
      <c r="E17" s="7" t="s">
        <v>265</v>
      </c>
      <c r="F17" s="7"/>
    </row>
    <row r="18" spans="1:6" x14ac:dyDescent="0.2">
      <c r="A18" t="s">
        <v>53</v>
      </c>
      <c r="B18" s="7" t="s">
        <v>46</v>
      </c>
      <c r="C18" s="7" t="s">
        <v>95</v>
      </c>
      <c r="D18" s="7"/>
      <c r="E18" s="7"/>
      <c r="F18" s="7"/>
    </row>
    <row r="19" spans="1:6" x14ac:dyDescent="0.2">
      <c r="A19" t="s">
        <v>56</v>
      </c>
      <c r="B19" s="7" t="s">
        <v>46</v>
      </c>
      <c r="C19" s="7"/>
      <c r="D19" s="7"/>
      <c r="E19" s="7"/>
      <c r="F19" s="7"/>
    </row>
    <row r="20" spans="1:6" x14ac:dyDescent="0.2">
      <c r="A20" t="s">
        <v>57</v>
      </c>
      <c r="B20" s="7" t="s">
        <v>61</v>
      </c>
      <c r="C20" s="7" t="s">
        <v>351</v>
      </c>
      <c r="D20" s="7"/>
      <c r="E20" s="7"/>
      <c r="F20" s="7"/>
    </row>
    <row r="21" spans="1:6" x14ac:dyDescent="0.2">
      <c r="A21" t="s">
        <v>62</v>
      </c>
      <c r="B21" s="7"/>
      <c r="C21" s="7"/>
      <c r="D21" s="7"/>
      <c r="E21" s="7" t="s">
        <v>308</v>
      </c>
      <c r="F21" s="7" t="s">
        <v>453</v>
      </c>
    </row>
    <row r="22" spans="1:6" x14ac:dyDescent="0.2">
      <c r="A22" t="s">
        <v>454</v>
      </c>
      <c r="B22" s="7" t="s">
        <v>69</v>
      </c>
      <c r="C22" s="7" t="s">
        <v>214</v>
      </c>
      <c r="D22" s="7" t="s">
        <v>115</v>
      </c>
      <c r="E22" s="7"/>
      <c r="F22" s="7"/>
    </row>
    <row r="23" spans="1:6" x14ac:dyDescent="0.2">
      <c r="A23" t="s">
        <v>68</v>
      </c>
      <c r="B23" s="7" t="s">
        <v>69</v>
      </c>
      <c r="C23" s="7"/>
      <c r="D23" s="7"/>
      <c r="E23" s="7"/>
      <c r="F23" s="7"/>
    </row>
    <row r="24" spans="1:6" x14ac:dyDescent="0.2">
      <c r="A24" t="s">
        <v>455</v>
      </c>
      <c r="B24" s="7"/>
      <c r="C24" s="7" t="s">
        <v>47</v>
      </c>
      <c r="D24" s="7" t="s">
        <v>119</v>
      </c>
      <c r="E24" s="7" t="s">
        <v>425</v>
      </c>
      <c r="F24" s="7" t="s">
        <v>297</v>
      </c>
    </row>
    <row r="25" spans="1:6" x14ac:dyDescent="0.2">
      <c r="A25" t="s">
        <v>74</v>
      </c>
      <c r="B25" s="7" t="s">
        <v>137</v>
      </c>
      <c r="C25" s="7"/>
      <c r="D25" s="7"/>
      <c r="E25" s="7"/>
      <c r="F25" s="7"/>
    </row>
    <row r="26" spans="1:6" x14ac:dyDescent="0.2">
      <c r="A26" t="s">
        <v>456</v>
      </c>
      <c r="B26" s="7" t="s">
        <v>137</v>
      </c>
      <c r="C26" s="7"/>
      <c r="D26" s="7"/>
      <c r="E26" s="7"/>
      <c r="F26" s="7"/>
    </row>
    <row r="27" spans="1:6" x14ac:dyDescent="0.2">
      <c r="A27" t="s">
        <v>77</v>
      </c>
      <c r="B27" s="7"/>
      <c r="C27" s="7"/>
      <c r="D27" s="7" t="s">
        <v>66</v>
      </c>
      <c r="E27" s="7" t="s">
        <v>457</v>
      </c>
      <c r="F27" s="7" t="s">
        <v>458</v>
      </c>
    </row>
    <row r="28" spans="1:6" x14ac:dyDescent="0.2">
      <c r="A28" t="s">
        <v>459</v>
      </c>
      <c r="B28" s="7" t="s">
        <v>82</v>
      </c>
      <c r="C28" s="7" t="s">
        <v>179</v>
      </c>
      <c r="D28" s="7"/>
      <c r="E28" s="7"/>
      <c r="F28" s="7"/>
    </row>
    <row r="29" spans="1:6" x14ac:dyDescent="0.2">
      <c r="A29" t="s">
        <v>84</v>
      </c>
      <c r="B29" s="7" t="s">
        <v>82</v>
      </c>
      <c r="C29" s="7"/>
      <c r="D29" s="7"/>
      <c r="E29" s="7"/>
      <c r="F29" s="7"/>
    </row>
    <row r="30" spans="1:6" x14ac:dyDescent="0.2">
      <c r="A30" t="s">
        <v>460</v>
      </c>
      <c r="B30" s="7"/>
      <c r="C30" s="7" t="s">
        <v>461</v>
      </c>
      <c r="D30" s="7" t="s">
        <v>329</v>
      </c>
      <c r="E30" s="7" t="s">
        <v>462</v>
      </c>
      <c r="F30" s="7"/>
    </row>
    <row r="31" spans="1:6" x14ac:dyDescent="0.2">
      <c r="A31" t="s">
        <v>94</v>
      </c>
      <c r="B31" s="7" t="s">
        <v>55</v>
      </c>
      <c r="C31" s="7"/>
      <c r="D31" s="7"/>
      <c r="E31" s="7"/>
      <c r="F31" s="7"/>
    </row>
    <row r="32" spans="1:6" x14ac:dyDescent="0.2">
      <c r="A32" t="s">
        <v>463</v>
      </c>
      <c r="B32" s="7" t="s">
        <v>123</v>
      </c>
      <c r="C32" s="7"/>
      <c r="D32" s="7"/>
      <c r="E32" s="7"/>
      <c r="F32" s="7"/>
    </row>
    <row r="33" spans="1:6" x14ac:dyDescent="0.2">
      <c r="A33" t="s">
        <v>464</v>
      </c>
      <c r="B33" s="7"/>
      <c r="C33" s="7"/>
      <c r="D33" s="7" t="s">
        <v>316</v>
      </c>
      <c r="E33" s="7" t="s">
        <v>465</v>
      </c>
      <c r="F33" s="7"/>
    </row>
    <row r="34" spans="1:6" x14ac:dyDescent="0.2">
      <c r="A34" t="s">
        <v>466</v>
      </c>
      <c r="B34" s="7" t="s">
        <v>123</v>
      </c>
      <c r="C34" s="7" t="s">
        <v>467</v>
      </c>
      <c r="D34" s="7"/>
      <c r="E34" s="7"/>
      <c r="F34" s="7"/>
    </row>
    <row r="35" spans="1:6" x14ac:dyDescent="0.2">
      <c r="A35" t="s">
        <v>468</v>
      </c>
      <c r="B35" s="7"/>
      <c r="C35" s="7" t="s">
        <v>469</v>
      </c>
      <c r="D35" s="7" t="s">
        <v>116</v>
      </c>
      <c r="E35" s="7"/>
      <c r="F35" s="7"/>
    </row>
    <row r="36" spans="1:6" x14ac:dyDescent="0.2">
      <c r="A36" t="s">
        <v>108</v>
      </c>
      <c r="B36" s="7" t="s">
        <v>208</v>
      </c>
      <c r="C36" s="7" t="s">
        <v>469</v>
      </c>
      <c r="D36" s="7"/>
      <c r="E36" s="7"/>
      <c r="F36" s="7"/>
    </row>
    <row r="37" spans="1:6" x14ac:dyDescent="0.2">
      <c r="A37" t="s">
        <v>112</v>
      </c>
      <c r="B37" s="7" t="s">
        <v>65</v>
      </c>
      <c r="C37" s="7"/>
      <c r="D37" s="7"/>
      <c r="E37" s="7"/>
      <c r="F37" s="7"/>
    </row>
    <row r="38" spans="1:6" x14ac:dyDescent="0.2">
      <c r="A38" t="s">
        <v>470</v>
      </c>
      <c r="B38" s="7"/>
      <c r="C38" s="7" t="s">
        <v>51</v>
      </c>
      <c r="D38" s="7" t="s">
        <v>471</v>
      </c>
      <c r="E38" s="7" t="s">
        <v>472</v>
      </c>
      <c r="F38" s="7"/>
    </row>
    <row r="39" spans="1:6" x14ac:dyDescent="0.2">
      <c r="A39" t="s">
        <v>473</v>
      </c>
      <c r="B39" s="7"/>
      <c r="C39" s="7"/>
      <c r="D39" s="7"/>
      <c r="E39" s="7" t="s">
        <v>472</v>
      </c>
      <c r="F39" s="7"/>
    </row>
    <row r="40" spans="1:6" x14ac:dyDescent="0.2">
      <c r="A40" t="s">
        <v>474</v>
      </c>
      <c r="B40" s="7"/>
      <c r="C40" s="7"/>
      <c r="D40" s="7" t="s">
        <v>471</v>
      </c>
      <c r="E40" s="7" t="s">
        <v>472</v>
      </c>
      <c r="F40" s="7"/>
    </row>
    <row r="41" spans="1:6" x14ac:dyDescent="0.2">
      <c r="A41" t="s">
        <v>121</v>
      </c>
      <c r="B41" s="7" t="s">
        <v>245</v>
      </c>
      <c r="C41" s="7"/>
      <c r="D41" s="7" t="s">
        <v>475</v>
      </c>
      <c r="E41" s="7"/>
      <c r="F41" s="7"/>
    </row>
    <row r="42" spans="1:6" x14ac:dyDescent="0.2">
      <c r="A42" t="s">
        <v>476</v>
      </c>
      <c r="B42" s="7"/>
      <c r="C42" s="7"/>
      <c r="D42" s="7"/>
      <c r="E42" s="7"/>
      <c r="F42" s="7" t="s">
        <v>477</v>
      </c>
    </row>
    <row r="43" spans="1:6" x14ac:dyDescent="0.2">
      <c r="A43" t="s">
        <v>126</v>
      </c>
      <c r="B43" s="7"/>
      <c r="C43" s="7" t="s">
        <v>214</v>
      </c>
      <c r="D43" s="7" t="s">
        <v>457</v>
      </c>
      <c r="E43" s="7" t="s">
        <v>20</v>
      </c>
      <c r="F43" s="7"/>
    </row>
    <row r="44" spans="1:6" x14ac:dyDescent="0.2">
      <c r="A44" t="s">
        <v>478</v>
      </c>
      <c r="B44" s="7"/>
      <c r="C44" s="7"/>
      <c r="D44" s="7"/>
      <c r="E44" s="7" t="s">
        <v>479</v>
      </c>
      <c r="F44" s="7" t="s">
        <v>479</v>
      </c>
    </row>
    <row r="45" spans="1:6" x14ac:dyDescent="0.2">
      <c r="A45" t="s">
        <v>480</v>
      </c>
      <c r="B45" s="7"/>
      <c r="C45" s="7" t="s">
        <v>481</v>
      </c>
      <c r="D45" s="7" t="s">
        <v>472</v>
      </c>
      <c r="E45" s="7" t="s">
        <v>482</v>
      </c>
      <c r="F45" s="7"/>
    </row>
    <row r="46" spans="1:6" x14ac:dyDescent="0.2">
      <c r="A46" t="s">
        <v>136</v>
      </c>
      <c r="B46" s="7" t="s">
        <v>351</v>
      </c>
      <c r="C46" s="7"/>
      <c r="D46" s="7"/>
      <c r="E46" s="7"/>
      <c r="F46" s="7"/>
    </row>
    <row r="47" spans="1:6" x14ac:dyDescent="0.2">
      <c r="A47" t="s">
        <v>483</v>
      </c>
      <c r="B47" s="7"/>
      <c r="C47" s="7"/>
      <c r="D47" s="7" t="s">
        <v>420</v>
      </c>
      <c r="E47" s="7" t="s">
        <v>107</v>
      </c>
      <c r="F47" s="7" t="s">
        <v>484</v>
      </c>
    </row>
    <row r="48" spans="1:6" x14ac:dyDescent="0.2">
      <c r="A48" t="s">
        <v>485</v>
      </c>
      <c r="B48" s="7" t="s">
        <v>351</v>
      </c>
      <c r="C48" s="7" t="s">
        <v>163</v>
      </c>
      <c r="D48" s="7" t="s">
        <v>420</v>
      </c>
      <c r="E48" s="7"/>
      <c r="F48" s="7"/>
    </row>
    <row r="49" spans="1:6" x14ac:dyDescent="0.2">
      <c r="A49" t="s">
        <v>486</v>
      </c>
      <c r="B49" s="7"/>
      <c r="C49" s="7" t="s">
        <v>438</v>
      </c>
      <c r="D49" s="7" t="s">
        <v>457</v>
      </c>
      <c r="E49" s="7"/>
      <c r="F49" s="7"/>
    </row>
    <row r="50" spans="1:6" x14ac:dyDescent="0.2">
      <c r="A50" t="s">
        <v>487</v>
      </c>
      <c r="B50" s="7" t="s">
        <v>283</v>
      </c>
      <c r="C50" s="7"/>
      <c r="D50" s="7"/>
      <c r="E50" s="7"/>
      <c r="F50" s="7"/>
    </row>
    <row r="51" spans="1:6" x14ac:dyDescent="0.2">
      <c r="A51" t="s">
        <v>488</v>
      </c>
      <c r="B51" s="7"/>
      <c r="C51" s="7"/>
      <c r="D51" s="7" t="s">
        <v>73</v>
      </c>
      <c r="E51" s="7" t="s">
        <v>131</v>
      </c>
      <c r="F51" s="7" t="s">
        <v>489</v>
      </c>
    </row>
    <row r="52" spans="1:6" x14ac:dyDescent="0.2">
      <c r="A52" t="s">
        <v>148</v>
      </c>
      <c r="B52" s="7" t="s">
        <v>42</v>
      </c>
      <c r="C52" s="7"/>
      <c r="D52" s="7"/>
      <c r="E52" s="7"/>
      <c r="F52" s="7"/>
    </row>
    <row r="53" spans="1:6" x14ac:dyDescent="0.2">
      <c r="A53" t="s">
        <v>490</v>
      </c>
      <c r="B53" s="7"/>
      <c r="C53" s="7"/>
      <c r="D53" s="7" t="s">
        <v>115</v>
      </c>
      <c r="E53" s="7" t="s">
        <v>491</v>
      </c>
      <c r="F53" s="7" t="s">
        <v>479</v>
      </c>
    </row>
    <row r="54" spans="1:6" x14ac:dyDescent="0.2">
      <c r="A54" t="s">
        <v>153</v>
      </c>
      <c r="B54" s="7" t="s">
        <v>42</v>
      </c>
      <c r="C54" s="7" t="s">
        <v>461</v>
      </c>
      <c r="D54" s="7" t="s">
        <v>115</v>
      </c>
      <c r="E54" s="7"/>
      <c r="F54" s="7"/>
    </row>
    <row r="55" spans="1:6" x14ac:dyDescent="0.2">
      <c r="A55" t="s">
        <v>492</v>
      </c>
      <c r="B55" s="7" t="s">
        <v>407</v>
      </c>
      <c r="C55" s="7" t="s">
        <v>235</v>
      </c>
      <c r="D55" s="7"/>
      <c r="E55" s="7"/>
      <c r="F55" s="7"/>
    </row>
    <row r="56" spans="1:6" x14ac:dyDescent="0.2">
      <c r="A56" t="s">
        <v>158</v>
      </c>
      <c r="B56" s="7" t="s">
        <v>407</v>
      </c>
      <c r="C56" s="7"/>
      <c r="D56" s="7"/>
      <c r="E56" s="7"/>
      <c r="F56" s="7"/>
    </row>
    <row r="57" spans="1:6" x14ac:dyDescent="0.2">
      <c r="A57" t="s">
        <v>493</v>
      </c>
      <c r="B57" s="7"/>
      <c r="C57" s="7" t="s">
        <v>96</v>
      </c>
      <c r="D57" s="7" t="s">
        <v>161</v>
      </c>
      <c r="E57" s="7"/>
      <c r="F57" s="7"/>
    </row>
    <row r="58" spans="1:6" x14ac:dyDescent="0.2">
      <c r="A58" t="s">
        <v>494</v>
      </c>
      <c r="B58" s="7" t="s">
        <v>123</v>
      </c>
      <c r="C58" s="7"/>
      <c r="D58" s="7"/>
      <c r="E58" s="7"/>
      <c r="F58" s="7"/>
    </row>
    <row r="59" spans="1:6" x14ac:dyDescent="0.2">
      <c r="A59" t="s">
        <v>495</v>
      </c>
      <c r="B59" s="7" t="s">
        <v>24</v>
      </c>
      <c r="C59" s="7" t="s">
        <v>277</v>
      </c>
      <c r="D59" s="7" t="s">
        <v>38</v>
      </c>
      <c r="E59" s="7" t="s">
        <v>496</v>
      </c>
      <c r="F59" s="7"/>
    </row>
    <row r="60" spans="1:6" x14ac:dyDescent="0.2">
      <c r="A60" t="s">
        <v>497</v>
      </c>
      <c r="B60" s="7"/>
      <c r="C60" s="7"/>
      <c r="D60" s="7" t="s">
        <v>327</v>
      </c>
      <c r="E60" s="7" t="s">
        <v>498</v>
      </c>
      <c r="F60" s="7" t="s">
        <v>499</v>
      </c>
    </row>
    <row r="61" spans="1:6" x14ac:dyDescent="0.2">
      <c r="A61" t="s">
        <v>170</v>
      </c>
      <c r="B61" s="7" t="s">
        <v>196</v>
      </c>
      <c r="C61" s="7" t="s">
        <v>123</v>
      </c>
      <c r="D61" s="7"/>
      <c r="E61" s="7"/>
      <c r="F61" s="7"/>
    </row>
    <row r="62" spans="1:6" x14ac:dyDescent="0.2">
      <c r="A62" t="s">
        <v>500</v>
      </c>
      <c r="B62" s="7"/>
      <c r="C62" s="7"/>
      <c r="D62" s="7"/>
      <c r="E62" s="7" t="s">
        <v>39</v>
      </c>
      <c r="F62" s="7" t="s">
        <v>501</v>
      </c>
    </row>
    <row r="63" spans="1:6" x14ac:dyDescent="0.2">
      <c r="A63" t="s">
        <v>502</v>
      </c>
      <c r="B63" s="7" t="s">
        <v>241</v>
      </c>
      <c r="C63" s="7" t="s">
        <v>65</v>
      </c>
      <c r="D63" s="7"/>
      <c r="E63" s="7"/>
      <c r="F63" s="7"/>
    </row>
    <row r="64" spans="1:6" x14ac:dyDescent="0.2">
      <c r="A64" t="s">
        <v>503</v>
      </c>
      <c r="B64" s="7"/>
      <c r="C64" s="7"/>
      <c r="D64" s="7" t="s">
        <v>270</v>
      </c>
      <c r="E64" s="7" t="s">
        <v>318</v>
      </c>
      <c r="F64" s="7" t="s">
        <v>116</v>
      </c>
    </row>
    <row r="65" spans="1:6" x14ac:dyDescent="0.2">
      <c r="A65" t="s">
        <v>504</v>
      </c>
      <c r="B65" s="7" t="s">
        <v>109</v>
      </c>
      <c r="C65" s="7" t="s">
        <v>157</v>
      </c>
      <c r="D65" s="7"/>
      <c r="E65" s="7"/>
      <c r="F65" s="7"/>
    </row>
    <row r="66" spans="1:6" x14ac:dyDescent="0.2">
      <c r="A66" t="s">
        <v>505</v>
      </c>
      <c r="B66" s="7"/>
      <c r="C66" s="7"/>
      <c r="D66" s="7" t="s">
        <v>430</v>
      </c>
      <c r="E66" s="7" t="s">
        <v>33</v>
      </c>
      <c r="F66" s="7" t="s">
        <v>506</v>
      </c>
    </row>
    <row r="67" spans="1:6" x14ac:dyDescent="0.2">
      <c r="A67" t="s">
        <v>507</v>
      </c>
      <c r="B67" s="7" t="s">
        <v>391</v>
      </c>
      <c r="C67" s="7" t="s">
        <v>508</v>
      </c>
      <c r="D67" s="7" t="s">
        <v>303</v>
      </c>
      <c r="E67" s="7"/>
      <c r="F67" s="7"/>
    </row>
    <row r="68" spans="1:6" x14ac:dyDescent="0.2">
      <c r="A68" t="s">
        <v>189</v>
      </c>
      <c r="B68" s="7" t="s">
        <v>386</v>
      </c>
      <c r="C68" s="7" t="s">
        <v>461</v>
      </c>
      <c r="D68" s="7" t="s">
        <v>43</v>
      </c>
      <c r="E68" s="7"/>
      <c r="F68" s="7"/>
    </row>
    <row r="69" spans="1:6" x14ac:dyDescent="0.2">
      <c r="A69" t="s">
        <v>509</v>
      </c>
      <c r="B69" s="7" t="s">
        <v>386</v>
      </c>
      <c r="C69" s="7"/>
      <c r="D69" s="7"/>
      <c r="E69" s="7"/>
      <c r="F69" s="7"/>
    </row>
    <row r="70" spans="1:6" x14ac:dyDescent="0.2">
      <c r="A70" t="s">
        <v>193</v>
      </c>
      <c r="B70" s="7" t="s">
        <v>36</v>
      </c>
      <c r="C70" s="7" t="s">
        <v>259</v>
      </c>
      <c r="D70" s="7"/>
      <c r="E70" s="7"/>
      <c r="F70" s="7"/>
    </row>
    <row r="71" spans="1:6" x14ac:dyDescent="0.2">
      <c r="A71" t="s">
        <v>510</v>
      </c>
      <c r="B71" s="7" t="s">
        <v>447</v>
      </c>
      <c r="C71" s="7"/>
      <c r="D71" s="7"/>
      <c r="E71" s="7"/>
      <c r="F71" s="7"/>
    </row>
    <row r="72" spans="1:6" x14ac:dyDescent="0.2">
      <c r="A72" t="s">
        <v>197</v>
      </c>
      <c r="B72" s="7"/>
      <c r="C72" s="7"/>
      <c r="D72" s="7" t="s">
        <v>327</v>
      </c>
      <c r="E72" s="7" t="s">
        <v>72</v>
      </c>
      <c r="F72" s="7"/>
    </row>
    <row r="73" spans="1:6" x14ac:dyDescent="0.2">
      <c r="A73" t="s">
        <v>511</v>
      </c>
      <c r="B73" s="7" t="s">
        <v>447</v>
      </c>
      <c r="C73" s="7" t="s">
        <v>512</v>
      </c>
      <c r="D73" s="7"/>
      <c r="E73" s="7"/>
      <c r="F73" s="7"/>
    </row>
    <row r="74" spans="1:6" x14ac:dyDescent="0.2">
      <c r="A74" t="s">
        <v>513</v>
      </c>
      <c r="B74" s="7" t="s">
        <v>223</v>
      </c>
      <c r="C74" s="7" t="s">
        <v>114</v>
      </c>
      <c r="D74" s="7" t="s">
        <v>73</v>
      </c>
      <c r="E74" s="7"/>
      <c r="F74" s="7"/>
    </row>
    <row r="75" spans="1:6" x14ac:dyDescent="0.2">
      <c r="A75" t="s">
        <v>514</v>
      </c>
      <c r="B75" s="7"/>
      <c r="C75" s="7"/>
      <c r="D75" s="7" t="s">
        <v>73</v>
      </c>
      <c r="E75" s="7" t="s">
        <v>371</v>
      </c>
      <c r="F75" s="7"/>
    </row>
    <row r="76" spans="1:6" x14ac:dyDescent="0.2">
      <c r="A76" t="s">
        <v>204</v>
      </c>
      <c r="B76" s="7"/>
      <c r="C76" s="7" t="s">
        <v>448</v>
      </c>
      <c r="D76" s="7" t="s">
        <v>52</v>
      </c>
      <c r="E76" s="7" t="s">
        <v>515</v>
      </c>
      <c r="F76" s="7"/>
    </row>
    <row r="77" spans="1:6" x14ac:dyDescent="0.2">
      <c r="A77" t="s">
        <v>516</v>
      </c>
      <c r="B77" s="7" t="s">
        <v>154</v>
      </c>
      <c r="C77" s="7"/>
      <c r="D77" s="7"/>
      <c r="E77" s="7"/>
      <c r="F77" s="7"/>
    </row>
    <row r="78" spans="1:6" x14ac:dyDescent="0.2">
      <c r="A78" t="s">
        <v>517</v>
      </c>
      <c r="B78" s="7" t="s">
        <v>241</v>
      </c>
      <c r="C78" s="7" t="s">
        <v>66</v>
      </c>
      <c r="D78" s="7" t="s">
        <v>66</v>
      </c>
      <c r="E78" s="7"/>
      <c r="F78" s="7"/>
    </row>
    <row r="79" spans="1:6" x14ac:dyDescent="0.2">
      <c r="A79" t="s">
        <v>518</v>
      </c>
      <c r="B79" s="7"/>
      <c r="C79" s="7"/>
      <c r="D79" s="7"/>
      <c r="E79" s="7"/>
      <c r="F79" s="7" t="s">
        <v>295</v>
      </c>
    </row>
    <row r="80" spans="1:6" x14ac:dyDescent="0.2">
      <c r="A80" t="s">
        <v>519</v>
      </c>
      <c r="B80" s="7"/>
      <c r="C80" s="7"/>
      <c r="D80" s="7" t="s">
        <v>471</v>
      </c>
      <c r="E80" s="7" t="s">
        <v>458</v>
      </c>
      <c r="F80" s="7" t="s">
        <v>295</v>
      </c>
    </row>
    <row r="81" spans="1:6" x14ac:dyDescent="0.2">
      <c r="A81" t="s">
        <v>520</v>
      </c>
      <c r="B81" s="7"/>
      <c r="C81" s="7"/>
      <c r="D81" s="7"/>
      <c r="E81" s="7" t="s">
        <v>96</v>
      </c>
      <c r="F81" s="7" t="s">
        <v>20</v>
      </c>
    </row>
    <row r="82" spans="1:6" x14ac:dyDescent="0.2">
      <c r="A82" t="s">
        <v>521</v>
      </c>
      <c r="B82" s="7" t="s">
        <v>245</v>
      </c>
      <c r="C82" s="7" t="s">
        <v>123</v>
      </c>
      <c r="D82" s="7" t="s">
        <v>235</v>
      </c>
      <c r="E82" s="7" t="s">
        <v>96</v>
      </c>
      <c r="F82" s="7"/>
    </row>
    <row r="83" spans="1:6" x14ac:dyDescent="0.2">
      <c r="A83" t="s">
        <v>213</v>
      </c>
      <c r="B83" s="7"/>
      <c r="C83" s="7"/>
      <c r="D83" s="7" t="s">
        <v>145</v>
      </c>
      <c r="E83" s="7" t="s">
        <v>79</v>
      </c>
      <c r="F83" s="7" t="s">
        <v>311</v>
      </c>
    </row>
    <row r="84" spans="1:6" x14ac:dyDescent="0.2">
      <c r="A84" t="s">
        <v>213</v>
      </c>
      <c r="B84" s="7"/>
      <c r="C84" s="7"/>
      <c r="D84" s="7" t="s">
        <v>512</v>
      </c>
      <c r="E84" s="7" t="s">
        <v>43</v>
      </c>
      <c r="F84" s="7"/>
    </row>
    <row r="85" spans="1:6" x14ac:dyDescent="0.2">
      <c r="A85" t="s">
        <v>522</v>
      </c>
      <c r="B85" s="7"/>
      <c r="C85" s="7" t="s">
        <v>241</v>
      </c>
      <c r="D85" s="7"/>
      <c r="E85" s="7"/>
      <c r="F85" s="7"/>
    </row>
    <row r="86" spans="1:6" x14ac:dyDescent="0.2">
      <c r="A86" t="s">
        <v>218</v>
      </c>
      <c r="B86" s="7" t="s">
        <v>41</v>
      </c>
      <c r="C86" s="7" t="s">
        <v>109</v>
      </c>
      <c r="D86" s="7"/>
      <c r="E86" s="7"/>
      <c r="F86" s="7"/>
    </row>
    <row r="87" spans="1:6" x14ac:dyDescent="0.2">
      <c r="A87" t="s">
        <v>218</v>
      </c>
      <c r="B87" s="7" t="s">
        <v>41</v>
      </c>
      <c r="C87" s="7" t="s">
        <v>109</v>
      </c>
      <c r="D87" s="7"/>
      <c r="E87" s="7"/>
      <c r="F87" s="7"/>
    </row>
    <row r="88" spans="1:6" x14ac:dyDescent="0.2">
      <c r="A88" t="s">
        <v>523</v>
      </c>
      <c r="B88" s="7" t="s">
        <v>41</v>
      </c>
      <c r="C88" s="7"/>
      <c r="D88" s="7"/>
      <c r="E88" s="7"/>
      <c r="F88" s="7"/>
    </row>
    <row r="89" spans="1:6" x14ac:dyDescent="0.2">
      <c r="A89" t="s">
        <v>220</v>
      </c>
      <c r="B89" s="7" t="s">
        <v>41</v>
      </c>
      <c r="C89" s="7"/>
      <c r="D89" s="7"/>
      <c r="E89" s="7"/>
      <c r="F89" s="7"/>
    </row>
    <row r="90" spans="1:6" x14ac:dyDescent="0.2">
      <c r="A90" t="s">
        <v>524</v>
      </c>
      <c r="B90" s="7" t="s">
        <v>109</v>
      </c>
      <c r="C90" s="7" t="s">
        <v>202</v>
      </c>
      <c r="D90" s="7"/>
      <c r="E90" s="7"/>
      <c r="F90" s="7"/>
    </row>
    <row r="91" spans="1:6" x14ac:dyDescent="0.2">
      <c r="A91" t="s">
        <v>224</v>
      </c>
      <c r="B91" s="7" t="s">
        <v>525</v>
      </c>
      <c r="C91" s="7" t="s">
        <v>387</v>
      </c>
      <c r="D91" s="7" t="s">
        <v>258</v>
      </c>
      <c r="E91" s="7"/>
      <c r="F91" s="7"/>
    </row>
    <row r="92" spans="1:6" x14ac:dyDescent="0.2">
      <c r="A92" t="s">
        <v>526</v>
      </c>
      <c r="B92" s="7" t="s">
        <v>525</v>
      </c>
      <c r="C92" s="7"/>
      <c r="D92" s="7"/>
      <c r="E92" s="7"/>
      <c r="F92" s="7"/>
    </row>
    <row r="93" spans="1:6" x14ac:dyDescent="0.2">
      <c r="A93" t="s">
        <v>527</v>
      </c>
      <c r="B93" s="7" t="s">
        <v>272</v>
      </c>
      <c r="C93" s="7" t="s">
        <v>359</v>
      </c>
      <c r="D93" s="7" t="s">
        <v>528</v>
      </c>
      <c r="E93" s="7"/>
      <c r="F93" s="7"/>
    </row>
    <row r="94" spans="1:6" x14ac:dyDescent="0.2">
      <c r="A94" t="s">
        <v>529</v>
      </c>
      <c r="B94" s="7"/>
      <c r="C94" s="7" t="s">
        <v>87</v>
      </c>
      <c r="D94" s="7"/>
      <c r="E94" s="7"/>
      <c r="F94" s="7"/>
    </row>
    <row r="95" spans="1:6" x14ac:dyDescent="0.2">
      <c r="A95" t="s">
        <v>231</v>
      </c>
      <c r="B95" s="7"/>
      <c r="C95" s="7" t="s">
        <v>87</v>
      </c>
      <c r="D95" s="7"/>
      <c r="E95" s="7"/>
      <c r="F95" s="7"/>
    </row>
    <row r="96" spans="1:6" x14ac:dyDescent="0.2">
      <c r="A96" t="s">
        <v>530</v>
      </c>
      <c r="B96" s="7"/>
      <c r="C96" s="7"/>
      <c r="D96" s="7"/>
      <c r="E96" s="7" t="s">
        <v>43</v>
      </c>
      <c r="F96" s="7" t="s">
        <v>212</v>
      </c>
    </row>
    <row r="97" spans="1:6" x14ac:dyDescent="0.2">
      <c r="A97" t="s">
        <v>234</v>
      </c>
      <c r="B97" s="7" t="s">
        <v>65</v>
      </c>
      <c r="C97" s="7" t="s">
        <v>386</v>
      </c>
      <c r="D97" s="7" t="s">
        <v>33</v>
      </c>
      <c r="E97" s="7"/>
      <c r="F97" s="7"/>
    </row>
    <row r="98" spans="1:6" x14ac:dyDescent="0.2">
      <c r="A98" t="s">
        <v>531</v>
      </c>
      <c r="B98" s="7" t="s">
        <v>65</v>
      </c>
      <c r="C98" s="7"/>
      <c r="D98" s="7"/>
      <c r="E98" s="7"/>
      <c r="F98" s="7"/>
    </row>
    <row r="99" spans="1:6" x14ac:dyDescent="0.2">
      <c r="A99" t="s">
        <v>237</v>
      </c>
      <c r="B99" s="7"/>
      <c r="C99" s="7" t="s">
        <v>173</v>
      </c>
      <c r="D99" s="7" t="s">
        <v>447</v>
      </c>
      <c r="E99" s="7"/>
      <c r="F99" s="7"/>
    </row>
    <row r="100" spans="1:6" x14ac:dyDescent="0.2">
      <c r="A100" t="s">
        <v>532</v>
      </c>
      <c r="B100" s="7" t="s">
        <v>244</v>
      </c>
      <c r="C100" s="7" t="s">
        <v>173</v>
      </c>
      <c r="D100" s="7"/>
      <c r="E100" s="7"/>
      <c r="F100" s="7"/>
    </row>
    <row r="101" spans="1:6" x14ac:dyDescent="0.2">
      <c r="A101" t="s">
        <v>533</v>
      </c>
      <c r="B101" s="7" t="s">
        <v>534</v>
      </c>
      <c r="C101" s="7" t="s">
        <v>407</v>
      </c>
      <c r="D101" s="7" t="s">
        <v>386</v>
      </c>
      <c r="E101" s="7"/>
      <c r="F101" s="7"/>
    </row>
    <row r="102" spans="1:6" x14ac:dyDescent="0.2">
      <c r="A102" t="s">
        <v>247</v>
      </c>
      <c r="B102" s="7" t="s">
        <v>534</v>
      </c>
      <c r="C102" s="7"/>
      <c r="D102" s="7"/>
      <c r="E102" s="7"/>
      <c r="F102" s="7"/>
    </row>
    <row r="103" spans="1:6" x14ac:dyDescent="0.2">
      <c r="A103" t="s">
        <v>535</v>
      </c>
      <c r="B103" s="7" t="s">
        <v>176</v>
      </c>
      <c r="C103" s="7"/>
      <c r="D103" s="7"/>
      <c r="E103" s="7"/>
      <c r="F103" s="7"/>
    </row>
    <row r="104" spans="1:6" x14ac:dyDescent="0.2">
      <c r="A104" t="s">
        <v>249</v>
      </c>
      <c r="B104" s="7" t="s">
        <v>229</v>
      </c>
      <c r="C104" s="7" t="s">
        <v>339</v>
      </c>
      <c r="D104" s="7" t="s">
        <v>233</v>
      </c>
      <c r="E104" s="7" t="s">
        <v>297</v>
      </c>
      <c r="F104" s="7"/>
    </row>
    <row r="105" spans="1:6" x14ac:dyDescent="0.2">
      <c r="A105" t="s">
        <v>536</v>
      </c>
      <c r="B105" s="7" t="s">
        <v>222</v>
      </c>
      <c r="C105" s="7"/>
      <c r="D105" s="7"/>
      <c r="E105" s="7"/>
      <c r="F105" s="7"/>
    </row>
    <row r="106" spans="1:6" x14ac:dyDescent="0.2">
      <c r="A106" t="s">
        <v>537</v>
      </c>
      <c r="B106" s="7"/>
      <c r="C106" s="7"/>
      <c r="D106" s="7" t="s">
        <v>430</v>
      </c>
      <c r="E106" s="7" t="s">
        <v>191</v>
      </c>
      <c r="F106" s="7" t="s">
        <v>188</v>
      </c>
    </row>
    <row r="107" spans="1:6" x14ac:dyDescent="0.2">
      <c r="A107" t="s">
        <v>256</v>
      </c>
      <c r="B107" s="7" t="s">
        <v>332</v>
      </c>
      <c r="C107" s="7" t="s">
        <v>83</v>
      </c>
      <c r="D107" s="7" t="s">
        <v>469</v>
      </c>
      <c r="E107" s="7" t="s">
        <v>444</v>
      </c>
      <c r="F107" s="7" t="s">
        <v>307</v>
      </c>
    </row>
    <row r="108" spans="1:6" x14ac:dyDescent="0.2">
      <c r="A108" t="s">
        <v>538</v>
      </c>
      <c r="B108" s="7" t="s">
        <v>332</v>
      </c>
      <c r="C108" s="7"/>
      <c r="D108" s="7"/>
      <c r="E108" s="7"/>
      <c r="F108" s="7"/>
    </row>
    <row r="109" spans="1:6" x14ac:dyDescent="0.2">
      <c r="A109" t="s">
        <v>539</v>
      </c>
      <c r="B109" s="7"/>
      <c r="C109" s="7"/>
      <c r="D109" s="7" t="s">
        <v>270</v>
      </c>
      <c r="E109" s="7"/>
      <c r="F109" s="7" t="s">
        <v>540</v>
      </c>
    </row>
    <row r="110" spans="1:6" x14ac:dyDescent="0.2">
      <c r="A110" t="s">
        <v>266</v>
      </c>
      <c r="B110" s="7" t="s">
        <v>245</v>
      </c>
      <c r="C110" s="7" t="s">
        <v>351</v>
      </c>
      <c r="D110" s="7"/>
      <c r="E110" s="7"/>
      <c r="F110" s="7"/>
    </row>
    <row r="111" spans="1:6" x14ac:dyDescent="0.2">
      <c r="A111" t="s">
        <v>541</v>
      </c>
      <c r="B111" s="7"/>
      <c r="C111" s="7"/>
      <c r="D111" s="7" t="s">
        <v>386</v>
      </c>
      <c r="E111" s="7" t="s">
        <v>277</v>
      </c>
      <c r="F111" s="7"/>
    </row>
    <row r="112" spans="1:6" x14ac:dyDescent="0.2">
      <c r="A112" t="s">
        <v>271</v>
      </c>
      <c r="B112" s="7" t="s">
        <v>241</v>
      </c>
      <c r="C112" s="7" t="s">
        <v>386</v>
      </c>
      <c r="D112" s="7" t="s">
        <v>257</v>
      </c>
      <c r="E112" s="7" t="s">
        <v>277</v>
      </c>
      <c r="F112" s="7"/>
    </row>
    <row r="113" spans="1:6" x14ac:dyDescent="0.2">
      <c r="A113" t="s">
        <v>542</v>
      </c>
      <c r="B113" s="7" t="s">
        <v>35</v>
      </c>
      <c r="C113" s="7"/>
      <c r="D113" s="7"/>
      <c r="E113" s="7"/>
      <c r="F113" s="7"/>
    </row>
    <row r="114" spans="1:6" x14ac:dyDescent="0.2">
      <c r="A114" t="s">
        <v>274</v>
      </c>
      <c r="B114" s="7"/>
      <c r="C114" s="7"/>
      <c r="D114" s="7" t="s">
        <v>283</v>
      </c>
      <c r="E114" s="7" t="s">
        <v>264</v>
      </c>
      <c r="F114" s="7"/>
    </row>
    <row r="115" spans="1:6" x14ac:dyDescent="0.2">
      <c r="A115" t="s">
        <v>543</v>
      </c>
      <c r="B115" s="7"/>
      <c r="C115" s="7" t="s">
        <v>238</v>
      </c>
      <c r="D115" s="7" t="s">
        <v>283</v>
      </c>
      <c r="E115" s="7"/>
      <c r="F115" s="7"/>
    </row>
    <row r="116" spans="1:6" x14ac:dyDescent="0.2">
      <c r="A116" t="s">
        <v>544</v>
      </c>
      <c r="B116" s="7"/>
      <c r="C116" s="7" t="s">
        <v>382</v>
      </c>
      <c r="D116" s="7" t="s">
        <v>462</v>
      </c>
      <c r="E116" s="7" t="s">
        <v>73</v>
      </c>
      <c r="F116" s="7" t="s">
        <v>515</v>
      </c>
    </row>
    <row r="117" spans="1:6" x14ac:dyDescent="0.2">
      <c r="A117" t="s">
        <v>545</v>
      </c>
      <c r="B117" s="7" t="s">
        <v>546</v>
      </c>
      <c r="C117" s="7"/>
      <c r="D117" s="7"/>
      <c r="E117" s="7"/>
      <c r="F117" s="7"/>
    </row>
    <row r="118" spans="1:6" x14ac:dyDescent="0.2">
      <c r="A118" t="s">
        <v>281</v>
      </c>
      <c r="B118" s="7" t="s">
        <v>546</v>
      </c>
      <c r="C118" s="7"/>
      <c r="D118" s="7"/>
      <c r="E118" s="7"/>
      <c r="F118" s="7"/>
    </row>
    <row r="119" spans="1:6" x14ac:dyDescent="0.2">
      <c r="A119" t="s">
        <v>547</v>
      </c>
      <c r="B119" s="7"/>
      <c r="C119" s="7" t="s">
        <v>36</v>
      </c>
      <c r="D119" s="7" t="s">
        <v>508</v>
      </c>
      <c r="E119" s="7" t="s">
        <v>506</v>
      </c>
      <c r="F119" s="7" t="s">
        <v>548</v>
      </c>
    </row>
    <row r="120" spans="1:6" x14ac:dyDescent="0.2">
      <c r="A120" t="s">
        <v>549</v>
      </c>
      <c r="B120" s="7" t="s">
        <v>122</v>
      </c>
      <c r="C120" s="7" t="s">
        <v>36</v>
      </c>
      <c r="D120" s="7"/>
      <c r="E120" s="7"/>
      <c r="F120" s="7"/>
    </row>
    <row r="121" spans="1:6" x14ac:dyDescent="0.2">
      <c r="A121" t="s">
        <v>284</v>
      </c>
      <c r="B121" s="7" t="s">
        <v>122</v>
      </c>
      <c r="C121" s="7"/>
      <c r="D121" s="7"/>
      <c r="E121" s="7"/>
      <c r="F121" s="7"/>
    </row>
    <row r="122" spans="1:6" x14ac:dyDescent="0.2">
      <c r="A122" t="s">
        <v>550</v>
      </c>
      <c r="B122" s="7"/>
      <c r="C122" s="7"/>
      <c r="D122" s="7" t="s">
        <v>233</v>
      </c>
      <c r="E122" s="7"/>
      <c r="F122" s="7"/>
    </row>
    <row r="123" spans="1:6" x14ac:dyDescent="0.2">
      <c r="A123" t="s">
        <v>551</v>
      </c>
      <c r="B123" s="7" t="s">
        <v>244</v>
      </c>
      <c r="C123" s="7" t="s">
        <v>89</v>
      </c>
      <c r="D123" s="7"/>
      <c r="E123" s="7"/>
      <c r="F123" s="7"/>
    </row>
    <row r="124" spans="1:6" x14ac:dyDescent="0.2">
      <c r="A124" t="s">
        <v>290</v>
      </c>
      <c r="B124" s="7" t="s">
        <v>244</v>
      </c>
      <c r="C124" s="7" t="s">
        <v>89</v>
      </c>
      <c r="D124" s="7"/>
      <c r="E124" s="7"/>
      <c r="F124" s="7"/>
    </row>
    <row r="125" spans="1:6" x14ac:dyDescent="0.2">
      <c r="A125" t="s">
        <v>552</v>
      </c>
      <c r="B125" s="7" t="s">
        <v>30</v>
      </c>
      <c r="C125" s="7"/>
      <c r="D125" s="7"/>
      <c r="E125" s="7"/>
      <c r="F125" s="7"/>
    </row>
    <row r="126" spans="1:6" x14ac:dyDescent="0.2">
      <c r="A126" t="s">
        <v>553</v>
      </c>
      <c r="B126" s="7"/>
      <c r="C126" s="7"/>
      <c r="D126" s="7"/>
      <c r="E126" s="7" t="s">
        <v>250</v>
      </c>
      <c r="F126" s="7" t="s">
        <v>177</v>
      </c>
    </row>
    <row r="127" spans="1:6" x14ac:dyDescent="0.2">
      <c r="A127" t="s">
        <v>554</v>
      </c>
      <c r="B127" s="7" t="s">
        <v>30</v>
      </c>
      <c r="C127" s="7" t="s">
        <v>55</v>
      </c>
      <c r="D127" s="7" t="s">
        <v>214</v>
      </c>
      <c r="E127" s="7"/>
      <c r="F127" s="7"/>
    </row>
    <row r="128" spans="1:6" x14ac:dyDescent="0.2">
      <c r="A128" t="s">
        <v>296</v>
      </c>
      <c r="B128" s="7"/>
      <c r="C128" s="7"/>
      <c r="D128" s="7" t="s">
        <v>355</v>
      </c>
      <c r="E128" s="7" t="s">
        <v>475</v>
      </c>
      <c r="F128" s="7" t="s">
        <v>129</v>
      </c>
    </row>
    <row r="129" spans="1:6" x14ac:dyDescent="0.2">
      <c r="A129" t="s">
        <v>555</v>
      </c>
      <c r="B129" s="7" t="s">
        <v>42</v>
      </c>
      <c r="C129" s="7" t="s">
        <v>391</v>
      </c>
      <c r="D129" s="7" t="s">
        <v>355</v>
      </c>
      <c r="E129" s="7"/>
      <c r="F129" s="7"/>
    </row>
    <row r="130" spans="1:6" x14ac:dyDescent="0.2">
      <c r="A130" t="s">
        <v>556</v>
      </c>
      <c r="B130" s="7" t="s">
        <v>329</v>
      </c>
      <c r="C130" s="7" t="s">
        <v>33</v>
      </c>
      <c r="D130" s="7"/>
      <c r="E130" s="7"/>
      <c r="F130" s="7"/>
    </row>
    <row r="131" spans="1:6" x14ac:dyDescent="0.2">
      <c r="A131" t="s">
        <v>557</v>
      </c>
      <c r="B131" s="7"/>
      <c r="C131" s="7"/>
      <c r="D131" s="7"/>
      <c r="E131" s="7" t="s">
        <v>452</v>
      </c>
      <c r="F131" s="7" t="s">
        <v>515</v>
      </c>
    </row>
    <row r="132" spans="1:6" x14ac:dyDescent="0.2">
      <c r="A132" t="s">
        <v>558</v>
      </c>
      <c r="B132" s="7"/>
      <c r="C132" s="7"/>
      <c r="D132" s="7" t="s">
        <v>226</v>
      </c>
      <c r="E132" s="7" t="s">
        <v>452</v>
      </c>
      <c r="F132" s="7"/>
    </row>
    <row r="133" spans="1:6" x14ac:dyDescent="0.2">
      <c r="A133" t="s">
        <v>305</v>
      </c>
      <c r="B133" s="7" t="s">
        <v>289</v>
      </c>
      <c r="C133" s="7" t="s">
        <v>190</v>
      </c>
      <c r="D133" s="7" t="s">
        <v>295</v>
      </c>
      <c r="E133" s="7" t="s">
        <v>152</v>
      </c>
      <c r="F133" s="7" t="s">
        <v>559</v>
      </c>
    </row>
    <row r="134" spans="1:6" x14ac:dyDescent="0.2">
      <c r="A134" t="s">
        <v>560</v>
      </c>
      <c r="B134" s="7" t="s">
        <v>283</v>
      </c>
      <c r="C134" s="7" t="s">
        <v>99</v>
      </c>
      <c r="D134" s="7" t="s">
        <v>253</v>
      </c>
      <c r="E134" s="7" t="s">
        <v>561</v>
      </c>
      <c r="F134" s="7" t="s">
        <v>515</v>
      </c>
    </row>
    <row r="135" spans="1:6" x14ac:dyDescent="0.2">
      <c r="A135" t="s">
        <v>312</v>
      </c>
      <c r="B135" s="7" t="s">
        <v>283</v>
      </c>
      <c r="C135" s="7" t="s">
        <v>99</v>
      </c>
      <c r="D135" s="7"/>
      <c r="E135" s="7"/>
      <c r="F135" s="7"/>
    </row>
    <row r="136" spans="1:6" x14ac:dyDescent="0.2">
      <c r="A136" t="s">
        <v>562</v>
      </c>
      <c r="B136" s="7" t="s">
        <v>435</v>
      </c>
      <c r="C136" s="7" t="s">
        <v>364</v>
      </c>
      <c r="D136" s="7"/>
      <c r="E136" s="7"/>
      <c r="F136" s="7"/>
    </row>
    <row r="137" spans="1:6" x14ac:dyDescent="0.2">
      <c r="A137" t="s">
        <v>563</v>
      </c>
      <c r="B137" s="7"/>
      <c r="C137" s="7"/>
      <c r="D137" s="7"/>
      <c r="E137" s="7"/>
      <c r="F137" s="7" t="s">
        <v>564</v>
      </c>
    </row>
    <row r="138" spans="1:6" x14ac:dyDescent="0.2">
      <c r="A138" t="s">
        <v>563</v>
      </c>
      <c r="B138" s="7"/>
      <c r="C138" s="7"/>
      <c r="D138" s="7"/>
      <c r="E138" s="7"/>
      <c r="F138" s="7" t="s">
        <v>564</v>
      </c>
    </row>
    <row r="139" spans="1:6" x14ac:dyDescent="0.2">
      <c r="A139" t="s">
        <v>317</v>
      </c>
      <c r="B139" s="7" t="s">
        <v>59</v>
      </c>
      <c r="C139" s="7" t="s">
        <v>33</v>
      </c>
      <c r="D139" s="7" t="s">
        <v>565</v>
      </c>
      <c r="E139" s="7" t="s">
        <v>566</v>
      </c>
      <c r="F139" s="7" t="s">
        <v>564</v>
      </c>
    </row>
    <row r="140" spans="1:6" x14ac:dyDescent="0.2">
      <c r="A140" t="s">
        <v>567</v>
      </c>
      <c r="B140" s="7" t="s">
        <v>58</v>
      </c>
      <c r="C140" s="7"/>
      <c r="D140" s="7"/>
      <c r="E140" s="7"/>
      <c r="F140" s="7"/>
    </row>
    <row r="141" spans="1:6" x14ac:dyDescent="0.2">
      <c r="A141" t="s">
        <v>323</v>
      </c>
      <c r="B141" s="7"/>
      <c r="C141" s="7"/>
      <c r="D141" s="7" t="s">
        <v>124</v>
      </c>
      <c r="E141" s="7" t="s">
        <v>20</v>
      </c>
      <c r="F141" s="7" t="s">
        <v>63</v>
      </c>
    </row>
    <row r="142" spans="1:6" x14ac:dyDescent="0.2">
      <c r="A142" t="s">
        <v>323</v>
      </c>
      <c r="B142" s="7"/>
      <c r="C142" s="7"/>
      <c r="D142" s="7" t="s">
        <v>568</v>
      </c>
      <c r="E142" s="7" t="s">
        <v>20</v>
      </c>
      <c r="F142" s="7" t="s">
        <v>63</v>
      </c>
    </row>
    <row r="143" spans="1:6" x14ac:dyDescent="0.2">
      <c r="A143" t="s">
        <v>569</v>
      </c>
      <c r="B143" s="7" t="s">
        <v>58</v>
      </c>
      <c r="C143" s="7"/>
      <c r="D143" s="7"/>
      <c r="E143" s="7"/>
      <c r="F143" s="7"/>
    </row>
    <row r="144" spans="1:6" x14ac:dyDescent="0.2">
      <c r="A144" t="s">
        <v>570</v>
      </c>
      <c r="B144" s="7"/>
      <c r="C144" s="7"/>
      <c r="D144" s="7"/>
      <c r="E144" s="7"/>
      <c r="F144" s="7" t="s">
        <v>479</v>
      </c>
    </row>
    <row r="145" spans="1:6" x14ac:dyDescent="0.2">
      <c r="A145" t="s">
        <v>571</v>
      </c>
      <c r="B145" s="7" t="s">
        <v>99</v>
      </c>
      <c r="C145" s="7" t="s">
        <v>32</v>
      </c>
      <c r="D145" s="7" t="s">
        <v>33</v>
      </c>
      <c r="E145" s="7" t="s">
        <v>572</v>
      </c>
      <c r="F145" s="7"/>
    </row>
    <row r="146" spans="1:6" x14ac:dyDescent="0.2">
      <c r="A146" t="s">
        <v>573</v>
      </c>
      <c r="B146" s="7" t="s">
        <v>99</v>
      </c>
      <c r="C146" s="7" t="s">
        <v>32</v>
      </c>
      <c r="D146" s="7"/>
      <c r="E146" s="7"/>
      <c r="F146" s="7"/>
    </row>
    <row r="147" spans="1:6" x14ac:dyDescent="0.2">
      <c r="A147" t="s">
        <v>574</v>
      </c>
      <c r="B147" s="7"/>
      <c r="C147" s="7"/>
      <c r="D147" s="7"/>
      <c r="E147" s="7" t="s">
        <v>166</v>
      </c>
      <c r="F147" s="7" t="s">
        <v>289</v>
      </c>
    </row>
    <row r="148" spans="1:6" x14ac:dyDescent="0.2">
      <c r="A148" t="s">
        <v>575</v>
      </c>
      <c r="B148" s="7"/>
      <c r="C148" s="7"/>
      <c r="D148" s="7" t="s">
        <v>331</v>
      </c>
      <c r="E148" s="7"/>
      <c r="F148" s="7"/>
    </row>
    <row r="149" spans="1:6" x14ac:dyDescent="0.2">
      <c r="A149" t="s">
        <v>330</v>
      </c>
      <c r="B149" s="7"/>
      <c r="C149" s="7" t="s">
        <v>299</v>
      </c>
      <c r="D149" s="7" t="s">
        <v>331</v>
      </c>
      <c r="E149" s="7"/>
      <c r="F149" s="7"/>
    </row>
    <row r="150" spans="1:6" x14ac:dyDescent="0.2">
      <c r="A150" t="s">
        <v>576</v>
      </c>
      <c r="B150" s="7"/>
      <c r="C150" s="7"/>
      <c r="D150" s="7"/>
      <c r="E150" s="7"/>
      <c r="F150" s="7" t="s">
        <v>577</v>
      </c>
    </row>
    <row r="151" spans="1:6" x14ac:dyDescent="0.2">
      <c r="A151" t="s">
        <v>578</v>
      </c>
      <c r="B151" s="7" t="s">
        <v>86</v>
      </c>
      <c r="C151" s="7"/>
      <c r="D151" s="7"/>
      <c r="E151" s="7"/>
      <c r="F151" s="7"/>
    </row>
    <row r="152" spans="1:6" x14ac:dyDescent="0.2">
      <c r="A152" t="s">
        <v>334</v>
      </c>
      <c r="B152" s="7"/>
      <c r="C152" s="7"/>
      <c r="D152" s="7"/>
      <c r="E152" s="7" t="s">
        <v>499</v>
      </c>
      <c r="F152" s="7" t="s">
        <v>579</v>
      </c>
    </row>
    <row r="153" spans="1:6" x14ac:dyDescent="0.2">
      <c r="A153" t="s">
        <v>580</v>
      </c>
      <c r="B153" s="7" t="s">
        <v>86</v>
      </c>
      <c r="C153" s="7"/>
      <c r="D153" s="7"/>
      <c r="E153" s="7"/>
      <c r="F153" s="7"/>
    </row>
    <row r="154" spans="1:6" x14ac:dyDescent="0.2">
      <c r="A154" t="s">
        <v>581</v>
      </c>
      <c r="B154" s="7" t="s">
        <v>202</v>
      </c>
      <c r="C154" s="7" t="s">
        <v>508</v>
      </c>
      <c r="D154" s="7" t="s">
        <v>327</v>
      </c>
      <c r="E154" s="7" t="s">
        <v>101</v>
      </c>
      <c r="F154" s="7" t="s">
        <v>582</v>
      </c>
    </row>
    <row r="155" spans="1:6" x14ac:dyDescent="0.2">
      <c r="A155" t="s">
        <v>583</v>
      </c>
      <c r="B155" s="7" t="s">
        <v>202</v>
      </c>
      <c r="C155" s="7"/>
      <c r="D155" s="7"/>
      <c r="E155" s="7"/>
      <c r="F155" s="7"/>
    </row>
    <row r="156" spans="1:6" x14ac:dyDescent="0.2">
      <c r="A156" t="s">
        <v>341</v>
      </c>
      <c r="B156" s="7"/>
      <c r="C156" s="7"/>
      <c r="D156" s="7" t="s">
        <v>33</v>
      </c>
      <c r="E156" s="7" t="s">
        <v>584</v>
      </c>
      <c r="F156" s="7" t="s">
        <v>585</v>
      </c>
    </row>
    <row r="157" spans="1:6" x14ac:dyDescent="0.2">
      <c r="A157" t="s">
        <v>586</v>
      </c>
      <c r="B157" s="7" t="s">
        <v>214</v>
      </c>
      <c r="C157" s="7"/>
      <c r="D157" s="7"/>
      <c r="E157" s="7"/>
      <c r="F157" s="7"/>
    </row>
    <row r="158" spans="1:6" x14ac:dyDescent="0.2">
      <c r="A158" t="s">
        <v>344</v>
      </c>
      <c r="B158" s="7" t="s">
        <v>214</v>
      </c>
      <c r="C158" s="7" t="s">
        <v>587</v>
      </c>
      <c r="D158" s="7"/>
      <c r="E158" s="7"/>
      <c r="F158" s="7"/>
    </row>
    <row r="159" spans="1:6" x14ac:dyDescent="0.2">
      <c r="A159" t="s">
        <v>588</v>
      </c>
      <c r="B159" s="7"/>
      <c r="C159" s="7" t="s">
        <v>387</v>
      </c>
      <c r="D159" s="7" t="s">
        <v>303</v>
      </c>
      <c r="E159" s="7" t="s">
        <v>499</v>
      </c>
      <c r="F159" s="7"/>
    </row>
    <row r="160" spans="1:6" x14ac:dyDescent="0.2">
      <c r="A160" t="s">
        <v>347</v>
      </c>
      <c r="B160" s="7" t="s">
        <v>30</v>
      </c>
      <c r="C160" s="7"/>
      <c r="D160" s="7"/>
      <c r="E160" s="7"/>
      <c r="F160" s="7"/>
    </row>
    <row r="161" spans="1:6" x14ac:dyDescent="0.2">
      <c r="A161" t="s">
        <v>589</v>
      </c>
      <c r="B161" s="7" t="s">
        <v>386</v>
      </c>
      <c r="C161" s="7" t="s">
        <v>590</v>
      </c>
      <c r="D161" s="7" t="s">
        <v>79</v>
      </c>
      <c r="E161" s="7"/>
      <c r="F161" s="7"/>
    </row>
    <row r="162" spans="1:6" x14ac:dyDescent="0.2">
      <c r="A162" t="s">
        <v>591</v>
      </c>
      <c r="B162" s="7"/>
      <c r="C162" s="7"/>
      <c r="D162" s="7" t="s">
        <v>592</v>
      </c>
      <c r="E162" s="7" t="s">
        <v>593</v>
      </c>
      <c r="F162" s="7" t="s">
        <v>579</v>
      </c>
    </row>
    <row r="163" spans="1:6" x14ac:dyDescent="0.2">
      <c r="A163" t="s">
        <v>594</v>
      </c>
      <c r="B163" s="7"/>
      <c r="C163" s="7" t="s">
        <v>590</v>
      </c>
      <c r="D163" s="7" t="s">
        <v>592</v>
      </c>
      <c r="E163" s="7"/>
      <c r="F163" s="7"/>
    </row>
    <row r="164" spans="1:6" x14ac:dyDescent="0.2">
      <c r="A164" t="s">
        <v>595</v>
      </c>
      <c r="B164" s="7" t="s">
        <v>86</v>
      </c>
      <c r="C164" s="7" t="s">
        <v>590</v>
      </c>
      <c r="D164" s="7"/>
      <c r="E164" s="7"/>
      <c r="F164" s="7"/>
    </row>
    <row r="165" spans="1:6" x14ac:dyDescent="0.2">
      <c r="A165" t="s">
        <v>596</v>
      </c>
      <c r="B165" s="7" t="s">
        <v>86</v>
      </c>
      <c r="C165" s="7"/>
      <c r="D165" s="7"/>
      <c r="E165" s="7"/>
      <c r="F165" s="7"/>
    </row>
    <row r="166" spans="1:6" x14ac:dyDescent="0.2">
      <c r="A166" t="s">
        <v>597</v>
      </c>
      <c r="B166" s="7"/>
      <c r="C166" s="7" t="s">
        <v>283</v>
      </c>
      <c r="D166" s="7" t="s">
        <v>337</v>
      </c>
      <c r="E166" s="7"/>
      <c r="F166" s="7"/>
    </row>
    <row r="167" spans="1:6" x14ac:dyDescent="0.2">
      <c r="A167" t="s">
        <v>360</v>
      </c>
      <c r="B167" s="7" t="s">
        <v>69</v>
      </c>
      <c r="C167" s="7"/>
      <c r="D167" s="7"/>
      <c r="E167" s="7"/>
      <c r="F167" s="7"/>
    </row>
    <row r="168" spans="1:6" x14ac:dyDescent="0.2">
      <c r="A168" t="s">
        <v>598</v>
      </c>
      <c r="B168" s="7"/>
      <c r="C168" s="7"/>
      <c r="D168" s="7" t="s">
        <v>135</v>
      </c>
      <c r="E168" s="7" t="s">
        <v>141</v>
      </c>
      <c r="F168" s="7" t="s">
        <v>599</v>
      </c>
    </row>
    <row r="169" spans="1:6" x14ac:dyDescent="0.2">
      <c r="A169" t="s">
        <v>600</v>
      </c>
      <c r="B169" s="7"/>
      <c r="C169" s="7"/>
      <c r="D169" s="7" t="s">
        <v>182</v>
      </c>
      <c r="E169" s="7" t="s">
        <v>141</v>
      </c>
      <c r="F169" s="7" t="s">
        <v>599</v>
      </c>
    </row>
    <row r="170" spans="1:6" x14ac:dyDescent="0.2">
      <c r="A170" t="s">
        <v>601</v>
      </c>
      <c r="B170" s="7"/>
      <c r="C170" s="7"/>
      <c r="D170" s="7" t="s">
        <v>182</v>
      </c>
      <c r="E170" s="7" t="s">
        <v>141</v>
      </c>
      <c r="F170" s="7"/>
    </row>
    <row r="171" spans="1:6" x14ac:dyDescent="0.2">
      <c r="A171" t="s">
        <v>602</v>
      </c>
      <c r="B171" s="7" t="s">
        <v>603</v>
      </c>
      <c r="C171" s="7" t="s">
        <v>269</v>
      </c>
      <c r="D171" s="7"/>
      <c r="E171" s="7"/>
      <c r="F171" s="7"/>
    </row>
    <row r="172" spans="1:6" x14ac:dyDescent="0.2">
      <c r="A172" t="s">
        <v>604</v>
      </c>
      <c r="B172" s="7" t="s">
        <v>603</v>
      </c>
      <c r="C172" s="7"/>
      <c r="D172" s="7"/>
      <c r="E172" s="7"/>
      <c r="F172" s="7"/>
    </row>
    <row r="173" spans="1:6" x14ac:dyDescent="0.2">
      <c r="A173" t="s">
        <v>366</v>
      </c>
      <c r="B173" s="7"/>
      <c r="C173" s="7"/>
      <c r="D173" s="7" t="s">
        <v>345</v>
      </c>
      <c r="E173" s="7" t="s">
        <v>605</v>
      </c>
      <c r="F173" s="7" t="s">
        <v>606</v>
      </c>
    </row>
    <row r="174" spans="1:6" x14ac:dyDescent="0.2">
      <c r="A174" t="s">
        <v>607</v>
      </c>
      <c r="B174" s="7" t="s">
        <v>603</v>
      </c>
      <c r="C174" s="7" t="s">
        <v>269</v>
      </c>
      <c r="D174" s="7" t="s">
        <v>345</v>
      </c>
      <c r="E174" s="7"/>
      <c r="F174" s="7"/>
    </row>
    <row r="175" spans="1:6" x14ac:dyDescent="0.2">
      <c r="A175" t="s">
        <v>608</v>
      </c>
      <c r="B175" s="7" t="s">
        <v>241</v>
      </c>
      <c r="C175" s="7" t="s">
        <v>609</v>
      </c>
      <c r="D175" s="7"/>
      <c r="E175" s="7"/>
      <c r="F175" s="7"/>
    </row>
    <row r="176" spans="1:6" x14ac:dyDescent="0.2">
      <c r="A176" t="s">
        <v>369</v>
      </c>
      <c r="B176" s="7" t="s">
        <v>241</v>
      </c>
      <c r="C176" s="7"/>
      <c r="D176" s="7"/>
      <c r="E176" s="7"/>
      <c r="F176" s="7"/>
    </row>
    <row r="177" spans="1:6" x14ac:dyDescent="0.2">
      <c r="A177" t="s">
        <v>610</v>
      </c>
      <c r="B177" s="7"/>
      <c r="C177" s="7"/>
      <c r="D177" s="7"/>
      <c r="E177" s="7" t="s">
        <v>205</v>
      </c>
      <c r="F177" s="7"/>
    </row>
    <row r="178" spans="1:6" x14ac:dyDescent="0.2">
      <c r="A178" t="s">
        <v>372</v>
      </c>
      <c r="B178" s="7"/>
      <c r="C178" s="7"/>
      <c r="D178" s="7" t="s">
        <v>611</v>
      </c>
      <c r="E178" s="7"/>
      <c r="F178" s="7"/>
    </row>
    <row r="179" spans="1:6" x14ac:dyDescent="0.2">
      <c r="A179" t="s">
        <v>612</v>
      </c>
      <c r="B179" s="7"/>
      <c r="C179" s="7"/>
      <c r="D179" s="7" t="s">
        <v>191</v>
      </c>
      <c r="E179" s="7"/>
      <c r="F179" s="7"/>
    </row>
    <row r="180" spans="1:6" x14ac:dyDescent="0.2">
      <c r="A180" t="s">
        <v>613</v>
      </c>
      <c r="B180" s="7" t="s">
        <v>603</v>
      </c>
      <c r="C180" s="7" t="s">
        <v>269</v>
      </c>
      <c r="D180" s="7"/>
      <c r="E180" s="7"/>
      <c r="F180" s="7"/>
    </row>
    <row r="181" spans="1:6" x14ac:dyDescent="0.2">
      <c r="A181" t="s">
        <v>614</v>
      </c>
      <c r="B181" s="7"/>
      <c r="C181" s="7" t="s">
        <v>332</v>
      </c>
      <c r="D181" s="7" t="s">
        <v>154</v>
      </c>
      <c r="E181" s="7"/>
      <c r="F181" s="7"/>
    </row>
    <row r="182" spans="1:6" x14ac:dyDescent="0.2">
      <c r="A182" t="s">
        <v>378</v>
      </c>
      <c r="B182" s="7" t="s">
        <v>225</v>
      </c>
      <c r="C182" s="7"/>
      <c r="D182" s="7"/>
      <c r="E182" s="7"/>
      <c r="F182" s="7"/>
    </row>
    <row r="183" spans="1:6" x14ac:dyDescent="0.2">
      <c r="A183" t="s">
        <v>615</v>
      </c>
      <c r="B183" s="7" t="s">
        <v>225</v>
      </c>
      <c r="C183" s="7"/>
      <c r="D183" s="7"/>
      <c r="E183" s="7"/>
      <c r="F183" s="7"/>
    </row>
    <row r="184" spans="1:6" x14ac:dyDescent="0.2">
      <c r="A184" t="s">
        <v>381</v>
      </c>
      <c r="B184" s="7"/>
      <c r="C184" s="7"/>
      <c r="D184" s="7" t="s">
        <v>154</v>
      </c>
      <c r="E184" s="7" t="s">
        <v>512</v>
      </c>
      <c r="F184" s="7" t="s">
        <v>215</v>
      </c>
    </row>
    <row r="185" spans="1:6" x14ac:dyDescent="0.2">
      <c r="A185" t="s">
        <v>616</v>
      </c>
      <c r="B185" s="7" t="s">
        <v>534</v>
      </c>
      <c r="C185" s="7" t="s">
        <v>30</v>
      </c>
      <c r="D185" s="7" t="s">
        <v>154</v>
      </c>
      <c r="E185" s="7"/>
      <c r="F185" s="7"/>
    </row>
    <row r="186" spans="1:6" x14ac:dyDescent="0.2">
      <c r="A186" t="s">
        <v>384</v>
      </c>
      <c r="B186" s="7" t="s">
        <v>534</v>
      </c>
      <c r="C186" s="7"/>
      <c r="D186" s="7"/>
      <c r="E186" s="7"/>
      <c r="F186" s="7"/>
    </row>
    <row r="187" spans="1:6" x14ac:dyDescent="0.2">
      <c r="A187" t="s">
        <v>617</v>
      </c>
      <c r="B187" s="7"/>
      <c r="C187" s="7" t="s">
        <v>89</v>
      </c>
      <c r="D187" s="7" t="s">
        <v>430</v>
      </c>
      <c r="E187" s="7" t="s">
        <v>528</v>
      </c>
      <c r="F187" s="7"/>
    </row>
    <row r="188" spans="1:6" x14ac:dyDescent="0.2">
      <c r="A188" t="s">
        <v>618</v>
      </c>
      <c r="B188" s="7" t="s">
        <v>156</v>
      </c>
      <c r="C188" s="7"/>
      <c r="D188" s="7"/>
      <c r="E188" s="7"/>
      <c r="F188" s="7"/>
    </row>
    <row r="189" spans="1:6" x14ac:dyDescent="0.2">
      <c r="A189" t="s">
        <v>388</v>
      </c>
      <c r="B189" s="7"/>
      <c r="C189" s="7"/>
      <c r="D189" s="7" t="s">
        <v>259</v>
      </c>
      <c r="E189" s="7" t="s">
        <v>444</v>
      </c>
      <c r="F189" s="7" t="s">
        <v>619</v>
      </c>
    </row>
    <row r="190" spans="1:6" x14ac:dyDescent="0.2">
      <c r="A190" t="s">
        <v>620</v>
      </c>
      <c r="B190" s="7" t="s">
        <v>30</v>
      </c>
      <c r="C190" s="7" t="s">
        <v>55</v>
      </c>
      <c r="D190" s="7" t="s">
        <v>259</v>
      </c>
      <c r="E190" s="7"/>
      <c r="F190" s="7"/>
    </row>
    <row r="191" spans="1:6" x14ac:dyDescent="0.2">
      <c r="A191" t="s">
        <v>390</v>
      </c>
      <c r="B191" s="7"/>
      <c r="C191" s="7"/>
      <c r="D191" s="7" t="s">
        <v>135</v>
      </c>
      <c r="E191" s="7" t="s">
        <v>119</v>
      </c>
      <c r="F191" s="7" t="s">
        <v>572</v>
      </c>
    </row>
    <row r="192" spans="1:6" x14ac:dyDescent="0.2">
      <c r="A192" t="s">
        <v>621</v>
      </c>
      <c r="B192" s="7"/>
      <c r="C192" s="7"/>
      <c r="D192" s="7" t="s">
        <v>622</v>
      </c>
      <c r="E192" s="7"/>
      <c r="F192" s="7"/>
    </row>
    <row r="193" spans="1:6" x14ac:dyDescent="0.2">
      <c r="A193" t="s">
        <v>394</v>
      </c>
      <c r="B193" s="7" t="s">
        <v>208</v>
      </c>
      <c r="C193" s="7" t="s">
        <v>96</v>
      </c>
      <c r="D193" s="7"/>
      <c r="E193" s="7"/>
      <c r="F193" s="7"/>
    </row>
    <row r="194" spans="1:6" x14ac:dyDescent="0.2">
      <c r="A194" t="s">
        <v>396</v>
      </c>
      <c r="B194" s="7"/>
      <c r="C194" s="7" t="s">
        <v>331</v>
      </c>
      <c r="D194" s="7" t="s">
        <v>137</v>
      </c>
      <c r="E194" s="7"/>
      <c r="F194" s="7"/>
    </row>
    <row r="195" spans="1:6" x14ac:dyDescent="0.2">
      <c r="A195" t="s">
        <v>623</v>
      </c>
      <c r="B195" s="7" t="s">
        <v>35</v>
      </c>
      <c r="C195" s="7" t="s">
        <v>331</v>
      </c>
      <c r="D195" s="7"/>
      <c r="E195" s="7"/>
      <c r="F195" s="7"/>
    </row>
    <row r="196" spans="1:6" x14ac:dyDescent="0.2">
      <c r="A196" t="s">
        <v>624</v>
      </c>
      <c r="B196" s="7"/>
      <c r="C196" s="7"/>
      <c r="D196" s="7"/>
      <c r="E196" s="7" t="s">
        <v>264</v>
      </c>
      <c r="F196" s="7" t="s">
        <v>438</v>
      </c>
    </row>
    <row r="197" spans="1:6" x14ac:dyDescent="0.2">
      <c r="A197" t="s">
        <v>625</v>
      </c>
      <c r="B197" s="7"/>
      <c r="C197" s="7"/>
      <c r="D197" s="7" t="s">
        <v>69</v>
      </c>
      <c r="E197" s="7" t="s">
        <v>339</v>
      </c>
      <c r="F197" s="7" t="s">
        <v>392</v>
      </c>
    </row>
    <row r="198" spans="1:6" x14ac:dyDescent="0.2">
      <c r="A198" t="s">
        <v>400</v>
      </c>
      <c r="B198" s="7" t="s">
        <v>626</v>
      </c>
      <c r="C198" s="7" t="s">
        <v>69</v>
      </c>
      <c r="D198" s="7"/>
      <c r="E198" s="7"/>
      <c r="F198" s="7"/>
    </row>
    <row r="199" spans="1:6" x14ac:dyDescent="0.2">
      <c r="A199" t="s">
        <v>627</v>
      </c>
      <c r="B199" s="7" t="s">
        <v>626</v>
      </c>
      <c r="C199" s="7"/>
      <c r="D199" s="7"/>
      <c r="E199" s="7"/>
      <c r="F199" s="7"/>
    </row>
    <row r="200" spans="1:6" x14ac:dyDescent="0.2">
      <c r="A200" t="s">
        <v>628</v>
      </c>
      <c r="B200" s="7"/>
      <c r="C200" s="7"/>
      <c r="D200" s="7" t="s">
        <v>386</v>
      </c>
      <c r="E200" s="7" t="s">
        <v>447</v>
      </c>
      <c r="F200" s="7" t="s">
        <v>51</v>
      </c>
    </row>
    <row r="201" spans="1:6" x14ac:dyDescent="0.2">
      <c r="A201" t="s">
        <v>629</v>
      </c>
      <c r="B201" s="7" t="s">
        <v>173</v>
      </c>
      <c r="C201" s="7" t="s">
        <v>407</v>
      </c>
      <c r="D201" s="7" t="s">
        <v>386</v>
      </c>
      <c r="E201" s="7"/>
      <c r="F201" s="7"/>
    </row>
    <row r="202" spans="1:6" x14ac:dyDescent="0.2">
      <c r="A202" t="s">
        <v>404</v>
      </c>
      <c r="B202" s="7"/>
      <c r="C202" s="7"/>
      <c r="D202" s="7"/>
      <c r="E202" s="7" t="s">
        <v>447</v>
      </c>
      <c r="F202" s="7" t="s">
        <v>51</v>
      </c>
    </row>
    <row r="203" spans="1:6" x14ac:dyDescent="0.2">
      <c r="A203" t="s">
        <v>630</v>
      </c>
      <c r="B203" s="7" t="s">
        <v>631</v>
      </c>
      <c r="C203" s="7" t="s">
        <v>208</v>
      </c>
      <c r="D203" s="7"/>
      <c r="E203" s="7"/>
      <c r="F203" s="7"/>
    </row>
    <row r="204" spans="1:6" x14ac:dyDescent="0.2">
      <c r="A204" t="s">
        <v>408</v>
      </c>
      <c r="B204" s="7" t="s">
        <v>631</v>
      </c>
      <c r="C204" s="7"/>
      <c r="D204" s="7"/>
      <c r="E204" s="7"/>
      <c r="F204" s="7"/>
    </row>
    <row r="205" spans="1:6" x14ac:dyDescent="0.2">
      <c r="A205" t="s">
        <v>632</v>
      </c>
      <c r="B205" s="7" t="s">
        <v>122</v>
      </c>
      <c r="C205" s="7" t="s">
        <v>351</v>
      </c>
      <c r="D205" s="7" t="s">
        <v>91</v>
      </c>
      <c r="E205" s="7"/>
      <c r="F205" s="7"/>
    </row>
    <row r="206" spans="1:6" x14ac:dyDescent="0.2">
      <c r="A206" t="s">
        <v>633</v>
      </c>
      <c r="B206" s="7"/>
      <c r="C206" s="7" t="s">
        <v>351</v>
      </c>
      <c r="D206" s="7" t="s">
        <v>91</v>
      </c>
      <c r="E206" s="7"/>
      <c r="F206" s="7"/>
    </row>
    <row r="207" spans="1:6" x14ac:dyDescent="0.2">
      <c r="A207" t="s">
        <v>634</v>
      </c>
      <c r="B207" s="7" t="s">
        <v>332</v>
      </c>
      <c r="C207" s="7" t="s">
        <v>87</v>
      </c>
      <c r="D207" s="7" t="s">
        <v>448</v>
      </c>
      <c r="E207" s="7"/>
      <c r="F207" s="7"/>
    </row>
    <row r="208" spans="1:6" x14ac:dyDescent="0.2">
      <c r="A208" t="s">
        <v>412</v>
      </c>
      <c r="B208" s="7" t="s">
        <v>156</v>
      </c>
      <c r="C208" s="7" t="s">
        <v>171</v>
      </c>
      <c r="D208" s="7"/>
      <c r="E208" s="7"/>
      <c r="F208" s="7"/>
    </row>
    <row r="209" spans="1:6" x14ac:dyDescent="0.2">
      <c r="A209" t="s">
        <v>416</v>
      </c>
      <c r="B209" s="7" t="s">
        <v>238</v>
      </c>
      <c r="C209" s="7"/>
      <c r="D209" s="7"/>
      <c r="E209" s="7"/>
      <c r="F209" s="7"/>
    </row>
    <row r="210" spans="1:6" x14ac:dyDescent="0.2">
      <c r="A210" t="s">
        <v>635</v>
      </c>
      <c r="B210" s="7" t="s">
        <v>238</v>
      </c>
      <c r="C210" s="7" t="s">
        <v>512</v>
      </c>
      <c r="D210" s="7" t="s">
        <v>183</v>
      </c>
      <c r="E210" s="7" t="s">
        <v>611</v>
      </c>
      <c r="F210" s="7"/>
    </row>
    <row r="211" spans="1:6" x14ac:dyDescent="0.2">
      <c r="A211" t="s">
        <v>636</v>
      </c>
      <c r="B211" s="7"/>
      <c r="C211" s="7"/>
      <c r="D211" s="7" t="s">
        <v>72</v>
      </c>
      <c r="E211" s="7" t="s">
        <v>425</v>
      </c>
      <c r="F211" s="7"/>
    </row>
    <row r="212" spans="1:6" x14ac:dyDescent="0.2">
      <c r="A212" t="s">
        <v>422</v>
      </c>
      <c r="B212" s="7" t="s">
        <v>587</v>
      </c>
      <c r="C212" s="7"/>
      <c r="D212" s="7"/>
      <c r="E212" s="7"/>
      <c r="F212" s="7"/>
    </row>
    <row r="213" spans="1:6" x14ac:dyDescent="0.2">
      <c r="A213" t="s">
        <v>637</v>
      </c>
      <c r="B213" s="7"/>
      <c r="C213" s="7"/>
      <c r="D213" s="7"/>
      <c r="E213" s="7" t="s">
        <v>638</v>
      </c>
      <c r="F213" s="7" t="s">
        <v>467</v>
      </c>
    </row>
    <row r="214" spans="1:6" x14ac:dyDescent="0.2">
      <c r="A214" t="s">
        <v>639</v>
      </c>
      <c r="B214" s="7"/>
      <c r="C214" s="7"/>
      <c r="D214" s="7"/>
      <c r="E214" s="7" t="s">
        <v>115</v>
      </c>
      <c r="F214" s="7" t="s">
        <v>584</v>
      </c>
    </row>
    <row r="215" spans="1:6" x14ac:dyDescent="0.2">
      <c r="A215" t="s">
        <v>426</v>
      </c>
      <c r="B215" s="7"/>
      <c r="C215" s="7"/>
      <c r="D215" s="7"/>
      <c r="E215" s="7" t="s">
        <v>342</v>
      </c>
      <c r="F215" s="7" t="s">
        <v>278</v>
      </c>
    </row>
    <row r="216" spans="1:6" x14ac:dyDescent="0.2">
      <c r="A216" t="s">
        <v>640</v>
      </c>
      <c r="B216" s="7"/>
      <c r="C216" s="7"/>
      <c r="D216" s="7"/>
      <c r="E216" s="7"/>
      <c r="F216" s="7" t="s">
        <v>278</v>
      </c>
    </row>
    <row r="217" spans="1:6" x14ac:dyDescent="0.2">
      <c r="A217" t="s">
        <v>641</v>
      </c>
      <c r="B217" s="7" t="s">
        <v>69</v>
      </c>
      <c r="C217" s="7" t="s">
        <v>24</v>
      </c>
      <c r="D217" s="7" t="s">
        <v>392</v>
      </c>
      <c r="E217" s="7"/>
      <c r="F217" s="7"/>
    </row>
    <row r="218" spans="1:6" x14ac:dyDescent="0.2">
      <c r="A218" t="s">
        <v>427</v>
      </c>
      <c r="B218" s="7" t="s">
        <v>69</v>
      </c>
      <c r="C218" s="7"/>
      <c r="D218" s="7"/>
      <c r="E218" s="7"/>
      <c r="F218" s="7"/>
    </row>
    <row r="219" spans="1:6" x14ac:dyDescent="0.2">
      <c r="A219" t="s">
        <v>429</v>
      </c>
      <c r="B219" s="7" t="s">
        <v>156</v>
      </c>
      <c r="C219" s="7"/>
      <c r="D219" s="7"/>
      <c r="E219" s="7"/>
      <c r="F219" s="7"/>
    </row>
    <row r="220" spans="1:6" x14ac:dyDescent="0.2">
      <c r="A220" t="s">
        <v>432</v>
      </c>
      <c r="B220" s="7"/>
      <c r="C220" s="7"/>
      <c r="D220" s="7"/>
      <c r="E220" s="7" t="s">
        <v>226</v>
      </c>
      <c r="F220" s="7"/>
    </row>
    <row r="221" spans="1:6" x14ac:dyDescent="0.2">
      <c r="A221" t="s">
        <v>434</v>
      </c>
      <c r="B221" s="7" t="s">
        <v>223</v>
      </c>
      <c r="C221" s="7" t="s">
        <v>246</v>
      </c>
      <c r="D221" s="7"/>
      <c r="E221" s="7"/>
      <c r="F221" s="7"/>
    </row>
    <row r="222" spans="1:6" x14ac:dyDescent="0.2">
      <c r="A222" t="s">
        <v>439</v>
      </c>
      <c r="B222" s="7"/>
      <c r="C222" s="7" t="s">
        <v>24</v>
      </c>
      <c r="D222" s="7" t="s">
        <v>392</v>
      </c>
      <c r="E222" s="7"/>
      <c r="F222" s="7"/>
    </row>
    <row r="223" spans="1:6" x14ac:dyDescent="0.2">
      <c r="A223" t="s">
        <v>440</v>
      </c>
      <c r="B223" s="7" t="s">
        <v>69</v>
      </c>
      <c r="C223" s="7" t="s">
        <v>24</v>
      </c>
      <c r="D223" s="7"/>
      <c r="E223" s="7"/>
      <c r="F223" s="7"/>
    </row>
    <row r="224" spans="1:6" x14ac:dyDescent="0.2">
      <c r="A224" t="s">
        <v>441</v>
      </c>
      <c r="B224" s="7"/>
      <c r="C224" s="7"/>
      <c r="D224" s="7" t="s">
        <v>226</v>
      </c>
      <c r="E224" s="7"/>
      <c r="F224" s="7"/>
    </row>
    <row r="225" spans="1:6" x14ac:dyDescent="0.2">
      <c r="A225" t="s">
        <v>442</v>
      </c>
      <c r="B225" s="7" t="s">
        <v>46</v>
      </c>
      <c r="C225" s="7"/>
      <c r="D225" s="7"/>
      <c r="E225" s="7"/>
      <c r="F225" s="7"/>
    </row>
  </sheetData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selection activeCell="C1" sqref="C1:C1048576"/>
    </sheetView>
  </sheetViews>
  <sheetFormatPr defaultRowHeight="12.75" x14ac:dyDescent="0.2"/>
  <cols>
    <col min="2" max="2" width="22.42578125" customWidth="1"/>
  </cols>
  <sheetData>
    <row r="1" spans="1:6" ht="21" x14ac:dyDescent="0.2">
      <c r="A1" s="30" t="s">
        <v>1129</v>
      </c>
      <c r="B1" s="30" t="s">
        <v>1130</v>
      </c>
      <c r="C1" s="30" t="s">
        <v>645</v>
      </c>
      <c r="D1" s="30" t="s">
        <v>1131</v>
      </c>
    </row>
    <row r="2" spans="1:6" x14ac:dyDescent="0.2">
      <c r="A2" s="30">
        <v>10</v>
      </c>
      <c r="B2" s="30" t="s">
        <v>686</v>
      </c>
      <c r="C2" s="31">
        <v>5.5E-2</v>
      </c>
      <c r="D2" s="30">
        <v>115</v>
      </c>
      <c r="E2">
        <f t="shared" ref="E2:E33" si="0">ROUND(((120/D2)*C2*100 ),1)</f>
        <v>5.7</v>
      </c>
      <c r="F2" s="33">
        <v>1</v>
      </c>
    </row>
    <row r="3" spans="1:6" x14ac:dyDescent="0.2">
      <c r="A3" s="30">
        <v>1</v>
      </c>
      <c r="B3" s="30" t="s">
        <v>647</v>
      </c>
      <c r="C3" s="31">
        <v>4.2000000000000003E-2</v>
      </c>
      <c r="D3" s="30">
        <v>73</v>
      </c>
      <c r="E3">
        <f t="shared" si="0"/>
        <v>6.9</v>
      </c>
      <c r="F3" s="33">
        <v>2</v>
      </c>
    </row>
    <row r="4" spans="1:6" x14ac:dyDescent="0.2">
      <c r="A4" s="30">
        <v>13</v>
      </c>
      <c r="B4" s="30" t="s">
        <v>669</v>
      </c>
      <c r="C4" s="32">
        <v>0.06</v>
      </c>
      <c r="D4" s="30">
        <v>102</v>
      </c>
      <c r="E4">
        <f t="shared" si="0"/>
        <v>7.1</v>
      </c>
      <c r="F4" s="33">
        <v>3</v>
      </c>
    </row>
    <row r="5" spans="1:6" x14ac:dyDescent="0.2">
      <c r="A5" s="30">
        <v>4</v>
      </c>
      <c r="B5" s="30" t="s">
        <v>1139</v>
      </c>
      <c r="C5" s="32">
        <v>0.05</v>
      </c>
      <c r="D5" s="30">
        <v>81</v>
      </c>
      <c r="E5">
        <f t="shared" si="0"/>
        <v>7.4</v>
      </c>
      <c r="F5" s="33">
        <v>4</v>
      </c>
    </row>
    <row r="6" spans="1:6" x14ac:dyDescent="0.2">
      <c r="A6" s="30">
        <v>4</v>
      </c>
      <c r="B6" s="30" t="s">
        <v>655</v>
      </c>
      <c r="C6" s="32">
        <v>0.05</v>
      </c>
      <c r="D6" s="30">
        <v>77</v>
      </c>
      <c r="E6">
        <f t="shared" si="0"/>
        <v>7.8</v>
      </c>
      <c r="F6" s="33">
        <v>5</v>
      </c>
    </row>
    <row r="7" spans="1:6" x14ac:dyDescent="0.2">
      <c r="A7" s="30">
        <v>19</v>
      </c>
      <c r="B7" s="30" t="s">
        <v>668</v>
      </c>
      <c r="C7" s="31">
        <v>6.5000000000000002E-2</v>
      </c>
      <c r="D7" s="30">
        <v>93</v>
      </c>
      <c r="E7">
        <f t="shared" si="0"/>
        <v>8.4</v>
      </c>
      <c r="F7" s="33">
        <v>6</v>
      </c>
    </row>
    <row r="8" spans="1:6" x14ac:dyDescent="0.2">
      <c r="A8" s="30">
        <v>9</v>
      </c>
      <c r="B8" s="30" t="s">
        <v>654</v>
      </c>
      <c r="C8" s="31">
        <v>5.3999999999999999E-2</v>
      </c>
      <c r="D8" s="30">
        <v>73</v>
      </c>
      <c r="E8">
        <f t="shared" si="0"/>
        <v>8.9</v>
      </c>
      <c r="F8" s="33">
        <v>7</v>
      </c>
    </row>
    <row r="9" spans="1:6" x14ac:dyDescent="0.2">
      <c r="A9" s="30">
        <v>10</v>
      </c>
      <c r="B9" s="30" t="s">
        <v>662</v>
      </c>
      <c r="C9" s="31">
        <v>5.5E-2</v>
      </c>
      <c r="D9" s="30">
        <v>72</v>
      </c>
      <c r="E9">
        <f t="shared" si="0"/>
        <v>9.1999999999999993</v>
      </c>
      <c r="F9" s="33">
        <v>8</v>
      </c>
    </row>
    <row r="10" spans="1:6" x14ac:dyDescent="0.2">
      <c r="A10" s="30">
        <v>30</v>
      </c>
      <c r="B10" s="30" t="s">
        <v>692</v>
      </c>
      <c r="C10" s="31">
        <v>7.4999999999999997E-2</v>
      </c>
      <c r="D10" s="30">
        <v>92</v>
      </c>
      <c r="E10">
        <f t="shared" si="0"/>
        <v>9.8000000000000007</v>
      </c>
      <c r="F10" s="33">
        <v>9</v>
      </c>
    </row>
    <row r="11" spans="1:6" x14ac:dyDescent="0.2">
      <c r="A11" s="30">
        <v>49</v>
      </c>
      <c r="B11" s="30" t="s">
        <v>733</v>
      </c>
      <c r="C11" s="31">
        <v>9.0999999999999998E-2</v>
      </c>
      <c r="D11" s="30">
        <v>109</v>
      </c>
      <c r="E11">
        <f t="shared" si="0"/>
        <v>10</v>
      </c>
      <c r="F11" s="33">
        <v>10</v>
      </c>
    </row>
    <row r="12" spans="1:6" x14ac:dyDescent="0.2">
      <c r="A12" s="30">
        <v>7</v>
      </c>
      <c r="B12" s="30" t="s">
        <v>1134</v>
      </c>
      <c r="C12" s="31">
        <v>5.1999999999999998E-2</v>
      </c>
      <c r="D12" s="30">
        <v>62</v>
      </c>
      <c r="E12">
        <f t="shared" si="0"/>
        <v>10.1</v>
      </c>
      <c r="F12" s="33">
        <v>11</v>
      </c>
    </row>
    <row r="13" spans="1:6" x14ac:dyDescent="0.2">
      <c r="A13" s="30">
        <v>31</v>
      </c>
      <c r="B13" s="30" t="s">
        <v>679</v>
      </c>
      <c r="C13" s="31">
        <v>7.5999999999999998E-2</v>
      </c>
      <c r="D13" s="30">
        <v>89</v>
      </c>
      <c r="E13">
        <f t="shared" si="0"/>
        <v>10.199999999999999</v>
      </c>
      <c r="F13" s="33">
        <v>12</v>
      </c>
    </row>
    <row r="14" spans="1:6" x14ac:dyDescent="0.2">
      <c r="A14" s="30">
        <v>12</v>
      </c>
      <c r="B14" s="30" t="s">
        <v>664</v>
      </c>
      <c r="C14" s="31">
        <v>5.8000000000000003E-2</v>
      </c>
      <c r="D14" s="30">
        <v>66</v>
      </c>
      <c r="E14">
        <f t="shared" si="0"/>
        <v>10.5</v>
      </c>
      <c r="F14" s="33">
        <v>13</v>
      </c>
    </row>
    <row r="15" spans="1:6" x14ac:dyDescent="0.2">
      <c r="A15" s="30">
        <v>1</v>
      </c>
      <c r="B15" s="30" t="s">
        <v>1136</v>
      </c>
      <c r="C15" s="31">
        <v>4.2000000000000003E-2</v>
      </c>
      <c r="D15" s="30">
        <v>47</v>
      </c>
      <c r="E15">
        <f t="shared" si="0"/>
        <v>10.7</v>
      </c>
      <c r="F15" s="33">
        <v>14</v>
      </c>
    </row>
    <row r="16" spans="1:6" x14ac:dyDescent="0.2">
      <c r="A16" s="30">
        <v>41</v>
      </c>
      <c r="B16" s="30" t="s">
        <v>700</v>
      </c>
      <c r="C16" s="31">
        <v>8.5999999999999993E-2</v>
      </c>
      <c r="D16" s="30">
        <v>96</v>
      </c>
      <c r="E16">
        <f t="shared" si="0"/>
        <v>10.8</v>
      </c>
      <c r="F16" s="33">
        <v>15</v>
      </c>
    </row>
    <row r="17" spans="1:6" x14ac:dyDescent="0.2">
      <c r="A17" s="30">
        <v>8</v>
      </c>
      <c r="B17" s="30" t="s">
        <v>650</v>
      </c>
      <c r="C17" s="31">
        <v>5.2999999999999999E-2</v>
      </c>
      <c r="D17" s="30">
        <v>58</v>
      </c>
      <c r="E17">
        <f t="shared" si="0"/>
        <v>11</v>
      </c>
      <c r="F17" s="33">
        <v>16</v>
      </c>
    </row>
    <row r="18" spans="1:6" x14ac:dyDescent="0.2">
      <c r="A18" s="30">
        <v>3</v>
      </c>
      <c r="B18" s="30" t="s">
        <v>649</v>
      </c>
      <c r="C18" s="31">
        <v>4.5999999999999999E-2</v>
      </c>
      <c r="D18" s="30">
        <v>50</v>
      </c>
      <c r="E18">
        <f t="shared" si="0"/>
        <v>11</v>
      </c>
      <c r="F18" s="33">
        <v>17</v>
      </c>
    </row>
    <row r="19" spans="1:6" x14ac:dyDescent="0.2">
      <c r="A19" s="30">
        <v>26</v>
      </c>
      <c r="B19" s="30" t="s">
        <v>671</v>
      </c>
      <c r="C19" s="31">
        <v>7.0999999999999994E-2</v>
      </c>
      <c r="D19" s="30">
        <v>77</v>
      </c>
      <c r="E19">
        <f t="shared" si="0"/>
        <v>11.1</v>
      </c>
      <c r="F19" s="33">
        <v>18</v>
      </c>
    </row>
    <row r="20" spans="1:6" x14ac:dyDescent="0.2">
      <c r="A20" s="30">
        <v>16</v>
      </c>
      <c r="B20" s="30" t="s">
        <v>713</v>
      </c>
      <c r="C20" s="31">
        <v>6.3E-2</v>
      </c>
      <c r="D20" s="30">
        <v>68</v>
      </c>
      <c r="E20">
        <f t="shared" si="0"/>
        <v>11.1</v>
      </c>
      <c r="F20" s="33">
        <v>19</v>
      </c>
    </row>
    <row r="21" spans="1:6" x14ac:dyDescent="0.2">
      <c r="A21" s="30">
        <v>42</v>
      </c>
      <c r="B21" s="30" t="s">
        <v>710</v>
      </c>
      <c r="C21" s="31">
        <v>8.7999999999999995E-2</v>
      </c>
      <c r="D21" s="30">
        <v>94</v>
      </c>
      <c r="E21">
        <f t="shared" si="0"/>
        <v>11.2</v>
      </c>
      <c r="F21" s="33">
        <v>20</v>
      </c>
    </row>
    <row r="22" spans="1:6" x14ac:dyDescent="0.2">
      <c r="A22" s="30">
        <v>6</v>
      </c>
      <c r="B22" s="30" t="s">
        <v>648</v>
      </c>
      <c r="C22" s="31">
        <v>5.0999999999999997E-2</v>
      </c>
      <c r="D22" s="30">
        <v>54</v>
      </c>
      <c r="E22">
        <f t="shared" si="0"/>
        <v>11.3</v>
      </c>
      <c r="F22" s="33">
        <v>21</v>
      </c>
    </row>
    <row r="23" spans="1:6" x14ac:dyDescent="0.2">
      <c r="A23" s="30">
        <v>21</v>
      </c>
      <c r="B23" s="30" t="s">
        <v>682</v>
      </c>
      <c r="C23" s="31">
        <v>6.6000000000000003E-2</v>
      </c>
      <c r="D23" s="30">
        <v>69</v>
      </c>
      <c r="E23">
        <f t="shared" si="0"/>
        <v>11.5</v>
      </c>
      <c r="F23" s="33">
        <v>22</v>
      </c>
    </row>
    <row r="24" spans="1:6" x14ac:dyDescent="0.2">
      <c r="A24" s="30">
        <v>24</v>
      </c>
      <c r="B24" s="30" t="s">
        <v>666</v>
      </c>
      <c r="C24" s="31">
        <v>6.7000000000000004E-2</v>
      </c>
      <c r="D24" s="30">
        <v>69</v>
      </c>
      <c r="E24">
        <f t="shared" si="0"/>
        <v>11.7</v>
      </c>
      <c r="F24" s="33">
        <v>23</v>
      </c>
    </row>
    <row r="25" spans="1:6" x14ac:dyDescent="0.2">
      <c r="A25" s="30">
        <v>47</v>
      </c>
      <c r="B25" s="30" t="s">
        <v>693</v>
      </c>
      <c r="C25" s="32">
        <v>0.09</v>
      </c>
      <c r="D25" s="30">
        <v>91</v>
      </c>
      <c r="E25">
        <f t="shared" si="0"/>
        <v>11.9</v>
      </c>
      <c r="F25" s="33">
        <v>24</v>
      </c>
    </row>
    <row r="26" spans="1:6" x14ac:dyDescent="0.2">
      <c r="A26" s="30">
        <v>29</v>
      </c>
      <c r="B26" s="30" t="s">
        <v>675</v>
      </c>
      <c r="C26" s="31">
        <v>7.2999999999999995E-2</v>
      </c>
      <c r="D26" s="30">
        <v>73</v>
      </c>
      <c r="E26">
        <f t="shared" si="0"/>
        <v>12</v>
      </c>
      <c r="F26" s="33">
        <v>25</v>
      </c>
    </row>
    <row r="27" spans="1:6" x14ac:dyDescent="0.2">
      <c r="A27" s="30">
        <v>26</v>
      </c>
      <c r="B27" s="30" t="s">
        <v>660</v>
      </c>
      <c r="C27" s="31">
        <v>7.0999999999999994E-2</v>
      </c>
      <c r="D27" s="30">
        <v>71</v>
      </c>
      <c r="E27">
        <f t="shared" si="0"/>
        <v>12</v>
      </c>
      <c r="F27" s="33">
        <v>26</v>
      </c>
    </row>
    <row r="28" spans="1:6" x14ac:dyDescent="0.2">
      <c r="A28" s="30">
        <v>60</v>
      </c>
      <c r="B28" s="30" t="s">
        <v>705</v>
      </c>
      <c r="C28" s="32">
        <v>0.1</v>
      </c>
      <c r="D28" s="30">
        <v>100</v>
      </c>
      <c r="E28">
        <f t="shared" si="0"/>
        <v>12</v>
      </c>
      <c r="F28" s="33">
        <v>27</v>
      </c>
    </row>
    <row r="29" spans="1:6" x14ac:dyDescent="0.2">
      <c r="A29" s="30">
        <v>17</v>
      </c>
      <c r="B29" s="30" t="s">
        <v>661</v>
      </c>
      <c r="C29" s="31">
        <v>6.4000000000000001E-2</v>
      </c>
      <c r="D29" s="30">
        <v>64</v>
      </c>
      <c r="E29">
        <f t="shared" si="0"/>
        <v>12</v>
      </c>
      <c r="F29" s="33">
        <v>28</v>
      </c>
    </row>
    <row r="30" spans="1:6" x14ac:dyDescent="0.2">
      <c r="A30" s="30">
        <v>21</v>
      </c>
      <c r="B30" s="30" t="s">
        <v>651</v>
      </c>
      <c r="C30" s="31">
        <v>6.6000000000000003E-2</v>
      </c>
      <c r="D30" s="30">
        <v>65</v>
      </c>
      <c r="E30">
        <f t="shared" si="0"/>
        <v>12.2</v>
      </c>
      <c r="F30" s="33">
        <v>29</v>
      </c>
    </row>
    <row r="31" spans="1:6" x14ac:dyDescent="0.2">
      <c r="A31" s="30">
        <v>15</v>
      </c>
      <c r="B31" s="30" t="s">
        <v>681</v>
      </c>
      <c r="C31" s="31">
        <v>6.0999999999999999E-2</v>
      </c>
      <c r="D31" s="30">
        <v>60</v>
      </c>
      <c r="E31">
        <f t="shared" si="0"/>
        <v>12.2</v>
      </c>
      <c r="F31" s="33">
        <v>30</v>
      </c>
    </row>
    <row r="32" spans="1:6" x14ac:dyDescent="0.2">
      <c r="A32" s="30">
        <v>13</v>
      </c>
      <c r="B32" s="30" t="s">
        <v>652</v>
      </c>
      <c r="C32" s="32">
        <v>0.06</v>
      </c>
      <c r="D32" s="30">
        <v>58</v>
      </c>
      <c r="E32">
        <f t="shared" si="0"/>
        <v>12.4</v>
      </c>
      <c r="F32" s="33">
        <v>31</v>
      </c>
    </row>
    <row r="33" spans="1:6" x14ac:dyDescent="0.2">
      <c r="A33" s="30">
        <v>37</v>
      </c>
      <c r="B33" s="30" t="s">
        <v>708</v>
      </c>
      <c r="C33" s="31">
        <v>8.4000000000000005E-2</v>
      </c>
      <c r="D33" s="30">
        <v>81</v>
      </c>
      <c r="E33">
        <f t="shared" si="0"/>
        <v>12.4</v>
      </c>
      <c r="F33" s="33">
        <v>32</v>
      </c>
    </row>
    <row r="34" spans="1:6" x14ac:dyDescent="0.2">
      <c r="A34" s="30">
        <v>31</v>
      </c>
      <c r="B34" s="30" t="s">
        <v>1178</v>
      </c>
      <c r="C34" s="31">
        <v>7.5999999999999998E-2</v>
      </c>
      <c r="D34" s="30">
        <v>73</v>
      </c>
      <c r="E34">
        <f t="shared" ref="E34:E65" si="1">ROUND(((120/D34)*C34*100 ),1)</f>
        <v>12.5</v>
      </c>
      <c r="F34" s="33">
        <v>33</v>
      </c>
    </row>
    <row r="35" spans="1:6" x14ac:dyDescent="0.2">
      <c r="A35" s="30">
        <v>21</v>
      </c>
      <c r="B35" s="30" t="s">
        <v>1144</v>
      </c>
      <c r="C35" s="31">
        <v>6.6000000000000003E-2</v>
      </c>
      <c r="D35" s="30">
        <v>63</v>
      </c>
      <c r="E35">
        <f t="shared" si="1"/>
        <v>12.6</v>
      </c>
      <c r="F35" s="33">
        <v>34</v>
      </c>
    </row>
    <row r="36" spans="1:6" x14ac:dyDescent="0.2">
      <c r="A36" s="30">
        <v>64</v>
      </c>
      <c r="B36" s="30" t="s">
        <v>678</v>
      </c>
      <c r="C36" s="31">
        <v>0.108</v>
      </c>
      <c r="D36" s="30">
        <v>100</v>
      </c>
      <c r="E36">
        <f t="shared" si="1"/>
        <v>13</v>
      </c>
      <c r="F36" s="33">
        <v>35</v>
      </c>
    </row>
    <row r="37" spans="1:6" x14ac:dyDescent="0.2">
      <c r="A37" s="30">
        <v>44</v>
      </c>
      <c r="B37" s="30" t="s">
        <v>701</v>
      </c>
      <c r="C37" s="31">
        <v>8.8999999999999996E-2</v>
      </c>
      <c r="D37" s="30">
        <v>81</v>
      </c>
      <c r="E37">
        <f t="shared" si="1"/>
        <v>13.2</v>
      </c>
      <c r="F37" s="33">
        <v>36</v>
      </c>
    </row>
    <row r="38" spans="1:6" x14ac:dyDescent="0.2">
      <c r="A38" s="30">
        <v>53</v>
      </c>
      <c r="B38" s="30" t="s">
        <v>676</v>
      </c>
      <c r="C38" s="31">
        <v>9.2999999999999999E-2</v>
      </c>
      <c r="D38" s="30">
        <v>84</v>
      </c>
      <c r="E38">
        <f t="shared" si="1"/>
        <v>13.3</v>
      </c>
      <c r="F38" s="33">
        <v>37</v>
      </c>
    </row>
    <row r="39" spans="1:6" x14ac:dyDescent="0.2">
      <c r="A39" s="30">
        <v>86</v>
      </c>
      <c r="B39" s="30" t="s">
        <v>1171</v>
      </c>
      <c r="C39" s="31">
        <v>0.126</v>
      </c>
      <c r="D39" s="30">
        <v>113</v>
      </c>
      <c r="E39">
        <f t="shared" si="1"/>
        <v>13.4</v>
      </c>
      <c r="F39" s="33">
        <v>38</v>
      </c>
    </row>
    <row r="40" spans="1:6" x14ac:dyDescent="0.2">
      <c r="A40" s="30">
        <v>44</v>
      </c>
      <c r="B40" s="30" t="s">
        <v>716</v>
      </c>
      <c r="C40" s="31">
        <v>8.8999999999999996E-2</v>
      </c>
      <c r="D40" s="30">
        <v>80</v>
      </c>
      <c r="E40">
        <f t="shared" si="1"/>
        <v>13.4</v>
      </c>
      <c r="F40" s="33">
        <v>39</v>
      </c>
    </row>
    <row r="41" spans="1:6" x14ac:dyDescent="0.2">
      <c r="A41" s="30">
        <v>67</v>
      </c>
      <c r="B41" s="30" t="s">
        <v>696</v>
      </c>
      <c r="C41" s="31">
        <v>0.113</v>
      </c>
      <c r="D41" s="30">
        <v>96</v>
      </c>
      <c r="E41">
        <f t="shared" si="1"/>
        <v>14.1</v>
      </c>
      <c r="F41" s="33">
        <v>40</v>
      </c>
    </row>
    <row r="42" spans="1:6" x14ac:dyDescent="0.2">
      <c r="A42" s="30">
        <v>35</v>
      </c>
      <c r="B42" s="30" t="s">
        <v>688</v>
      </c>
      <c r="C42" s="31">
        <v>8.2000000000000003E-2</v>
      </c>
      <c r="D42" s="30">
        <v>70</v>
      </c>
      <c r="E42">
        <f t="shared" si="1"/>
        <v>14.1</v>
      </c>
      <c r="F42" s="33">
        <v>41</v>
      </c>
    </row>
    <row r="43" spans="1:6" x14ac:dyDescent="0.2">
      <c r="A43" s="30">
        <v>62</v>
      </c>
      <c r="B43" s="30" t="s">
        <v>1180</v>
      </c>
      <c r="C43" s="31">
        <v>0.105</v>
      </c>
      <c r="D43" s="30">
        <v>89</v>
      </c>
      <c r="E43">
        <f t="shared" si="1"/>
        <v>14.2</v>
      </c>
      <c r="F43" s="33">
        <v>42</v>
      </c>
    </row>
    <row r="44" spans="1:6" x14ac:dyDescent="0.2">
      <c r="A44" s="30">
        <v>36</v>
      </c>
      <c r="B44" s="30" t="s">
        <v>670</v>
      </c>
      <c r="C44" s="31">
        <v>8.3000000000000004E-2</v>
      </c>
      <c r="D44" s="30">
        <v>69</v>
      </c>
      <c r="E44">
        <f t="shared" si="1"/>
        <v>14.4</v>
      </c>
      <c r="F44" s="33">
        <v>43</v>
      </c>
    </row>
    <row r="45" spans="1:6" x14ac:dyDescent="0.2">
      <c r="A45" s="30">
        <v>26</v>
      </c>
      <c r="B45" s="30" t="s">
        <v>656</v>
      </c>
      <c r="C45" s="31">
        <v>7.0999999999999994E-2</v>
      </c>
      <c r="D45" s="30">
        <v>59</v>
      </c>
      <c r="E45">
        <f t="shared" si="1"/>
        <v>14.4</v>
      </c>
      <c r="F45" s="33">
        <v>44</v>
      </c>
    </row>
    <row r="46" spans="1:6" x14ac:dyDescent="0.2">
      <c r="A46" s="30">
        <v>88</v>
      </c>
      <c r="B46" s="30" t="s">
        <v>743</v>
      </c>
      <c r="C46" s="31">
        <v>0.129</v>
      </c>
      <c r="D46" s="30">
        <v>106</v>
      </c>
      <c r="E46">
        <f t="shared" si="1"/>
        <v>14.6</v>
      </c>
      <c r="F46" s="33">
        <v>45</v>
      </c>
    </row>
    <row r="47" spans="1:6" x14ac:dyDescent="0.2">
      <c r="A47" s="30">
        <v>57</v>
      </c>
      <c r="B47" s="30" t="s">
        <v>667</v>
      </c>
      <c r="C47" s="31">
        <v>9.8000000000000004E-2</v>
      </c>
      <c r="D47" s="30">
        <v>80</v>
      </c>
      <c r="E47">
        <f t="shared" si="1"/>
        <v>14.7</v>
      </c>
      <c r="F47" s="33">
        <v>46</v>
      </c>
    </row>
    <row r="48" spans="1:6" x14ac:dyDescent="0.2">
      <c r="A48" s="30">
        <v>25</v>
      </c>
      <c r="B48" s="30" t="s">
        <v>657</v>
      </c>
      <c r="C48" s="32">
        <v>7.0000000000000007E-2</v>
      </c>
      <c r="D48" s="30">
        <v>57</v>
      </c>
      <c r="E48">
        <f t="shared" si="1"/>
        <v>14.7</v>
      </c>
      <c r="F48" s="33">
        <v>47</v>
      </c>
    </row>
    <row r="49" spans="1:6" x14ac:dyDescent="0.2">
      <c r="A49" s="30">
        <v>77</v>
      </c>
      <c r="B49" s="30" t="s">
        <v>718</v>
      </c>
      <c r="C49" s="31">
        <v>0.11899999999999999</v>
      </c>
      <c r="D49" s="30">
        <v>96</v>
      </c>
      <c r="E49">
        <f t="shared" si="1"/>
        <v>14.9</v>
      </c>
      <c r="F49" s="33">
        <v>48</v>
      </c>
    </row>
    <row r="50" spans="1:6" x14ac:dyDescent="0.2">
      <c r="A50" s="30">
        <v>17</v>
      </c>
      <c r="B50" s="30" t="s">
        <v>659</v>
      </c>
      <c r="C50" s="31">
        <v>6.4000000000000001E-2</v>
      </c>
      <c r="D50" s="30">
        <v>50</v>
      </c>
      <c r="E50">
        <f t="shared" si="1"/>
        <v>15.4</v>
      </c>
      <c r="F50" s="33">
        <v>49</v>
      </c>
    </row>
    <row r="51" spans="1:6" x14ac:dyDescent="0.2">
      <c r="A51" s="30">
        <v>39</v>
      </c>
      <c r="B51" s="30" t="s">
        <v>677</v>
      </c>
      <c r="C51" s="31">
        <v>8.5000000000000006E-2</v>
      </c>
      <c r="D51" s="30">
        <v>66</v>
      </c>
      <c r="E51">
        <f t="shared" si="1"/>
        <v>15.5</v>
      </c>
      <c r="F51" s="33">
        <v>50</v>
      </c>
    </row>
    <row r="52" spans="1:6" x14ac:dyDescent="0.2">
      <c r="A52" s="30">
        <v>19</v>
      </c>
      <c r="B52" s="30" t="s">
        <v>673</v>
      </c>
      <c r="C52" s="31">
        <v>6.5000000000000002E-2</v>
      </c>
      <c r="D52" s="30">
        <v>50</v>
      </c>
      <c r="E52">
        <f t="shared" si="1"/>
        <v>15.6</v>
      </c>
      <c r="F52" s="33">
        <v>51</v>
      </c>
    </row>
    <row r="53" spans="1:6" x14ac:dyDescent="0.2">
      <c r="A53" s="30">
        <v>33</v>
      </c>
      <c r="B53" s="30" t="s">
        <v>703</v>
      </c>
      <c r="C53" s="31">
        <v>7.6999999999999999E-2</v>
      </c>
      <c r="D53" s="30">
        <v>58</v>
      </c>
      <c r="E53">
        <f t="shared" si="1"/>
        <v>15.9</v>
      </c>
      <c r="F53" s="33">
        <v>52</v>
      </c>
    </row>
    <row r="54" spans="1:6" x14ac:dyDescent="0.2">
      <c r="A54" s="30">
        <v>76</v>
      </c>
      <c r="B54" s="30" t="s">
        <v>1172</v>
      </c>
      <c r="C54" s="31">
        <v>0.11799999999999999</v>
      </c>
      <c r="D54" s="30">
        <v>88</v>
      </c>
      <c r="E54">
        <f t="shared" si="1"/>
        <v>16.100000000000001</v>
      </c>
      <c r="F54" s="33">
        <v>53</v>
      </c>
    </row>
    <row r="55" spans="1:6" x14ac:dyDescent="0.2">
      <c r="A55" s="30">
        <v>92</v>
      </c>
      <c r="B55" s="30" t="s">
        <v>732</v>
      </c>
      <c r="C55" s="31">
        <v>0.13600000000000001</v>
      </c>
      <c r="D55" s="30">
        <v>101</v>
      </c>
      <c r="E55">
        <f t="shared" si="1"/>
        <v>16.2</v>
      </c>
      <c r="F55" s="33">
        <v>54</v>
      </c>
    </row>
    <row r="56" spans="1:6" x14ac:dyDescent="0.2">
      <c r="A56" s="30">
        <v>34</v>
      </c>
      <c r="B56" s="30" t="s">
        <v>684</v>
      </c>
      <c r="C56" s="32">
        <v>0.08</v>
      </c>
      <c r="D56" s="30">
        <v>59</v>
      </c>
      <c r="E56">
        <f t="shared" si="1"/>
        <v>16.3</v>
      </c>
      <c r="F56" s="33">
        <v>55</v>
      </c>
    </row>
    <row r="57" spans="1:6" x14ac:dyDescent="0.2">
      <c r="A57" s="30">
        <v>42</v>
      </c>
      <c r="B57" s="30" t="s">
        <v>690</v>
      </c>
      <c r="C57" s="31">
        <v>8.7999999999999995E-2</v>
      </c>
      <c r="D57" s="30">
        <v>63</v>
      </c>
      <c r="E57">
        <f t="shared" si="1"/>
        <v>16.8</v>
      </c>
      <c r="F57" s="33">
        <v>56</v>
      </c>
    </row>
    <row r="58" spans="1:6" x14ac:dyDescent="0.2">
      <c r="A58" s="30">
        <v>49</v>
      </c>
      <c r="B58" s="30" t="s">
        <v>697</v>
      </c>
      <c r="C58" s="31">
        <v>9.0999999999999998E-2</v>
      </c>
      <c r="D58" s="30">
        <v>65</v>
      </c>
      <c r="E58">
        <f t="shared" si="1"/>
        <v>16.8</v>
      </c>
      <c r="F58" s="33">
        <v>57</v>
      </c>
    </row>
    <row r="59" spans="1:6" x14ac:dyDescent="0.2">
      <c r="A59" s="30">
        <v>83</v>
      </c>
      <c r="B59" s="30" t="s">
        <v>1182</v>
      </c>
      <c r="C59" s="31">
        <v>0.124</v>
      </c>
      <c r="D59" s="30">
        <v>88</v>
      </c>
      <c r="E59">
        <f t="shared" si="1"/>
        <v>16.899999999999999</v>
      </c>
      <c r="F59" s="33">
        <v>58</v>
      </c>
    </row>
    <row r="60" spans="1:6" x14ac:dyDescent="0.2">
      <c r="A60" s="30">
        <v>98</v>
      </c>
      <c r="B60" s="30" t="s">
        <v>1175</v>
      </c>
      <c r="C60" s="31">
        <v>0.14399999999999999</v>
      </c>
      <c r="D60" s="30">
        <v>99</v>
      </c>
      <c r="E60">
        <f t="shared" si="1"/>
        <v>17.5</v>
      </c>
      <c r="F60" s="33">
        <v>59</v>
      </c>
    </row>
    <row r="61" spans="1:6" x14ac:dyDescent="0.2">
      <c r="A61" s="30">
        <v>81</v>
      </c>
      <c r="B61" s="30" t="s">
        <v>1156</v>
      </c>
      <c r="C61" s="31">
        <v>0.122</v>
      </c>
      <c r="D61" s="30">
        <v>83</v>
      </c>
      <c r="E61">
        <f t="shared" si="1"/>
        <v>17.600000000000001</v>
      </c>
      <c r="F61" s="33">
        <v>60</v>
      </c>
    </row>
    <row r="62" spans="1:6" x14ac:dyDescent="0.2">
      <c r="A62" s="30">
        <v>54</v>
      </c>
      <c r="B62" s="30" t="s">
        <v>1162</v>
      </c>
      <c r="C62" s="31">
        <v>9.4E-2</v>
      </c>
      <c r="D62" s="30">
        <v>64</v>
      </c>
      <c r="E62">
        <f t="shared" si="1"/>
        <v>17.600000000000001</v>
      </c>
      <c r="F62" s="33">
        <v>61</v>
      </c>
    </row>
    <row r="63" spans="1:6" x14ac:dyDescent="0.2">
      <c r="A63" s="30">
        <v>59</v>
      </c>
      <c r="B63" s="30" t="s">
        <v>792</v>
      </c>
      <c r="C63" s="31">
        <v>9.9000000000000005E-2</v>
      </c>
      <c r="D63" s="30">
        <v>67</v>
      </c>
      <c r="E63">
        <f t="shared" si="1"/>
        <v>17.7</v>
      </c>
      <c r="F63" s="33">
        <v>62</v>
      </c>
    </row>
    <row r="64" spans="1:6" x14ac:dyDescent="0.2">
      <c r="A64" s="30">
        <v>68</v>
      </c>
      <c r="B64" s="30" t="s">
        <v>715</v>
      </c>
      <c r="C64" s="31">
        <v>0.114</v>
      </c>
      <c r="D64" s="30">
        <v>77</v>
      </c>
      <c r="E64">
        <f t="shared" si="1"/>
        <v>17.8</v>
      </c>
      <c r="F64" s="33">
        <v>63</v>
      </c>
    </row>
    <row r="65" spans="1:6" x14ac:dyDescent="0.2">
      <c r="A65" s="30">
        <v>63</v>
      </c>
      <c r="B65" s="30" t="s">
        <v>694</v>
      </c>
      <c r="C65" s="31">
        <v>0.106</v>
      </c>
      <c r="D65" s="30">
        <v>70</v>
      </c>
      <c r="E65">
        <f t="shared" si="1"/>
        <v>18.2</v>
      </c>
      <c r="F65" s="33">
        <v>64</v>
      </c>
    </row>
    <row r="66" spans="1:6" x14ac:dyDescent="0.2">
      <c r="A66" s="30">
        <v>97</v>
      </c>
      <c r="B66" s="30" t="s">
        <v>699</v>
      </c>
      <c r="C66" s="31">
        <v>0.14299999999999999</v>
      </c>
      <c r="D66" s="30">
        <v>94</v>
      </c>
      <c r="E66">
        <f t="shared" ref="E66:E97" si="2">ROUND(((120/D66)*C66*100 ),1)</f>
        <v>18.3</v>
      </c>
      <c r="F66" s="33">
        <v>65</v>
      </c>
    </row>
    <row r="67" spans="1:6" x14ac:dyDescent="0.2">
      <c r="A67" s="30">
        <v>73</v>
      </c>
      <c r="B67" s="30" t="s">
        <v>1167</v>
      </c>
      <c r="C67" s="31">
        <v>0.115</v>
      </c>
      <c r="D67" s="30">
        <v>75</v>
      </c>
      <c r="E67">
        <f t="shared" si="2"/>
        <v>18.399999999999999</v>
      </c>
      <c r="F67" s="33">
        <v>66</v>
      </c>
    </row>
    <row r="68" spans="1:6" x14ac:dyDescent="0.2">
      <c r="A68" s="30">
        <v>44</v>
      </c>
      <c r="B68" s="30" t="s">
        <v>674</v>
      </c>
      <c r="C68" s="31">
        <v>8.8999999999999996E-2</v>
      </c>
      <c r="D68" s="30">
        <v>58</v>
      </c>
      <c r="E68">
        <f t="shared" si="2"/>
        <v>18.399999999999999</v>
      </c>
      <c r="F68" s="33">
        <v>67</v>
      </c>
    </row>
    <row r="69" spans="1:6" x14ac:dyDescent="0.2">
      <c r="A69" s="30">
        <v>37</v>
      </c>
      <c r="B69" s="30" t="s">
        <v>782</v>
      </c>
      <c r="C69" s="31">
        <v>8.4000000000000005E-2</v>
      </c>
      <c r="D69" s="30">
        <v>54</v>
      </c>
      <c r="E69">
        <f t="shared" si="2"/>
        <v>18.7</v>
      </c>
      <c r="F69" s="33">
        <v>68</v>
      </c>
    </row>
    <row r="70" spans="1:6" x14ac:dyDescent="0.2">
      <c r="A70" s="30">
        <v>92</v>
      </c>
      <c r="B70" s="30" t="s">
        <v>731</v>
      </c>
      <c r="C70" s="31">
        <v>0.13600000000000001</v>
      </c>
      <c r="D70" s="30">
        <v>85</v>
      </c>
      <c r="E70">
        <f t="shared" si="2"/>
        <v>19.2</v>
      </c>
      <c r="F70" s="33">
        <v>69</v>
      </c>
    </row>
    <row r="71" spans="1:6" x14ac:dyDescent="0.2">
      <c r="A71" s="30">
        <v>39</v>
      </c>
      <c r="B71" s="30" t="s">
        <v>1179</v>
      </c>
      <c r="C71" s="31">
        <v>8.5000000000000006E-2</v>
      </c>
      <c r="D71" s="30">
        <v>52</v>
      </c>
      <c r="E71">
        <f t="shared" si="2"/>
        <v>19.600000000000001</v>
      </c>
      <c r="F71" s="33">
        <v>70</v>
      </c>
    </row>
    <row r="72" spans="1:6" x14ac:dyDescent="0.2">
      <c r="A72" s="30">
        <v>91</v>
      </c>
      <c r="B72" s="30" t="s">
        <v>1166</v>
      </c>
      <c r="C72" s="31">
        <v>0.13300000000000001</v>
      </c>
      <c r="D72" s="30">
        <v>81</v>
      </c>
      <c r="E72">
        <f t="shared" si="2"/>
        <v>19.7</v>
      </c>
      <c r="F72" s="33">
        <v>71</v>
      </c>
    </row>
    <row r="73" spans="1:6" x14ac:dyDescent="0.2">
      <c r="A73" s="30">
        <v>68</v>
      </c>
      <c r="B73" s="30" t="s">
        <v>1157</v>
      </c>
      <c r="C73" s="31">
        <v>0.114</v>
      </c>
      <c r="D73" s="30">
        <v>69</v>
      </c>
      <c r="E73">
        <f t="shared" si="2"/>
        <v>19.8</v>
      </c>
      <c r="F73" s="33">
        <v>72</v>
      </c>
    </row>
    <row r="74" spans="1:6" x14ac:dyDescent="0.2">
      <c r="A74" s="30">
        <v>55</v>
      </c>
      <c r="B74" s="30" t="s">
        <v>687</v>
      </c>
      <c r="C74" s="31">
        <v>9.5000000000000001E-2</v>
      </c>
      <c r="D74" s="30">
        <v>56</v>
      </c>
      <c r="E74">
        <f t="shared" si="2"/>
        <v>20.399999999999999</v>
      </c>
      <c r="F74" s="33">
        <v>73</v>
      </c>
    </row>
    <row r="75" spans="1:6" x14ac:dyDescent="0.2">
      <c r="A75" s="30">
        <v>47</v>
      </c>
      <c r="B75" s="30" t="s">
        <v>706</v>
      </c>
      <c r="C75" s="32">
        <v>0.09</v>
      </c>
      <c r="D75" s="30">
        <v>53</v>
      </c>
      <c r="E75">
        <f t="shared" si="2"/>
        <v>20.399999999999999</v>
      </c>
      <c r="F75" s="33">
        <v>74</v>
      </c>
    </row>
    <row r="76" spans="1:6" x14ac:dyDescent="0.2">
      <c r="A76" s="30">
        <v>74</v>
      </c>
      <c r="B76" s="30" t="s">
        <v>707</v>
      </c>
      <c r="C76" s="31">
        <v>0.11600000000000001</v>
      </c>
      <c r="D76" s="30">
        <v>68</v>
      </c>
      <c r="E76">
        <f t="shared" si="2"/>
        <v>20.5</v>
      </c>
      <c r="F76" s="33">
        <v>75</v>
      </c>
    </row>
    <row r="77" spans="1:6" x14ac:dyDescent="0.2">
      <c r="A77" s="30">
        <v>52</v>
      </c>
      <c r="B77" s="30" t="s">
        <v>724</v>
      </c>
      <c r="C77" s="31">
        <v>9.1999999999999998E-2</v>
      </c>
      <c r="D77" s="30">
        <v>53</v>
      </c>
      <c r="E77">
        <f t="shared" si="2"/>
        <v>20.8</v>
      </c>
      <c r="F77" s="33">
        <v>76</v>
      </c>
    </row>
    <row r="78" spans="1:6" x14ac:dyDescent="0.2">
      <c r="A78" s="30">
        <v>57</v>
      </c>
      <c r="B78" s="30" t="s">
        <v>695</v>
      </c>
      <c r="C78" s="31">
        <v>9.8000000000000004E-2</v>
      </c>
      <c r="D78" s="30">
        <v>56</v>
      </c>
      <c r="E78">
        <f t="shared" si="2"/>
        <v>21</v>
      </c>
      <c r="F78" s="33">
        <v>77</v>
      </c>
    </row>
    <row r="79" spans="1:6" x14ac:dyDescent="0.2">
      <c r="A79" s="30">
        <v>102</v>
      </c>
      <c r="B79" s="30" t="s">
        <v>760</v>
      </c>
      <c r="C79" s="31">
        <v>0.14899999999999999</v>
      </c>
      <c r="D79" s="30">
        <v>84</v>
      </c>
      <c r="E79">
        <f t="shared" si="2"/>
        <v>21.3</v>
      </c>
      <c r="F79" s="33">
        <v>78</v>
      </c>
    </row>
    <row r="80" spans="1:6" x14ac:dyDescent="0.2">
      <c r="A80" s="30">
        <v>66</v>
      </c>
      <c r="B80" s="30" t="s">
        <v>728</v>
      </c>
      <c r="C80" s="31">
        <v>0.112</v>
      </c>
      <c r="D80" s="30">
        <v>63</v>
      </c>
      <c r="E80">
        <f t="shared" si="2"/>
        <v>21.3</v>
      </c>
      <c r="F80" s="33">
        <v>79</v>
      </c>
    </row>
    <row r="81" spans="1:6" x14ac:dyDescent="0.2">
      <c r="A81" s="30">
        <v>105</v>
      </c>
      <c r="B81" s="30" t="s">
        <v>739</v>
      </c>
      <c r="C81" s="31">
        <v>0.157</v>
      </c>
      <c r="D81" s="30">
        <v>88</v>
      </c>
      <c r="E81">
        <f t="shared" si="2"/>
        <v>21.4</v>
      </c>
      <c r="F81" s="33">
        <v>80</v>
      </c>
    </row>
    <row r="82" spans="1:6" x14ac:dyDescent="0.2">
      <c r="A82" s="30">
        <v>49</v>
      </c>
      <c r="B82" s="30" t="s">
        <v>704</v>
      </c>
      <c r="C82" s="31">
        <v>9.0999999999999998E-2</v>
      </c>
      <c r="D82" s="30">
        <v>51</v>
      </c>
      <c r="E82">
        <f t="shared" si="2"/>
        <v>21.4</v>
      </c>
      <c r="F82" s="33">
        <v>81</v>
      </c>
    </row>
    <row r="83" spans="1:6" x14ac:dyDescent="0.2">
      <c r="A83" s="30">
        <v>61</v>
      </c>
      <c r="B83" s="30" t="s">
        <v>663</v>
      </c>
      <c r="C83" s="31">
        <v>0.104</v>
      </c>
      <c r="D83" s="30">
        <v>58</v>
      </c>
      <c r="E83">
        <f t="shared" si="2"/>
        <v>21.5</v>
      </c>
      <c r="F83" s="33">
        <v>82</v>
      </c>
    </row>
    <row r="84" spans="1:6" x14ac:dyDescent="0.2">
      <c r="A84" s="30">
        <v>68</v>
      </c>
      <c r="B84" s="30" t="s">
        <v>1161</v>
      </c>
      <c r="C84" s="31">
        <v>0.114</v>
      </c>
      <c r="D84" s="30">
        <v>63</v>
      </c>
      <c r="E84">
        <f t="shared" si="2"/>
        <v>21.7</v>
      </c>
      <c r="F84" s="33">
        <v>83</v>
      </c>
    </row>
    <row r="85" spans="1:6" x14ac:dyDescent="0.2">
      <c r="A85" s="30">
        <v>78</v>
      </c>
      <c r="B85" s="30" t="s">
        <v>691</v>
      </c>
      <c r="C85" s="32">
        <v>0.12</v>
      </c>
      <c r="D85" s="30">
        <v>66</v>
      </c>
      <c r="E85">
        <f t="shared" si="2"/>
        <v>21.8</v>
      </c>
      <c r="F85" s="33">
        <v>84</v>
      </c>
    </row>
    <row r="86" spans="1:6" x14ac:dyDescent="0.2">
      <c r="A86" s="30">
        <v>94</v>
      </c>
      <c r="B86" s="30" t="s">
        <v>1165</v>
      </c>
      <c r="C86" s="31">
        <v>0.13800000000000001</v>
      </c>
      <c r="D86" s="30">
        <v>74</v>
      </c>
      <c r="E86">
        <f t="shared" si="2"/>
        <v>22.4</v>
      </c>
      <c r="F86" s="33">
        <v>85</v>
      </c>
    </row>
    <row r="87" spans="1:6" x14ac:dyDescent="0.2">
      <c r="A87" s="30">
        <v>110</v>
      </c>
      <c r="B87" s="30" t="s">
        <v>751</v>
      </c>
      <c r="C87" s="31">
        <v>0.17799999999999999</v>
      </c>
      <c r="D87" s="30">
        <v>95</v>
      </c>
      <c r="E87">
        <f t="shared" si="2"/>
        <v>22.5</v>
      </c>
      <c r="F87" s="33">
        <v>86</v>
      </c>
    </row>
    <row r="88" spans="1:6" x14ac:dyDescent="0.2">
      <c r="A88" s="30">
        <v>81</v>
      </c>
      <c r="B88" s="30" t="s">
        <v>1181</v>
      </c>
      <c r="C88" s="31">
        <v>0.122</v>
      </c>
      <c r="D88" s="30">
        <v>65</v>
      </c>
      <c r="E88">
        <f t="shared" si="2"/>
        <v>22.5</v>
      </c>
      <c r="F88" s="33">
        <v>87</v>
      </c>
    </row>
    <row r="89" spans="1:6" x14ac:dyDescent="0.2">
      <c r="A89" s="30">
        <v>56</v>
      </c>
      <c r="B89" s="30" t="s">
        <v>658</v>
      </c>
      <c r="C89" s="31">
        <v>9.6000000000000002E-2</v>
      </c>
      <c r="D89" s="30">
        <v>51</v>
      </c>
      <c r="E89">
        <f t="shared" si="2"/>
        <v>22.6</v>
      </c>
      <c r="F89" s="33">
        <v>88</v>
      </c>
    </row>
    <row r="90" spans="1:6" x14ac:dyDescent="0.2">
      <c r="A90" s="30">
        <v>65</v>
      </c>
      <c r="B90" s="30" t="s">
        <v>734</v>
      </c>
      <c r="C90" s="31">
        <v>0.111</v>
      </c>
      <c r="D90" s="30">
        <v>56</v>
      </c>
      <c r="E90">
        <f t="shared" si="2"/>
        <v>23.8</v>
      </c>
      <c r="F90" s="33">
        <v>89</v>
      </c>
    </row>
    <row r="91" spans="1:6" x14ac:dyDescent="0.2">
      <c r="A91" s="30">
        <v>68</v>
      </c>
      <c r="B91" s="30" t="s">
        <v>720</v>
      </c>
      <c r="C91" s="31">
        <v>0.114</v>
      </c>
      <c r="D91" s="30">
        <v>55</v>
      </c>
      <c r="E91">
        <f t="shared" si="2"/>
        <v>24.9</v>
      </c>
      <c r="F91" s="33">
        <v>90</v>
      </c>
    </row>
    <row r="92" spans="1:6" x14ac:dyDescent="0.2">
      <c r="A92" s="30">
        <v>89</v>
      </c>
      <c r="B92" s="30" t="s">
        <v>1173</v>
      </c>
      <c r="C92" s="31">
        <v>0.13100000000000001</v>
      </c>
      <c r="D92" s="30">
        <v>63</v>
      </c>
      <c r="E92">
        <f t="shared" si="2"/>
        <v>25</v>
      </c>
      <c r="F92" s="33">
        <v>91</v>
      </c>
    </row>
    <row r="93" spans="1:6" x14ac:dyDescent="0.2">
      <c r="A93" s="30">
        <v>75</v>
      </c>
      <c r="B93" s="30" t="s">
        <v>775</v>
      </c>
      <c r="C93" s="31">
        <v>0.11700000000000001</v>
      </c>
      <c r="D93" s="30">
        <v>55</v>
      </c>
      <c r="E93">
        <f t="shared" si="2"/>
        <v>25.5</v>
      </c>
      <c r="F93" s="33">
        <v>92</v>
      </c>
    </row>
    <row r="94" spans="1:6" x14ac:dyDescent="0.2">
      <c r="A94" s="30">
        <v>86</v>
      </c>
      <c r="B94" s="30" t="s">
        <v>714</v>
      </c>
      <c r="C94" s="31">
        <v>0.126</v>
      </c>
      <c r="D94" s="30">
        <v>59</v>
      </c>
      <c r="E94">
        <f t="shared" si="2"/>
        <v>25.6</v>
      </c>
      <c r="F94" s="33">
        <v>93</v>
      </c>
    </row>
    <row r="95" spans="1:6" x14ac:dyDescent="0.2">
      <c r="A95" s="30">
        <v>78</v>
      </c>
      <c r="B95" s="30" t="s">
        <v>1149</v>
      </c>
      <c r="C95" s="32">
        <v>0.12</v>
      </c>
      <c r="D95" s="30">
        <v>56</v>
      </c>
      <c r="E95">
        <f t="shared" si="2"/>
        <v>25.7</v>
      </c>
      <c r="F95" s="33">
        <v>94</v>
      </c>
    </row>
    <row r="96" spans="1:6" x14ac:dyDescent="0.2">
      <c r="A96" s="30">
        <v>90</v>
      </c>
      <c r="B96" s="30" t="s">
        <v>717</v>
      </c>
      <c r="C96" s="31">
        <v>0.13200000000000001</v>
      </c>
      <c r="D96" s="30">
        <v>61</v>
      </c>
      <c r="E96">
        <f t="shared" si="2"/>
        <v>26</v>
      </c>
      <c r="F96" s="33">
        <v>95</v>
      </c>
    </row>
    <row r="97" spans="1:6" x14ac:dyDescent="0.2">
      <c r="A97" s="30">
        <v>101</v>
      </c>
      <c r="B97" s="30" t="s">
        <v>1153</v>
      </c>
      <c r="C97" s="31">
        <v>0.14799999999999999</v>
      </c>
      <c r="D97" s="30">
        <v>68</v>
      </c>
      <c r="E97">
        <f t="shared" si="2"/>
        <v>26.1</v>
      </c>
      <c r="F97" s="33">
        <v>96</v>
      </c>
    </row>
    <row r="98" spans="1:6" x14ac:dyDescent="0.2">
      <c r="A98" s="30">
        <v>107</v>
      </c>
      <c r="B98" s="30" t="s">
        <v>745</v>
      </c>
      <c r="C98" s="31">
        <v>0.159</v>
      </c>
      <c r="D98" s="30">
        <v>72</v>
      </c>
      <c r="E98">
        <f t="shared" ref="E98:E129" si="3">ROUND(((120/D98)*C98*100 ),1)</f>
        <v>26.5</v>
      </c>
      <c r="F98" s="33">
        <v>97</v>
      </c>
    </row>
    <row r="99" spans="1:6" x14ac:dyDescent="0.2">
      <c r="A99" s="30">
        <v>96</v>
      </c>
      <c r="B99" s="30" t="s">
        <v>741</v>
      </c>
      <c r="C99" s="32">
        <v>0.14000000000000001</v>
      </c>
      <c r="D99" s="30">
        <v>63</v>
      </c>
      <c r="E99">
        <f t="shared" si="3"/>
        <v>26.7</v>
      </c>
      <c r="F99" s="33">
        <v>98</v>
      </c>
    </row>
    <row r="100" spans="1:6" x14ac:dyDescent="0.2">
      <c r="A100" s="30">
        <v>113</v>
      </c>
      <c r="B100" s="30" t="s">
        <v>1176</v>
      </c>
      <c r="C100" s="31">
        <v>0.20100000000000001</v>
      </c>
      <c r="D100" s="30">
        <v>89</v>
      </c>
      <c r="E100">
        <f t="shared" si="3"/>
        <v>27.1</v>
      </c>
      <c r="F100" s="33">
        <v>99</v>
      </c>
    </row>
    <row r="101" spans="1:6" x14ac:dyDescent="0.2">
      <c r="A101" s="30">
        <v>78</v>
      </c>
      <c r="B101" s="30" t="s">
        <v>736</v>
      </c>
      <c r="C101" s="32">
        <v>0.12</v>
      </c>
      <c r="D101" s="30">
        <v>53</v>
      </c>
      <c r="E101">
        <f t="shared" si="3"/>
        <v>27.2</v>
      </c>
      <c r="F101" s="33">
        <v>100</v>
      </c>
    </row>
    <row r="102" spans="1:6" x14ac:dyDescent="0.2">
      <c r="A102" s="30">
        <v>95</v>
      </c>
      <c r="B102" s="30" t="s">
        <v>1164</v>
      </c>
      <c r="C102" s="31">
        <v>0.13900000000000001</v>
      </c>
      <c r="D102" s="30">
        <v>61</v>
      </c>
      <c r="E102">
        <f t="shared" si="3"/>
        <v>27.3</v>
      </c>
      <c r="F102" s="33">
        <v>101</v>
      </c>
    </row>
    <row r="103" spans="1:6" x14ac:dyDescent="0.2">
      <c r="A103" s="30">
        <v>68</v>
      </c>
      <c r="B103" s="30" t="s">
        <v>1155</v>
      </c>
      <c r="C103" s="31">
        <v>0.114</v>
      </c>
      <c r="D103" s="30">
        <v>50</v>
      </c>
      <c r="E103">
        <f t="shared" si="3"/>
        <v>27.4</v>
      </c>
      <c r="F103" s="33">
        <v>102</v>
      </c>
    </row>
    <row r="104" spans="1:6" x14ac:dyDescent="0.2">
      <c r="A104" s="30">
        <v>83</v>
      </c>
      <c r="B104" s="30" t="s">
        <v>723</v>
      </c>
      <c r="C104" s="31">
        <v>0.124</v>
      </c>
      <c r="D104" s="30">
        <v>54</v>
      </c>
      <c r="E104">
        <f t="shared" si="3"/>
        <v>27.6</v>
      </c>
      <c r="F104" s="33">
        <v>103</v>
      </c>
    </row>
    <row r="105" spans="1:6" x14ac:dyDescent="0.2">
      <c r="A105" s="30">
        <v>109</v>
      </c>
      <c r="B105" s="30" t="s">
        <v>755</v>
      </c>
      <c r="C105" s="31">
        <v>0.17399999999999999</v>
      </c>
      <c r="D105" s="30">
        <v>74</v>
      </c>
      <c r="E105">
        <f t="shared" si="3"/>
        <v>28.2</v>
      </c>
      <c r="F105" s="33">
        <v>104</v>
      </c>
    </row>
    <row r="106" spans="1:6" x14ac:dyDescent="0.2">
      <c r="A106" s="30">
        <v>99</v>
      </c>
      <c r="B106" s="30" t="s">
        <v>1146</v>
      </c>
      <c r="C106" s="31">
        <v>0.14599999999999999</v>
      </c>
      <c r="D106" s="30">
        <v>62</v>
      </c>
      <c r="E106">
        <f t="shared" si="3"/>
        <v>28.3</v>
      </c>
      <c r="F106" s="33">
        <v>105</v>
      </c>
    </row>
    <row r="107" spans="1:6" x14ac:dyDescent="0.2">
      <c r="A107" s="30">
        <v>102</v>
      </c>
      <c r="B107" s="30" t="s">
        <v>753</v>
      </c>
      <c r="C107" s="31">
        <v>0.14899999999999999</v>
      </c>
      <c r="D107" s="30">
        <v>61</v>
      </c>
      <c r="E107">
        <f t="shared" si="3"/>
        <v>29.3</v>
      </c>
      <c r="F107" s="33">
        <v>106</v>
      </c>
    </row>
    <row r="108" spans="1:6" x14ac:dyDescent="0.2">
      <c r="A108" s="30">
        <v>112</v>
      </c>
      <c r="B108" s="30" t="s">
        <v>754</v>
      </c>
      <c r="C108" s="31">
        <v>0.193</v>
      </c>
      <c r="D108" s="30">
        <v>78</v>
      </c>
      <c r="E108">
        <f t="shared" si="3"/>
        <v>29.7</v>
      </c>
      <c r="F108" s="33">
        <v>107</v>
      </c>
    </row>
    <row r="109" spans="1:6" x14ac:dyDescent="0.2">
      <c r="A109" s="30">
        <v>111</v>
      </c>
      <c r="B109" s="30" t="s">
        <v>756</v>
      </c>
      <c r="C109" s="31">
        <v>0.189</v>
      </c>
      <c r="D109" s="30">
        <v>76</v>
      </c>
      <c r="E109">
        <f t="shared" si="3"/>
        <v>29.8</v>
      </c>
      <c r="F109" s="33">
        <v>108</v>
      </c>
    </row>
    <row r="110" spans="1:6" x14ac:dyDescent="0.2">
      <c r="A110" s="30">
        <v>115</v>
      </c>
      <c r="B110" s="30" t="s">
        <v>757</v>
      </c>
      <c r="C110" s="31">
        <v>0.20799999999999999</v>
      </c>
      <c r="D110" s="30">
        <v>82</v>
      </c>
      <c r="E110">
        <f t="shared" si="3"/>
        <v>30.4</v>
      </c>
      <c r="F110" s="33">
        <v>109</v>
      </c>
    </row>
    <row r="111" spans="1:6" x14ac:dyDescent="0.2">
      <c r="A111" s="30">
        <v>83</v>
      </c>
      <c r="B111" s="30" t="s">
        <v>1177</v>
      </c>
      <c r="C111" s="31">
        <v>0.124</v>
      </c>
      <c r="D111" s="30">
        <v>49</v>
      </c>
      <c r="E111">
        <f t="shared" si="3"/>
        <v>30.4</v>
      </c>
      <c r="F111" s="33">
        <v>110</v>
      </c>
    </row>
    <row r="112" spans="1:6" x14ac:dyDescent="0.2">
      <c r="A112" s="30">
        <v>116</v>
      </c>
      <c r="B112" s="30" t="s">
        <v>758</v>
      </c>
      <c r="C112" s="31">
        <v>0.23100000000000001</v>
      </c>
      <c r="D112" s="30">
        <v>91</v>
      </c>
      <c r="E112">
        <f t="shared" si="3"/>
        <v>30.5</v>
      </c>
      <c r="F112" s="33">
        <v>111</v>
      </c>
    </row>
    <row r="113" spans="1:6" x14ac:dyDescent="0.2">
      <c r="A113" s="30">
        <v>105</v>
      </c>
      <c r="B113" s="30" t="s">
        <v>740</v>
      </c>
      <c r="C113" s="31">
        <v>0.157</v>
      </c>
      <c r="D113" s="30">
        <v>60</v>
      </c>
      <c r="E113">
        <f t="shared" si="3"/>
        <v>31.4</v>
      </c>
      <c r="F113" s="33">
        <v>112</v>
      </c>
    </row>
    <row r="114" spans="1:6" x14ac:dyDescent="0.2">
      <c r="A114" s="30">
        <v>114</v>
      </c>
      <c r="B114" s="30" t="s">
        <v>759</v>
      </c>
      <c r="C114" s="31">
        <v>0.20699999999999999</v>
      </c>
      <c r="D114" s="30">
        <v>77</v>
      </c>
      <c r="E114">
        <f t="shared" si="3"/>
        <v>32.299999999999997</v>
      </c>
      <c r="F114" s="33">
        <v>113</v>
      </c>
    </row>
    <row r="115" spans="1:6" x14ac:dyDescent="0.2">
      <c r="A115" s="30">
        <v>104</v>
      </c>
      <c r="B115" s="30" t="s">
        <v>725</v>
      </c>
      <c r="C115" s="32">
        <v>0.15</v>
      </c>
      <c r="D115" s="30">
        <v>53</v>
      </c>
      <c r="E115">
        <f t="shared" si="3"/>
        <v>34</v>
      </c>
      <c r="F115" s="33">
        <v>114</v>
      </c>
    </row>
    <row r="116" spans="1:6" x14ac:dyDescent="0.2">
      <c r="A116" s="30">
        <v>108</v>
      </c>
      <c r="B116" s="30" t="s">
        <v>762</v>
      </c>
      <c r="C116" s="31">
        <v>0.16300000000000001</v>
      </c>
      <c r="D116" s="30">
        <v>55</v>
      </c>
      <c r="E116">
        <f t="shared" si="3"/>
        <v>35.6</v>
      </c>
      <c r="F116" s="33">
        <v>115</v>
      </c>
    </row>
    <row r="117" spans="1:6" x14ac:dyDescent="0.2">
      <c r="A117" s="30">
        <v>100</v>
      </c>
      <c r="B117" s="30" t="s">
        <v>1163</v>
      </c>
      <c r="C117" s="31">
        <v>0.14699999999999999</v>
      </c>
      <c r="D117" s="30">
        <v>49</v>
      </c>
      <c r="E117">
        <f t="shared" si="3"/>
        <v>36</v>
      </c>
      <c r="F117" s="33">
        <v>116</v>
      </c>
    </row>
    <row r="118" spans="1:6" x14ac:dyDescent="0.2">
      <c r="A118" s="30">
        <v>117</v>
      </c>
      <c r="B118" s="30" t="s">
        <v>763</v>
      </c>
      <c r="C118" s="31">
        <v>0.30199999999999999</v>
      </c>
      <c r="D118" s="30">
        <v>90</v>
      </c>
      <c r="E118">
        <f t="shared" si="3"/>
        <v>40.299999999999997</v>
      </c>
      <c r="F118" s="33">
        <v>117</v>
      </c>
    </row>
  </sheetData>
  <sortState ref="A3:F118">
    <sortCondition ref="E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A3" sqref="A3"/>
    </sheetView>
  </sheetViews>
  <sheetFormatPr defaultRowHeight="12.75" x14ac:dyDescent="0.2"/>
  <cols>
    <col min="2" max="2" width="16.7109375" customWidth="1"/>
  </cols>
  <sheetData>
    <row r="1" spans="1:5" ht="21" x14ac:dyDescent="0.2">
      <c r="A1" s="30" t="s">
        <v>1129</v>
      </c>
      <c r="B1" s="30" t="s">
        <v>1130</v>
      </c>
      <c r="C1" s="30" t="s">
        <v>645</v>
      </c>
      <c r="D1" s="30" t="s">
        <v>1131</v>
      </c>
    </row>
    <row r="2" spans="1:5" x14ac:dyDescent="0.2">
      <c r="A2" s="30">
        <v>11</v>
      </c>
      <c r="B2" s="30" t="s">
        <v>686</v>
      </c>
      <c r="C2" s="32">
        <v>0.1</v>
      </c>
      <c r="D2" s="30">
        <v>131</v>
      </c>
      <c r="E2">
        <f>ROUND(((140/D2)*C2*100 ),1)</f>
        <v>10.7</v>
      </c>
    </row>
    <row r="3" spans="1:5" x14ac:dyDescent="0.2">
      <c r="A3" s="30">
        <v>3</v>
      </c>
      <c r="B3" s="30" t="s">
        <v>654</v>
      </c>
      <c r="C3" s="31">
        <v>7.2999999999999995E-2</v>
      </c>
      <c r="D3" s="30">
        <v>94</v>
      </c>
      <c r="E3">
        <f t="shared" ref="E3:E66" si="0">ROUND(((140/D3)*C3*100 ),1)</f>
        <v>10.9</v>
      </c>
    </row>
    <row r="4" spans="1:5" x14ac:dyDescent="0.2">
      <c r="A4" s="30">
        <v>1</v>
      </c>
      <c r="B4" s="30" t="s">
        <v>649</v>
      </c>
      <c r="C4" s="31">
        <v>5.5E-2</v>
      </c>
      <c r="D4" s="30">
        <v>69</v>
      </c>
      <c r="E4">
        <f t="shared" si="0"/>
        <v>11.2</v>
      </c>
    </row>
    <row r="5" spans="1:5" x14ac:dyDescent="0.2">
      <c r="A5" s="30">
        <v>5</v>
      </c>
      <c r="B5" s="30" t="s">
        <v>655</v>
      </c>
      <c r="C5" s="31">
        <v>7.5999999999999998E-2</v>
      </c>
      <c r="D5" s="30">
        <v>92</v>
      </c>
      <c r="E5">
        <f t="shared" si="0"/>
        <v>11.6</v>
      </c>
    </row>
    <row r="6" spans="1:5" x14ac:dyDescent="0.2">
      <c r="A6" s="30">
        <v>6</v>
      </c>
      <c r="B6" s="30" t="s">
        <v>664</v>
      </c>
      <c r="C6" s="31">
        <v>7.8E-2</v>
      </c>
      <c r="D6" s="30">
        <v>89</v>
      </c>
      <c r="E6">
        <f t="shared" si="0"/>
        <v>12.3</v>
      </c>
    </row>
    <row r="7" spans="1:5" x14ac:dyDescent="0.2">
      <c r="A7" s="30">
        <v>13</v>
      </c>
      <c r="B7" s="30" t="s">
        <v>668</v>
      </c>
      <c r="C7" s="31">
        <v>0.104</v>
      </c>
      <c r="D7" s="30">
        <v>116</v>
      </c>
      <c r="E7">
        <f t="shared" si="0"/>
        <v>12.6</v>
      </c>
    </row>
    <row r="8" spans="1:5" x14ac:dyDescent="0.2">
      <c r="A8" s="30">
        <v>3</v>
      </c>
      <c r="B8" s="30" t="s">
        <v>1183</v>
      </c>
      <c r="C8" s="31">
        <v>7.2999999999999995E-2</v>
      </c>
      <c r="D8" s="30">
        <v>78</v>
      </c>
      <c r="E8">
        <f t="shared" si="0"/>
        <v>13.1</v>
      </c>
    </row>
    <row r="9" spans="1:5" x14ac:dyDescent="0.2">
      <c r="A9" s="30">
        <v>24</v>
      </c>
      <c r="B9" s="30" t="s">
        <v>678</v>
      </c>
      <c r="C9" s="32">
        <v>0.13</v>
      </c>
      <c r="D9" s="30">
        <v>132</v>
      </c>
      <c r="E9">
        <f t="shared" si="0"/>
        <v>13.8</v>
      </c>
    </row>
    <row r="10" spans="1:5" x14ac:dyDescent="0.2">
      <c r="A10" s="30">
        <v>8</v>
      </c>
      <c r="B10" s="30" t="s">
        <v>661</v>
      </c>
      <c r="C10" s="32">
        <v>0.09</v>
      </c>
      <c r="D10" s="30">
        <v>87</v>
      </c>
      <c r="E10">
        <f t="shared" si="0"/>
        <v>14.5</v>
      </c>
    </row>
    <row r="11" spans="1:5" x14ac:dyDescent="0.2">
      <c r="A11" s="30">
        <v>28</v>
      </c>
      <c r="B11" s="30" t="s">
        <v>733</v>
      </c>
      <c r="C11" s="31">
        <v>0.13300000000000001</v>
      </c>
      <c r="D11" s="30">
        <v>129</v>
      </c>
      <c r="E11">
        <f t="shared" si="0"/>
        <v>14.4</v>
      </c>
    </row>
    <row r="12" spans="1:5" x14ac:dyDescent="0.2">
      <c r="A12" s="30">
        <v>2</v>
      </c>
      <c r="B12" s="30" t="s">
        <v>653</v>
      </c>
      <c r="C12" s="31">
        <v>7.0999999999999994E-2</v>
      </c>
      <c r="D12" s="30">
        <v>68</v>
      </c>
      <c r="E12">
        <f t="shared" si="0"/>
        <v>14.6</v>
      </c>
    </row>
    <row r="13" spans="1:5" x14ac:dyDescent="0.2">
      <c r="A13" s="30">
        <v>16</v>
      </c>
      <c r="B13" s="30" t="s">
        <v>666</v>
      </c>
      <c r="C13" s="32">
        <v>0.11</v>
      </c>
      <c r="D13" s="30">
        <v>102</v>
      </c>
      <c r="E13">
        <f t="shared" si="0"/>
        <v>15.1</v>
      </c>
    </row>
    <row r="14" spans="1:5" x14ac:dyDescent="0.2">
      <c r="A14" s="30">
        <v>40</v>
      </c>
      <c r="B14" s="30" t="s">
        <v>679</v>
      </c>
      <c r="C14" s="31">
        <v>0.14899999999999999</v>
      </c>
      <c r="D14" s="30">
        <v>138</v>
      </c>
      <c r="E14">
        <f t="shared" si="0"/>
        <v>15.1</v>
      </c>
    </row>
    <row r="15" spans="1:5" x14ac:dyDescent="0.2">
      <c r="A15" s="30">
        <v>47</v>
      </c>
      <c r="B15" s="30" t="s">
        <v>669</v>
      </c>
      <c r="C15" s="31">
        <v>0.159</v>
      </c>
      <c r="D15" s="30">
        <v>139</v>
      </c>
      <c r="E15">
        <f t="shared" si="0"/>
        <v>16</v>
      </c>
    </row>
    <row r="16" spans="1:5" x14ac:dyDescent="0.2">
      <c r="A16" s="30">
        <v>17</v>
      </c>
      <c r="B16" s="30" t="s">
        <v>671</v>
      </c>
      <c r="C16" s="31">
        <v>0.11899999999999999</v>
      </c>
      <c r="D16" s="30">
        <v>102</v>
      </c>
      <c r="E16">
        <f t="shared" si="0"/>
        <v>16.3</v>
      </c>
    </row>
    <row r="17" spans="1:5" x14ac:dyDescent="0.2">
      <c r="A17" s="30">
        <v>15</v>
      </c>
      <c r="B17" s="30" t="s">
        <v>660</v>
      </c>
      <c r="C17" s="31">
        <v>0.108</v>
      </c>
      <c r="D17" s="30">
        <v>90</v>
      </c>
      <c r="E17">
        <f t="shared" si="0"/>
        <v>16.8</v>
      </c>
    </row>
    <row r="18" spans="1:5" x14ac:dyDescent="0.2">
      <c r="A18" s="30">
        <v>26</v>
      </c>
      <c r="B18" s="30" t="s">
        <v>1172</v>
      </c>
      <c r="C18" s="31">
        <v>0.13200000000000001</v>
      </c>
      <c r="D18" s="30">
        <v>110</v>
      </c>
      <c r="E18">
        <f t="shared" si="0"/>
        <v>16.8</v>
      </c>
    </row>
    <row r="19" spans="1:5" x14ac:dyDescent="0.2">
      <c r="A19" s="30">
        <v>36</v>
      </c>
      <c r="B19" s="30" t="s">
        <v>743</v>
      </c>
      <c r="C19" s="31">
        <v>0.14399999999999999</v>
      </c>
      <c r="D19" s="30">
        <v>120</v>
      </c>
      <c r="E19">
        <f t="shared" si="0"/>
        <v>16.8</v>
      </c>
    </row>
    <row r="20" spans="1:5" x14ac:dyDescent="0.2">
      <c r="A20" s="30">
        <v>11</v>
      </c>
      <c r="B20" s="30" t="s">
        <v>656</v>
      </c>
      <c r="C20" s="32">
        <v>0.1</v>
      </c>
      <c r="D20" s="30">
        <v>82</v>
      </c>
      <c r="E20">
        <f t="shared" si="0"/>
        <v>17.100000000000001</v>
      </c>
    </row>
    <row r="21" spans="1:5" x14ac:dyDescent="0.2">
      <c r="A21" s="30">
        <v>9</v>
      </c>
      <c r="B21" s="30" t="s">
        <v>648</v>
      </c>
      <c r="C21" s="31">
        <v>9.0999999999999998E-2</v>
      </c>
      <c r="D21" s="30">
        <v>73</v>
      </c>
      <c r="E21">
        <f t="shared" si="0"/>
        <v>17.5</v>
      </c>
    </row>
    <row r="22" spans="1:5" x14ac:dyDescent="0.2">
      <c r="A22" s="30">
        <v>40</v>
      </c>
      <c r="B22" s="30" t="s">
        <v>700</v>
      </c>
      <c r="C22" s="31">
        <v>0.14899999999999999</v>
      </c>
      <c r="D22" s="30">
        <v>115</v>
      </c>
      <c r="E22">
        <f t="shared" si="0"/>
        <v>18.100000000000001</v>
      </c>
    </row>
    <row r="23" spans="1:5" x14ac:dyDescent="0.2">
      <c r="A23" s="30">
        <v>34</v>
      </c>
      <c r="B23" s="30" t="s">
        <v>705</v>
      </c>
      <c r="C23" s="31">
        <v>0.14299999999999999</v>
      </c>
      <c r="D23" s="30">
        <v>109</v>
      </c>
      <c r="E23">
        <f t="shared" si="0"/>
        <v>18.399999999999999</v>
      </c>
    </row>
    <row r="24" spans="1:5" x14ac:dyDescent="0.2">
      <c r="A24" s="30">
        <v>68</v>
      </c>
      <c r="B24" s="30" t="s">
        <v>1171</v>
      </c>
      <c r="C24" s="31">
        <v>0.191</v>
      </c>
      <c r="D24" s="30">
        <v>146</v>
      </c>
      <c r="E24">
        <f t="shared" si="0"/>
        <v>18.3</v>
      </c>
    </row>
    <row r="25" spans="1:5" x14ac:dyDescent="0.2">
      <c r="A25" s="30">
        <v>7</v>
      </c>
      <c r="B25" s="30" t="s">
        <v>659</v>
      </c>
      <c r="C25" s="31">
        <v>8.8999999999999996E-2</v>
      </c>
      <c r="D25" s="30">
        <v>67</v>
      </c>
      <c r="E25">
        <f t="shared" si="0"/>
        <v>18.600000000000001</v>
      </c>
    </row>
    <row r="26" spans="1:5" x14ac:dyDescent="0.2">
      <c r="A26" s="30">
        <v>20</v>
      </c>
      <c r="B26" s="30" t="s">
        <v>688</v>
      </c>
      <c r="C26" s="31">
        <v>0.124</v>
      </c>
      <c r="D26" s="30">
        <v>93</v>
      </c>
      <c r="E26">
        <f t="shared" si="0"/>
        <v>18.7</v>
      </c>
    </row>
    <row r="27" spans="1:5" x14ac:dyDescent="0.2">
      <c r="A27" s="30">
        <v>10</v>
      </c>
      <c r="B27" s="30" t="s">
        <v>703</v>
      </c>
      <c r="C27" s="31">
        <v>9.9000000000000005E-2</v>
      </c>
      <c r="D27" s="30">
        <v>74</v>
      </c>
      <c r="E27">
        <f t="shared" si="0"/>
        <v>18.7</v>
      </c>
    </row>
    <row r="28" spans="1:5" x14ac:dyDescent="0.2">
      <c r="A28" s="30">
        <v>14</v>
      </c>
      <c r="B28" s="30" t="s">
        <v>650</v>
      </c>
      <c r="C28" s="31">
        <v>0.106</v>
      </c>
      <c r="D28" s="30">
        <v>78</v>
      </c>
      <c r="E28">
        <f t="shared" si="0"/>
        <v>19</v>
      </c>
    </row>
    <row r="29" spans="1:5" x14ac:dyDescent="0.2">
      <c r="A29" s="30">
        <v>19</v>
      </c>
      <c r="B29" s="30" t="s">
        <v>690</v>
      </c>
      <c r="C29" s="31">
        <v>0.121</v>
      </c>
      <c r="D29" s="30">
        <v>88</v>
      </c>
      <c r="E29">
        <f t="shared" si="0"/>
        <v>19.3</v>
      </c>
    </row>
    <row r="30" spans="1:5" x14ac:dyDescent="0.2">
      <c r="A30" s="30">
        <v>38</v>
      </c>
      <c r="B30" s="30" t="s">
        <v>1167</v>
      </c>
      <c r="C30" s="31">
        <v>0.14599999999999999</v>
      </c>
      <c r="D30" s="30">
        <v>102</v>
      </c>
      <c r="E30">
        <f t="shared" si="0"/>
        <v>20</v>
      </c>
    </row>
    <row r="31" spans="1:5" x14ac:dyDescent="0.2">
      <c r="A31" s="30">
        <v>25</v>
      </c>
      <c r="B31" s="30" t="s">
        <v>716</v>
      </c>
      <c r="C31" s="31">
        <v>0.13100000000000001</v>
      </c>
      <c r="D31" s="30">
        <v>91</v>
      </c>
      <c r="E31">
        <f t="shared" si="0"/>
        <v>20.2</v>
      </c>
    </row>
    <row r="32" spans="1:5" x14ac:dyDescent="0.2">
      <c r="A32" s="30">
        <v>43</v>
      </c>
      <c r="B32" s="30" t="s">
        <v>1156</v>
      </c>
      <c r="C32" s="31">
        <v>0.154</v>
      </c>
      <c r="D32" s="30">
        <v>105</v>
      </c>
      <c r="E32">
        <f t="shared" si="0"/>
        <v>20.5</v>
      </c>
    </row>
    <row r="33" spans="1:5" x14ac:dyDescent="0.2">
      <c r="A33" s="30">
        <v>55</v>
      </c>
      <c r="B33" s="30" t="s">
        <v>769</v>
      </c>
      <c r="C33" s="31">
        <v>0.17499999999999999</v>
      </c>
      <c r="D33" s="30">
        <v>119</v>
      </c>
      <c r="E33">
        <f t="shared" si="0"/>
        <v>20.6</v>
      </c>
    </row>
    <row r="34" spans="1:5" x14ac:dyDescent="0.2">
      <c r="A34" s="30">
        <v>34</v>
      </c>
      <c r="B34" s="30" t="s">
        <v>682</v>
      </c>
      <c r="C34" s="31">
        <v>0.14299999999999999</v>
      </c>
      <c r="D34" s="30">
        <v>97</v>
      </c>
      <c r="E34">
        <f t="shared" si="0"/>
        <v>20.6</v>
      </c>
    </row>
    <row r="35" spans="1:5" x14ac:dyDescent="0.2">
      <c r="A35" s="30">
        <v>38</v>
      </c>
      <c r="B35" s="30" t="s">
        <v>1184</v>
      </c>
      <c r="C35" s="31">
        <v>0.14599999999999999</v>
      </c>
      <c r="D35" s="30">
        <v>98</v>
      </c>
      <c r="E35">
        <f t="shared" si="0"/>
        <v>20.9</v>
      </c>
    </row>
    <row r="36" spans="1:5" x14ac:dyDescent="0.2">
      <c r="A36" s="30">
        <v>36</v>
      </c>
      <c r="B36" s="30" t="s">
        <v>677</v>
      </c>
      <c r="C36" s="31">
        <v>0.14399999999999999</v>
      </c>
      <c r="D36" s="30">
        <v>96</v>
      </c>
      <c r="E36">
        <f t="shared" si="0"/>
        <v>21</v>
      </c>
    </row>
    <row r="37" spans="1:5" x14ac:dyDescent="0.2">
      <c r="A37" s="30">
        <v>23</v>
      </c>
      <c r="B37" s="30" t="s">
        <v>792</v>
      </c>
      <c r="C37" s="31">
        <v>0.128</v>
      </c>
      <c r="D37" s="30">
        <v>84</v>
      </c>
      <c r="E37">
        <f t="shared" si="0"/>
        <v>21.3</v>
      </c>
    </row>
    <row r="38" spans="1:5" x14ac:dyDescent="0.2">
      <c r="A38" s="30">
        <v>30</v>
      </c>
      <c r="B38" s="30" t="s">
        <v>768</v>
      </c>
      <c r="C38" s="31">
        <v>0.13400000000000001</v>
      </c>
      <c r="D38" s="30">
        <v>87</v>
      </c>
      <c r="E38">
        <f t="shared" si="0"/>
        <v>21.6</v>
      </c>
    </row>
    <row r="39" spans="1:5" x14ac:dyDescent="0.2">
      <c r="A39" s="30">
        <v>26</v>
      </c>
      <c r="B39" s="30" t="s">
        <v>674</v>
      </c>
      <c r="C39" s="31">
        <v>0.13200000000000001</v>
      </c>
      <c r="D39" s="30">
        <v>85</v>
      </c>
      <c r="E39">
        <f t="shared" si="0"/>
        <v>21.7</v>
      </c>
    </row>
    <row r="40" spans="1:5" x14ac:dyDescent="0.2">
      <c r="A40" s="30">
        <v>60</v>
      </c>
      <c r="B40" s="30" t="s">
        <v>708</v>
      </c>
      <c r="C40" s="31">
        <v>0.185</v>
      </c>
      <c r="D40" s="30">
        <v>119</v>
      </c>
      <c r="E40">
        <f t="shared" si="0"/>
        <v>21.8</v>
      </c>
    </row>
    <row r="41" spans="1:5" x14ac:dyDescent="0.2">
      <c r="A41" s="30">
        <v>17</v>
      </c>
      <c r="B41" s="30" t="s">
        <v>652</v>
      </c>
      <c r="C41" s="31">
        <v>0.11899999999999999</v>
      </c>
      <c r="D41" s="30">
        <v>75</v>
      </c>
      <c r="E41">
        <f t="shared" si="0"/>
        <v>22.2</v>
      </c>
    </row>
    <row r="42" spans="1:5" x14ac:dyDescent="0.2">
      <c r="A42" s="30">
        <v>51</v>
      </c>
      <c r="B42" s="30" t="s">
        <v>701</v>
      </c>
      <c r="C42" s="31">
        <v>0.16800000000000001</v>
      </c>
      <c r="D42" s="30">
        <v>103</v>
      </c>
      <c r="E42">
        <f t="shared" si="0"/>
        <v>22.8</v>
      </c>
    </row>
    <row r="43" spans="1:5" x14ac:dyDescent="0.2">
      <c r="A43" s="30">
        <v>77</v>
      </c>
      <c r="B43" s="30" t="s">
        <v>732</v>
      </c>
      <c r="C43" s="31">
        <v>0.20599999999999999</v>
      </c>
      <c r="D43" s="30">
        <v>126</v>
      </c>
      <c r="E43">
        <f t="shared" si="0"/>
        <v>22.9</v>
      </c>
    </row>
    <row r="44" spans="1:5" x14ac:dyDescent="0.2">
      <c r="A44" s="30">
        <v>50</v>
      </c>
      <c r="B44" s="30" t="s">
        <v>667</v>
      </c>
      <c r="C44" s="31">
        <v>0.16400000000000001</v>
      </c>
      <c r="D44" s="30">
        <v>100</v>
      </c>
      <c r="E44">
        <f t="shared" si="0"/>
        <v>23</v>
      </c>
    </row>
    <row r="45" spans="1:5" x14ac:dyDescent="0.2">
      <c r="A45" s="30">
        <v>20</v>
      </c>
      <c r="B45" s="30" t="s">
        <v>663</v>
      </c>
      <c r="C45" s="31">
        <v>0.124</v>
      </c>
      <c r="D45" s="30">
        <v>75</v>
      </c>
      <c r="E45">
        <f t="shared" si="0"/>
        <v>23.1</v>
      </c>
    </row>
    <row r="46" spans="1:5" x14ac:dyDescent="0.2">
      <c r="A46" s="30">
        <v>31</v>
      </c>
      <c r="B46" s="30" t="s">
        <v>681</v>
      </c>
      <c r="C46" s="31">
        <v>0.13500000000000001</v>
      </c>
      <c r="D46" s="30">
        <v>82</v>
      </c>
      <c r="E46">
        <f t="shared" si="0"/>
        <v>23</v>
      </c>
    </row>
    <row r="47" spans="1:5" x14ac:dyDescent="0.2">
      <c r="A47" s="30">
        <v>62</v>
      </c>
      <c r="B47" s="30" t="s">
        <v>731</v>
      </c>
      <c r="C47" s="31">
        <v>0.186</v>
      </c>
      <c r="D47" s="30">
        <v>113</v>
      </c>
      <c r="E47">
        <f t="shared" si="0"/>
        <v>23</v>
      </c>
    </row>
    <row r="48" spans="1:5" x14ac:dyDescent="0.2">
      <c r="A48" s="30">
        <v>43</v>
      </c>
      <c r="B48" s="30" t="s">
        <v>694</v>
      </c>
      <c r="C48" s="31">
        <v>0.154</v>
      </c>
      <c r="D48" s="30">
        <v>93</v>
      </c>
      <c r="E48">
        <f t="shared" si="0"/>
        <v>23.2</v>
      </c>
    </row>
    <row r="49" spans="1:5" x14ac:dyDescent="0.2">
      <c r="A49" s="30">
        <v>56</v>
      </c>
      <c r="B49" s="30" t="s">
        <v>662</v>
      </c>
      <c r="C49" s="31">
        <v>0.17599999999999999</v>
      </c>
      <c r="D49" s="30">
        <v>101</v>
      </c>
      <c r="E49">
        <f t="shared" si="0"/>
        <v>24.4</v>
      </c>
    </row>
    <row r="50" spans="1:5" x14ac:dyDescent="0.2">
      <c r="A50" s="30">
        <v>67</v>
      </c>
      <c r="B50" s="30" t="s">
        <v>713</v>
      </c>
      <c r="C50" s="31">
        <v>0.189</v>
      </c>
      <c r="D50" s="30">
        <v>107</v>
      </c>
      <c r="E50">
        <f t="shared" si="0"/>
        <v>24.7</v>
      </c>
    </row>
    <row r="51" spans="1:5" x14ac:dyDescent="0.2">
      <c r="A51" s="30">
        <v>75</v>
      </c>
      <c r="B51" s="30" t="s">
        <v>773</v>
      </c>
      <c r="C51" s="31">
        <v>0.20499999999999999</v>
      </c>
      <c r="D51" s="30">
        <v>115</v>
      </c>
      <c r="E51">
        <f t="shared" si="0"/>
        <v>25</v>
      </c>
    </row>
    <row r="52" spans="1:5" x14ac:dyDescent="0.2">
      <c r="A52" s="30">
        <v>78</v>
      </c>
      <c r="B52" s="30" t="s">
        <v>751</v>
      </c>
      <c r="C52" s="31">
        <v>0.21099999999999999</v>
      </c>
      <c r="D52" s="30">
        <v>118</v>
      </c>
      <c r="E52">
        <f t="shared" si="0"/>
        <v>25</v>
      </c>
    </row>
    <row r="53" spans="1:5" x14ac:dyDescent="0.2">
      <c r="A53" s="30">
        <v>22</v>
      </c>
      <c r="B53" s="30" t="s">
        <v>724</v>
      </c>
      <c r="C53" s="31">
        <v>0.125</v>
      </c>
      <c r="D53" s="30">
        <v>69</v>
      </c>
      <c r="E53">
        <f t="shared" si="0"/>
        <v>25.4</v>
      </c>
    </row>
    <row r="54" spans="1:5" x14ac:dyDescent="0.2">
      <c r="A54" s="30">
        <v>52</v>
      </c>
      <c r="B54" s="30" t="s">
        <v>711</v>
      </c>
      <c r="C54" s="31">
        <v>0.16900000000000001</v>
      </c>
      <c r="D54" s="30">
        <v>93</v>
      </c>
      <c r="E54">
        <f t="shared" si="0"/>
        <v>25.4</v>
      </c>
    </row>
    <row r="55" spans="1:5" x14ac:dyDescent="0.2">
      <c r="A55" s="30">
        <v>57</v>
      </c>
      <c r="B55" s="30" t="s">
        <v>754</v>
      </c>
      <c r="C55" s="31">
        <v>0.17799999999999999</v>
      </c>
      <c r="D55" s="30">
        <v>97</v>
      </c>
      <c r="E55">
        <f t="shared" si="0"/>
        <v>25.7</v>
      </c>
    </row>
    <row r="56" spans="1:5" x14ac:dyDescent="0.2">
      <c r="A56" s="30">
        <v>32</v>
      </c>
      <c r="B56" s="30" t="s">
        <v>695</v>
      </c>
      <c r="C56" s="32">
        <v>0.14000000000000001</v>
      </c>
      <c r="D56" s="30">
        <v>76</v>
      </c>
      <c r="E56">
        <f t="shared" si="0"/>
        <v>25.8</v>
      </c>
    </row>
    <row r="57" spans="1:5" x14ac:dyDescent="0.2">
      <c r="A57" s="30">
        <v>47</v>
      </c>
      <c r="B57" s="30" t="s">
        <v>728</v>
      </c>
      <c r="C57" s="31">
        <v>0.159</v>
      </c>
      <c r="D57" s="30">
        <v>85</v>
      </c>
      <c r="E57">
        <f t="shared" si="0"/>
        <v>26.2</v>
      </c>
    </row>
    <row r="58" spans="1:5" x14ac:dyDescent="0.2">
      <c r="A58" s="30">
        <v>73</v>
      </c>
      <c r="B58" s="30" t="s">
        <v>693</v>
      </c>
      <c r="C58" s="31">
        <v>0.20300000000000001</v>
      </c>
      <c r="D58" s="30">
        <v>108</v>
      </c>
      <c r="E58">
        <f t="shared" si="0"/>
        <v>26.3</v>
      </c>
    </row>
    <row r="59" spans="1:5" x14ac:dyDescent="0.2">
      <c r="A59" s="30">
        <v>53</v>
      </c>
      <c r="B59" s="30" t="s">
        <v>707</v>
      </c>
      <c r="C59" s="31">
        <v>0.17399999999999999</v>
      </c>
      <c r="D59" s="30">
        <v>92</v>
      </c>
      <c r="E59">
        <f t="shared" si="0"/>
        <v>26.5</v>
      </c>
    </row>
    <row r="60" spans="1:5" x14ac:dyDescent="0.2">
      <c r="A60" s="30">
        <v>28</v>
      </c>
      <c r="B60" s="30" t="s">
        <v>673</v>
      </c>
      <c r="C60" s="31">
        <v>0.13300000000000001</v>
      </c>
      <c r="D60" s="30">
        <v>70</v>
      </c>
      <c r="E60">
        <f t="shared" si="0"/>
        <v>26.6</v>
      </c>
    </row>
    <row r="61" spans="1:5" x14ac:dyDescent="0.2">
      <c r="A61" s="30">
        <v>60</v>
      </c>
      <c r="B61" s="30" t="s">
        <v>715</v>
      </c>
      <c r="C61" s="31">
        <v>0.185</v>
      </c>
      <c r="D61" s="30">
        <v>97</v>
      </c>
      <c r="E61">
        <f t="shared" si="0"/>
        <v>26.7</v>
      </c>
    </row>
    <row r="62" spans="1:5" x14ac:dyDescent="0.2">
      <c r="A62" s="30">
        <v>33</v>
      </c>
      <c r="B62" s="30" t="s">
        <v>687</v>
      </c>
      <c r="C62" s="31">
        <v>0.14099999999999999</v>
      </c>
      <c r="D62" s="30">
        <v>73</v>
      </c>
      <c r="E62">
        <f t="shared" si="0"/>
        <v>27</v>
      </c>
    </row>
    <row r="63" spans="1:5" x14ac:dyDescent="0.2">
      <c r="A63" s="30">
        <v>40</v>
      </c>
      <c r="B63" s="30" t="s">
        <v>1157</v>
      </c>
      <c r="C63" s="31">
        <v>0.14899999999999999</v>
      </c>
      <c r="D63" s="30">
        <v>77</v>
      </c>
      <c r="E63">
        <f t="shared" si="0"/>
        <v>27.1</v>
      </c>
    </row>
    <row r="64" spans="1:5" x14ac:dyDescent="0.2">
      <c r="A64" s="30">
        <v>45</v>
      </c>
      <c r="B64" s="30" t="s">
        <v>719</v>
      </c>
      <c r="C64" s="31">
        <v>0.156</v>
      </c>
      <c r="D64" s="30">
        <v>80</v>
      </c>
      <c r="E64">
        <f t="shared" si="0"/>
        <v>27.3</v>
      </c>
    </row>
    <row r="65" spans="1:5" x14ac:dyDescent="0.2">
      <c r="A65" s="30">
        <v>70</v>
      </c>
      <c r="B65" s="30" t="s">
        <v>1166</v>
      </c>
      <c r="C65" s="31">
        <v>0.193</v>
      </c>
      <c r="D65" s="30">
        <v>98</v>
      </c>
      <c r="E65">
        <f t="shared" si="0"/>
        <v>27.6</v>
      </c>
    </row>
    <row r="66" spans="1:5" x14ac:dyDescent="0.2">
      <c r="A66" s="30">
        <v>84</v>
      </c>
      <c r="B66" s="30" t="s">
        <v>1176</v>
      </c>
      <c r="C66" s="31">
        <v>0.22700000000000001</v>
      </c>
      <c r="D66" s="30">
        <v>113</v>
      </c>
      <c r="E66">
        <f t="shared" si="0"/>
        <v>28.1</v>
      </c>
    </row>
    <row r="67" spans="1:5" x14ac:dyDescent="0.2">
      <c r="A67" s="30">
        <v>75</v>
      </c>
      <c r="B67" s="30" t="s">
        <v>755</v>
      </c>
      <c r="C67" s="31">
        <v>0.20499999999999999</v>
      </c>
      <c r="D67" s="30">
        <v>100</v>
      </c>
      <c r="E67">
        <f t="shared" ref="E67:E97" si="1">ROUND(((140/D67)*C67*100 ),1)</f>
        <v>28.7</v>
      </c>
    </row>
    <row r="68" spans="1:5" x14ac:dyDescent="0.2">
      <c r="A68" s="30">
        <v>59</v>
      </c>
      <c r="B68" s="30" t="s">
        <v>697</v>
      </c>
      <c r="C68" s="32">
        <v>0.18</v>
      </c>
      <c r="D68" s="30">
        <v>87</v>
      </c>
      <c r="E68">
        <f t="shared" si="1"/>
        <v>29</v>
      </c>
    </row>
    <row r="69" spans="1:5" x14ac:dyDescent="0.2">
      <c r="A69" s="30">
        <v>81</v>
      </c>
      <c r="B69" s="30" t="s">
        <v>739</v>
      </c>
      <c r="C69" s="31">
        <v>0.223</v>
      </c>
      <c r="D69" s="30">
        <v>108</v>
      </c>
      <c r="E69">
        <f t="shared" si="1"/>
        <v>28.9</v>
      </c>
    </row>
    <row r="70" spans="1:5" x14ac:dyDescent="0.2">
      <c r="A70" s="30">
        <v>62</v>
      </c>
      <c r="B70" s="30" t="s">
        <v>1165</v>
      </c>
      <c r="C70" s="31">
        <v>0.186</v>
      </c>
      <c r="D70" s="30">
        <v>88</v>
      </c>
      <c r="E70">
        <f t="shared" si="1"/>
        <v>29.6</v>
      </c>
    </row>
    <row r="71" spans="1:5" x14ac:dyDescent="0.2">
      <c r="A71" s="30">
        <v>65</v>
      </c>
      <c r="B71" s="30" t="s">
        <v>1181</v>
      </c>
      <c r="C71" s="31">
        <v>0.187</v>
      </c>
      <c r="D71" s="30">
        <v>88</v>
      </c>
      <c r="E71">
        <f t="shared" si="1"/>
        <v>29.8</v>
      </c>
    </row>
    <row r="72" spans="1:5" x14ac:dyDescent="0.2">
      <c r="A72" s="30">
        <v>57</v>
      </c>
      <c r="B72" s="30" t="s">
        <v>753</v>
      </c>
      <c r="C72" s="31">
        <v>0.17799999999999999</v>
      </c>
      <c r="D72" s="30">
        <v>83</v>
      </c>
      <c r="E72">
        <f t="shared" si="1"/>
        <v>30</v>
      </c>
    </row>
    <row r="73" spans="1:5" x14ac:dyDescent="0.2">
      <c r="A73" s="30">
        <v>53</v>
      </c>
      <c r="B73" s="30" t="s">
        <v>1161</v>
      </c>
      <c r="C73" s="31">
        <v>0.17399999999999999</v>
      </c>
      <c r="D73" s="30">
        <v>81</v>
      </c>
      <c r="E73">
        <f t="shared" si="1"/>
        <v>30.1</v>
      </c>
    </row>
    <row r="74" spans="1:5" x14ac:dyDescent="0.2">
      <c r="A74" s="30">
        <v>92</v>
      </c>
      <c r="B74" s="30" t="s">
        <v>696</v>
      </c>
      <c r="C74" s="32">
        <v>0.27</v>
      </c>
      <c r="D74" s="30">
        <v>123</v>
      </c>
      <c r="E74">
        <f t="shared" si="1"/>
        <v>30.7</v>
      </c>
    </row>
    <row r="75" spans="1:5" x14ac:dyDescent="0.2">
      <c r="A75" s="30">
        <v>65</v>
      </c>
      <c r="B75" s="30" t="s">
        <v>684</v>
      </c>
      <c r="C75" s="31">
        <v>0.187</v>
      </c>
      <c r="D75" s="30">
        <v>82</v>
      </c>
      <c r="E75">
        <f t="shared" si="1"/>
        <v>31.9</v>
      </c>
    </row>
    <row r="76" spans="1:5" x14ac:dyDescent="0.2">
      <c r="A76" s="30">
        <v>69</v>
      </c>
      <c r="B76" s="30" t="s">
        <v>1164</v>
      </c>
      <c r="C76" s="31">
        <v>0.192</v>
      </c>
      <c r="D76" s="30">
        <v>84</v>
      </c>
      <c r="E76">
        <f t="shared" si="1"/>
        <v>32</v>
      </c>
    </row>
    <row r="77" spans="1:5" x14ac:dyDescent="0.2">
      <c r="A77" s="30">
        <v>45</v>
      </c>
      <c r="B77" s="30" t="s">
        <v>704</v>
      </c>
      <c r="C77" s="31">
        <v>0.156</v>
      </c>
      <c r="D77" s="30">
        <v>68</v>
      </c>
      <c r="E77">
        <f t="shared" si="1"/>
        <v>32.1</v>
      </c>
    </row>
    <row r="78" spans="1:5" x14ac:dyDescent="0.2">
      <c r="A78" s="30">
        <v>88</v>
      </c>
      <c r="B78" s="30" t="s">
        <v>758</v>
      </c>
      <c r="C78" s="31">
        <v>0.245</v>
      </c>
      <c r="D78" s="30">
        <v>106</v>
      </c>
      <c r="E78">
        <f t="shared" si="1"/>
        <v>32.4</v>
      </c>
    </row>
    <row r="79" spans="1:5" x14ac:dyDescent="0.2">
      <c r="A79" s="30">
        <v>94</v>
      </c>
      <c r="B79" s="30" t="s">
        <v>718</v>
      </c>
      <c r="C79" s="32">
        <v>0.28999999999999998</v>
      </c>
      <c r="D79" s="30">
        <v>125</v>
      </c>
      <c r="E79">
        <f t="shared" si="1"/>
        <v>32.5</v>
      </c>
    </row>
    <row r="80" spans="1:5" x14ac:dyDescent="0.2">
      <c r="A80" s="30">
        <v>49</v>
      </c>
      <c r="B80" s="30" t="s">
        <v>723</v>
      </c>
      <c r="C80" s="31">
        <v>0.161</v>
      </c>
      <c r="D80" s="30">
        <v>69</v>
      </c>
      <c r="E80">
        <f t="shared" si="1"/>
        <v>32.700000000000003</v>
      </c>
    </row>
    <row r="81" spans="1:5" x14ac:dyDescent="0.2">
      <c r="A81" s="30">
        <v>62</v>
      </c>
      <c r="B81" s="30" t="s">
        <v>1185</v>
      </c>
      <c r="C81" s="31">
        <v>0.186</v>
      </c>
      <c r="D81" s="30">
        <v>78</v>
      </c>
      <c r="E81">
        <f t="shared" si="1"/>
        <v>33.4</v>
      </c>
    </row>
    <row r="82" spans="1:5" x14ac:dyDescent="0.2">
      <c r="A82" s="30">
        <v>90</v>
      </c>
      <c r="B82" s="30" t="s">
        <v>757</v>
      </c>
      <c r="C82" s="31">
        <v>0.26200000000000001</v>
      </c>
      <c r="D82" s="30">
        <v>109</v>
      </c>
      <c r="E82">
        <f t="shared" si="1"/>
        <v>33.700000000000003</v>
      </c>
    </row>
    <row r="83" spans="1:5" x14ac:dyDescent="0.2">
      <c r="A83" s="30">
        <v>89</v>
      </c>
      <c r="B83" s="30" t="s">
        <v>756</v>
      </c>
      <c r="C83" s="31">
        <v>0.248</v>
      </c>
      <c r="D83" s="30">
        <v>102</v>
      </c>
      <c r="E83">
        <f t="shared" si="1"/>
        <v>34</v>
      </c>
    </row>
    <row r="84" spans="1:5" x14ac:dyDescent="0.2">
      <c r="A84" s="30">
        <v>95</v>
      </c>
      <c r="B84" s="30" t="s">
        <v>699</v>
      </c>
      <c r="C84" s="32">
        <v>0.3</v>
      </c>
      <c r="D84" s="30">
        <v>122</v>
      </c>
      <c r="E84">
        <f t="shared" si="1"/>
        <v>34.4</v>
      </c>
    </row>
    <row r="85" spans="1:5" x14ac:dyDescent="0.2">
      <c r="A85" s="30">
        <v>73</v>
      </c>
      <c r="B85" s="30" t="s">
        <v>741</v>
      </c>
      <c r="C85" s="31">
        <v>0.20300000000000001</v>
      </c>
      <c r="D85" s="30">
        <v>80</v>
      </c>
      <c r="E85">
        <f t="shared" si="1"/>
        <v>35.5</v>
      </c>
    </row>
    <row r="86" spans="1:5" x14ac:dyDescent="0.2">
      <c r="A86" s="30">
        <v>71</v>
      </c>
      <c r="B86" s="30" t="s">
        <v>717</v>
      </c>
      <c r="C86" s="31">
        <v>0.19500000000000001</v>
      </c>
      <c r="D86" s="30">
        <v>76</v>
      </c>
      <c r="E86">
        <f t="shared" si="1"/>
        <v>35.9</v>
      </c>
    </row>
    <row r="87" spans="1:5" x14ac:dyDescent="0.2">
      <c r="A87" s="30">
        <v>78</v>
      </c>
      <c r="B87" s="30" t="s">
        <v>1146</v>
      </c>
      <c r="C87" s="31">
        <v>0.21099999999999999</v>
      </c>
      <c r="D87" s="30">
        <v>81</v>
      </c>
      <c r="E87">
        <f t="shared" si="1"/>
        <v>36.5</v>
      </c>
    </row>
    <row r="88" spans="1:5" x14ac:dyDescent="0.2">
      <c r="A88" s="30">
        <v>72</v>
      </c>
      <c r="B88" s="30" t="s">
        <v>762</v>
      </c>
      <c r="C88" s="32">
        <v>0.2</v>
      </c>
      <c r="D88" s="30">
        <v>76</v>
      </c>
      <c r="E88">
        <f t="shared" si="1"/>
        <v>36.799999999999997</v>
      </c>
    </row>
    <row r="89" spans="1:5" x14ac:dyDescent="0.2">
      <c r="A89" s="30">
        <v>80</v>
      </c>
      <c r="B89" s="30" t="s">
        <v>777</v>
      </c>
      <c r="C89" s="31">
        <v>0.21299999999999999</v>
      </c>
      <c r="D89" s="30">
        <v>80</v>
      </c>
      <c r="E89">
        <f t="shared" si="1"/>
        <v>37.299999999999997</v>
      </c>
    </row>
    <row r="90" spans="1:5" x14ac:dyDescent="0.2">
      <c r="A90" s="30">
        <v>91</v>
      </c>
      <c r="B90" s="30" t="s">
        <v>745</v>
      </c>
      <c r="C90" s="31">
        <v>0.26600000000000001</v>
      </c>
      <c r="D90" s="30">
        <v>97</v>
      </c>
      <c r="E90">
        <f t="shared" si="1"/>
        <v>38.4</v>
      </c>
    </row>
    <row r="91" spans="1:5" x14ac:dyDescent="0.2">
      <c r="A91" s="30">
        <v>87</v>
      </c>
      <c r="B91" s="30" t="s">
        <v>740</v>
      </c>
      <c r="C91" s="31">
        <v>0.23699999999999999</v>
      </c>
      <c r="D91" s="30">
        <v>84</v>
      </c>
      <c r="E91">
        <f t="shared" si="1"/>
        <v>39.5</v>
      </c>
    </row>
    <row r="92" spans="1:5" x14ac:dyDescent="0.2">
      <c r="A92" s="30">
        <v>83</v>
      </c>
      <c r="B92" s="30" t="s">
        <v>714</v>
      </c>
      <c r="C92" s="31">
        <v>0.22600000000000001</v>
      </c>
      <c r="D92" s="30">
        <v>78</v>
      </c>
      <c r="E92">
        <f t="shared" si="1"/>
        <v>40.6</v>
      </c>
    </row>
    <row r="93" spans="1:5" x14ac:dyDescent="0.2">
      <c r="A93" s="30">
        <v>96</v>
      </c>
      <c r="B93" s="30" t="s">
        <v>763</v>
      </c>
      <c r="C93" s="31">
        <v>0.35499999999999998</v>
      </c>
      <c r="D93" s="30">
        <v>121</v>
      </c>
      <c r="E93">
        <f t="shared" si="1"/>
        <v>41.1</v>
      </c>
    </row>
    <row r="94" spans="1:5" x14ac:dyDescent="0.2">
      <c r="A94" s="30">
        <v>86</v>
      </c>
      <c r="B94" s="30" t="s">
        <v>775</v>
      </c>
      <c r="C94" s="31">
        <v>0.23400000000000001</v>
      </c>
      <c r="D94" s="30">
        <v>79</v>
      </c>
      <c r="E94">
        <f t="shared" si="1"/>
        <v>41.5</v>
      </c>
    </row>
    <row r="95" spans="1:5" x14ac:dyDescent="0.2">
      <c r="A95" s="30">
        <v>93</v>
      </c>
      <c r="B95" s="30" t="s">
        <v>759</v>
      </c>
      <c r="C95" s="31">
        <v>0.28299999999999997</v>
      </c>
      <c r="D95" s="30">
        <v>94</v>
      </c>
      <c r="E95">
        <f t="shared" si="1"/>
        <v>42.1</v>
      </c>
    </row>
    <row r="96" spans="1:5" x14ac:dyDescent="0.2">
      <c r="A96" s="30">
        <v>82</v>
      </c>
      <c r="B96" s="30" t="s">
        <v>725</v>
      </c>
      <c r="C96" s="31">
        <v>0.22500000000000001</v>
      </c>
      <c r="D96" s="30">
        <v>74</v>
      </c>
      <c r="E96">
        <f t="shared" si="1"/>
        <v>42.6</v>
      </c>
    </row>
    <row r="97" spans="1:5" x14ac:dyDescent="0.2">
      <c r="A97" s="30">
        <v>84</v>
      </c>
      <c r="B97" s="30" t="s">
        <v>1155</v>
      </c>
      <c r="C97" s="31">
        <v>0.22700000000000001</v>
      </c>
      <c r="D97" s="30">
        <v>59</v>
      </c>
      <c r="E97">
        <f t="shared" si="1"/>
        <v>53.9</v>
      </c>
    </row>
  </sheetData>
  <autoFilter ref="A1:E97">
    <sortState ref="A2:E97">
      <sortCondition ref="E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workbookViewId="0">
      <selection activeCell="J5" sqref="J5"/>
    </sheetView>
  </sheetViews>
  <sheetFormatPr defaultRowHeight="12.75" x14ac:dyDescent="0.2"/>
  <cols>
    <col min="2" max="2" width="27.85546875" customWidth="1"/>
    <col min="4" max="4" width="9.140625" style="42"/>
    <col min="5" max="5" width="10.42578125" bestFit="1" customWidth="1"/>
  </cols>
  <sheetData>
    <row r="1" spans="1:5" ht="26.25" thickBot="1" x14ac:dyDescent="0.25">
      <c r="A1" s="35">
        <v>1</v>
      </c>
      <c r="B1" s="36" t="s">
        <v>1186</v>
      </c>
      <c r="C1" s="43">
        <v>2.1999999999999999E-2</v>
      </c>
      <c r="D1" s="40">
        <v>32000</v>
      </c>
      <c r="E1">
        <f>C1/D1*100000</f>
        <v>6.8749999999999992E-2</v>
      </c>
    </row>
    <row r="2" spans="1:5" ht="13.5" thickBot="1" x14ac:dyDescent="0.25">
      <c r="A2" s="37">
        <v>3</v>
      </c>
      <c r="B2" s="34" t="s">
        <v>1187</v>
      </c>
      <c r="C2" s="44">
        <v>2.8000000000000001E-2</v>
      </c>
      <c r="D2" s="41">
        <v>61000</v>
      </c>
      <c r="E2">
        <f>C2/D2*100000</f>
        <v>4.59016393442623E-2</v>
      </c>
    </row>
    <row r="3" spans="1:5" ht="13.5" thickBot="1" x14ac:dyDescent="0.25">
      <c r="A3" s="37">
        <v>40</v>
      </c>
      <c r="B3" s="34" t="s">
        <v>669</v>
      </c>
      <c r="C3" s="44">
        <v>4.9000000000000002E-2</v>
      </c>
      <c r="D3" s="41">
        <v>84000</v>
      </c>
      <c r="E3">
        <f>C3/D3*100000</f>
        <v>5.8333333333333341E-2</v>
      </c>
    </row>
    <row r="4" spans="1:5" ht="26.25" thickBot="1" x14ac:dyDescent="0.25">
      <c r="A4" s="37">
        <v>4</v>
      </c>
      <c r="B4" s="34" t="s">
        <v>655</v>
      </c>
      <c r="C4" s="44">
        <v>2.9000000000000001E-2</v>
      </c>
      <c r="D4" s="41">
        <v>44000</v>
      </c>
      <c r="E4">
        <f>C4/D4*100000</f>
        <v>6.5909090909090917E-2</v>
      </c>
    </row>
    <row r="5" spans="1:5" ht="26.25" thickBot="1" x14ac:dyDescent="0.25">
      <c r="A5" s="37">
        <v>31</v>
      </c>
      <c r="B5" s="34" t="s">
        <v>1199</v>
      </c>
      <c r="C5" s="44">
        <v>4.7E-2</v>
      </c>
      <c r="D5" s="41">
        <v>69000</v>
      </c>
      <c r="E5">
        <f>C5/D5*100000</f>
        <v>6.8115942028985507E-2</v>
      </c>
    </row>
    <row r="6" spans="1:5" ht="13.5" thickBot="1" x14ac:dyDescent="0.25">
      <c r="A6" s="37">
        <v>41</v>
      </c>
      <c r="B6" s="34" t="s">
        <v>668</v>
      </c>
      <c r="C6" s="44">
        <v>0.05</v>
      </c>
      <c r="D6" s="41">
        <v>73000</v>
      </c>
      <c r="E6">
        <f>C6/D6*100000</f>
        <v>6.8493150684931517E-2</v>
      </c>
    </row>
    <row r="7" spans="1:5" ht="26.25" thickBot="1" x14ac:dyDescent="0.25">
      <c r="A7" s="37">
        <v>13</v>
      </c>
      <c r="B7" s="34" t="s">
        <v>1139</v>
      </c>
      <c r="C7" s="44">
        <v>3.9E-2</v>
      </c>
      <c r="D7" s="41">
        <v>55000</v>
      </c>
      <c r="E7">
        <f>C7/D7*100000</f>
        <v>7.0909090909090908E-2</v>
      </c>
    </row>
    <row r="8" spans="1:5" ht="13.5" thickBot="1" x14ac:dyDescent="0.25">
      <c r="A8" s="37">
        <v>2</v>
      </c>
      <c r="B8" s="34" t="s">
        <v>651</v>
      </c>
      <c r="C8" s="44">
        <v>2.7E-2</v>
      </c>
      <c r="D8" s="41">
        <v>38000</v>
      </c>
      <c r="E8">
        <f>C8/D8*100000</f>
        <v>7.1052631578947367E-2</v>
      </c>
    </row>
    <row r="9" spans="1:5" ht="39" thickBot="1" x14ac:dyDescent="0.25">
      <c r="A9" s="37">
        <v>83</v>
      </c>
      <c r="B9" s="34" t="s">
        <v>1220</v>
      </c>
      <c r="C9" s="44">
        <v>6.4000000000000001E-2</v>
      </c>
      <c r="D9" s="41">
        <v>85000</v>
      </c>
      <c r="E9">
        <f>C9/D9*100000</f>
        <v>7.5294117647058817E-2</v>
      </c>
    </row>
    <row r="10" spans="1:5" ht="26.25" thickBot="1" x14ac:dyDescent="0.25">
      <c r="A10" s="37">
        <v>11</v>
      </c>
      <c r="B10" s="34" t="s">
        <v>1190</v>
      </c>
      <c r="C10" s="44">
        <v>3.7999999999999999E-2</v>
      </c>
      <c r="D10" s="41">
        <v>50000</v>
      </c>
      <c r="E10">
        <f>C10/D10*100000</f>
        <v>7.5999999999999998E-2</v>
      </c>
    </row>
    <row r="11" spans="1:5" ht="13.5" thickBot="1" x14ac:dyDescent="0.25">
      <c r="A11" s="37">
        <v>55</v>
      </c>
      <c r="B11" s="34" t="s">
        <v>1207</v>
      </c>
      <c r="C11" s="44">
        <v>5.5E-2</v>
      </c>
      <c r="D11" s="41">
        <v>70000</v>
      </c>
      <c r="E11">
        <f>C11/D11*100000</f>
        <v>7.857142857142857E-2</v>
      </c>
    </row>
    <row r="12" spans="1:5" ht="13.5" thickBot="1" x14ac:dyDescent="0.25">
      <c r="A12" s="37">
        <v>13</v>
      </c>
      <c r="B12" s="34" t="s">
        <v>671</v>
      </c>
      <c r="C12" s="44">
        <v>3.9E-2</v>
      </c>
      <c r="D12" s="41">
        <v>48000</v>
      </c>
      <c r="E12">
        <f>C12/D12*100000</f>
        <v>8.1249999999999989E-2</v>
      </c>
    </row>
    <row r="13" spans="1:5" ht="26.25" thickBot="1" x14ac:dyDescent="0.25">
      <c r="A13" s="37">
        <v>50</v>
      </c>
      <c r="B13" s="34" t="s">
        <v>1204</v>
      </c>
      <c r="C13" s="44">
        <v>5.1999999999999998E-2</v>
      </c>
      <c r="D13" s="41">
        <v>64000</v>
      </c>
      <c r="E13">
        <f>C13/D13*100000</f>
        <v>8.1249999999999989E-2</v>
      </c>
    </row>
    <row r="14" spans="1:5" ht="26.25" thickBot="1" x14ac:dyDescent="0.25">
      <c r="A14" s="37">
        <v>7</v>
      </c>
      <c r="B14" s="34" t="s">
        <v>1132</v>
      </c>
      <c r="C14" s="44">
        <v>3.5000000000000003E-2</v>
      </c>
      <c r="D14" s="41">
        <v>43000</v>
      </c>
      <c r="E14">
        <f>C14/D14*100000</f>
        <v>8.1395348837209308E-2</v>
      </c>
    </row>
    <row r="15" spans="1:5" ht="13.5" thickBot="1" x14ac:dyDescent="0.25">
      <c r="A15" s="37">
        <v>53</v>
      </c>
      <c r="B15" s="34" t="s">
        <v>732</v>
      </c>
      <c r="C15" s="44">
        <v>5.2999999999999999E-2</v>
      </c>
      <c r="D15" s="41">
        <v>65000</v>
      </c>
      <c r="E15">
        <f>C15/D15*100000</f>
        <v>8.1538461538461532E-2</v>
      </c>
    </row>
    <row r="16" spans="1:5" ht="26.25" thickBot="1" x14ac:dyDescent="0.25">
      <c r="A16" s="37">
        <v>27</v>
      </c>
      <c r="B16" s="34" t="s">
        <v>1196</v>
      </c>
      <c r="C16" s="44">
        <v>4.4999999999999998E-2</v>
      </c>
      <c r="D16" s="41">
        <v>55000</v>
      </c>
      <c r="E16">
        <f>C16/D16*100000</f>
        <v>8.1818181818181818E-2</v>
      </c>
    </row>
    <row r="17" spans="1:5" ht="26.25" thickBot="1" x14ac:dyDescent="0.25">
      <c r="A17" s="37">
        <v>68</v>
      </c>
      <c r="B17" s="34" t="s">
        <v>726</v>
      </c>
      <c r="C17" s="44">
        <v>0.06</v>
      </c>
      <c r="D17" s="41">
        <v>73000</v>
      </c>
      <c r="E17">
        <f>C17/D17*100000</f>
        <v>8.2191780821917804E-2</v>
      </c>
    </row>
    <row r="18" spans="1:5" ht="39" thickBot="1" x14ac:dyDescent="0.25">
      <c r="A18" s="37">
        <v>5</v>
      </c>
      <c r="B18" s="34" t="s">
        <v>1188</v>
      </c>
      <c r="C18" s="44">
        <v>3.1E-2</v>
      </c>
      <c r="D18" s="41">
        <v>37000</v>
      </c>
      <c r="E18">
        <f>C18/D18*100000</f>
        <v>8.3783783783783788E-2</v>
      </c>
    </row>
    <row r="19" spans="1:5" ht="13.5" thickBot="1" x14ac:dyDescent="0.25">
      <c r="A19" s="37">
        <v>41</v>
      </c>
      <c r="B19" s="34" t="s">
        <v>1202</v>
      </c>
      <c r="C19" s="44">
        <v>0.05</v>
      </c>
      <c r="D19" s="41">
        <v>59000</v>
      </c>
      <c r="E19">
        <f>C19/D19*100000</f>
        <v>8.4745762711864403E-2</v>
      </c>
    </row>
    <row r="20" spans="1:5" ht="26.25" thickBot="1" x14ac:dyDescent="0.25">
      <c r="A20" s="37">
        <v>16</v>
      </c>
      <c r="B20" s="34" t="s">
        <v>1191</v>
      </c>
      <c r="C20" s="44">
        <v>0.04</v>
      </c>
      <c r="D20" s="41">
        <v>47000</v>
      </c>
      <c r="E20">
        <f>C20/D20*100000</f>
        <v>8.5106382978723402E-2</v>
      </c>
    </row>
    <row r="21" spans="1:5" ht="39" thickBot="1" x14ac:dyDescent="0.25">
      <c r="A21" s="37">
        <v>16</v>
      </c>
      <c r="B21" s="34" t="s">
        <v>647</v>
      </c>
      <c r="C21" s="44">
        <v>0.04</v>
      </c>
      <c r="D21" s="41">
        <v>47000</v>
      </c>
      <c r="E21">
        <f>C21/D21*100000</f>
        <v>8.5106382978723402E-2</v>
      </c>
    </row>
    <row r="22" spans="1:5" ht="13.5" thickBot="1" x14ac:dyDescent="0.25">
      <c r="A22" s="37">
        <v>31</v>
      </c>
      <c r="B22" s="34" t="s">
        <v>1198</v>
      </c>
      <c r="C22" s="44">
        <v>4.7E-2</v>
      </c>
      <c r="D22" s="41">
        <v>55000</v>
      </c>
      <c r="E22">
        <f>C22/D22*100000</f>
        <v>8.545454545454545E-2</v>
      </c>
    </row>
    <row r="23" spans="1:5" ht="26.25" thickBot="1" x14ac:dyDescent="0.25">
      <c r="A23" s="37">
        <v>55</v>
      </c>
      <c r="B23" s="34" t="s">
        <v>1205</v>
      </c>
      <c r="C23" s="44">
        <v>5.5E-2</v>
      </c>
      <c r="D23" s="41">
        <v>64000</v>
      </c>
      <c r="E23">
        <f>C23/D23*100000</f>
        <v>8.59375E-2</v>
      </c>
    </row>
    <row r="24" spans="1:5" ht="26.25" thickBot="1" x14ac:dyDescent="0.25">
      <c r="A24" s="37">
        <v>27</v>
      </c>
      <c r="B24" s="34" t="s">
        <v>1195</v>
      </c>
      <c r="C24" s="44">
        <v>4.4999999999999998E-2</v>
      </c>
      <c r="D24" s="41">
        <v>50000</v>
      </c>
      <c r="E24">
        <f>C24/D24*100000</f>
        <v>0.09</v>
      </c>
    </row>
    <row r="25" spans="1:5" ht="13.5" thickBot="1" x14ac:dyDescent="0.25">
      <c r="A25" s="37">
        <v>87</v>
      </c>
      <c r="B25" s="34" t="s">
        <v>1152</v>
      </c>
      <c r="C25" s="44">
        <v>6.6000000000000003E-2</v>
      </c>
      <c r="D25" s="41">
        <v>72000</v>
      </c>
      <c r="E25">
        <f>C25/D25*100000</f>
        <v>9.1666666666666674E-2</v>
      </c>
    </row>
    <row r="26" spans="1:5" ht="13.5" thickBot="1" x14ac:dyDescent="0.25">
      <c r="A26" s="37">
        <v>5</v>
      </c>
      <c r="B26" s="34" t="s">
        <v>648</v>
      </c>
      <c r="C26" s="44">
        <v>3.1E-2</v>
      </c>
      <c r="D26" s="41">
        <v>33000</v>
      </c>
      <c r="E26">
        <f>C26/D26*100000</f>
        <v>9.3939393939393934E-2</v>
      </c>
    </row>
    <row r="27" spans="1:5" ht="26.25" thickBot="1" x14ac:dyDescent="0.25">
      <c r="A27" s="37">
        <v>75</v>
      </c>
      <c r="B27" s="34" t="s">
        <v>1214</v>
      </c>
      <c r="C27" s="44">
        <v>6.2E-2</v>
      </c>
      <c r="D27" s="41">
        <v>65000</v>
      </c>
      <c r="E27">
        <f>C27/D27*100000</f>
        <v>9.5384615384615387E-2</v>
      </c>
    </row>
    <row r="28" spans="1:5" ht="13.5" thickBot="1" x14ac:dyDescent="0.25">
      <c r="A28" s="37">
        <v>29</v>
      </c>
      <c r="B28" s="34" t="s">
        <v>667</v>
      </c>
      <c r="C28" s="44">
        <v>4.5999999999999999E-2</v>
      </c>
      <c r="D28" s="41">
        <v>48000</v>
      </c>
      <c r="E28">
        <f>C28/D28*100000</f>
        <v>9.583333333333334E-2</v>
      </c>
    </row>
    <row r="29" spans="1:5" ht="39" thickBot="1" x14ac:dyDescent="0.25">
      <c r="A29" s="37">
        <v>31</v>
      </c>
      <c r="B29" s="34" t="s">
        <v>1197</v>
      </c>
      <c r="C29" s="44">
        <v>4.7E-2</v>
      </c>
      <c r="D29" s="41">
        <v>49000</v>
      </c>
      <c r="E29">
        <f>C29/D29*100000</f>
        <v>9.5918367346938774E-2</v>
      </c>
    </row>
    <row r="30" spans="1:5" ht="26.25" thickBot="1" x14ac:dyDescent="0.25">
      <c r="A30" s="37">
        <v>63</v>
      </c>
      <c r="B30" s="34" t="s">
        <v>1209</v>
      </c>
      <c r="C30" s="44">
        <v>5.8000000000000003E-2</v>
      </c>
      <c r="D30" s="41">
        <v>60000</v>
      </c>
      <c r="E30">
        <f>C30/D30*100000</f>
        <v>9.6666666666666679E-2</v>
      </c>
    </row>
    <row r="31" spans="1:5" ht="26.25" thickBot="1" x14ac:dyDescent="0.25">
      <c r="A31" s="37">
        <v>26</v>
      </c>
      <c r="B31" s="34" t="s">
        <v>664</v>
      </c>
      <c r="C31" s="44">
        <v>4.3999999999999997E-2</v>
      </c>
      <c r="D31" s="41">
        <v>45000</v>
      </c>
      <c r="E31">
        <f>C31/D31*100000</f>
        <v>9.7777777777777783E-2</v>
      </c>
    </row>
    <row r="32" spans="1:5" ht="51.75" thickBot="1" x14ac:dyDescent="0.25">
      <c r="A32" s="37">
        <v>75</v>
      </c>
      <c r="B32" s="34" t="s">
        <v>1215</v>
      </c>
      <c r="C32" s="44">
        <v>6.2E-2</v>
      </c>
      <c r="D32" s="41">
        <v>63000</v>
      </c>
      <c r="E32">
        <f>C32/D32*100000</f>
        <v>9.841269841269841E-2</v>
      </c>
    </row>
    <row r="33" spans="1:5" ht="26.25" thickBot="1" x14ac:dyDescent="0.25">
      <c r="A33" s="37">
        <v>98</v>
      </c>
      <c r="B33" s="34" t="s">
        <v>700</v>
      </c>
      <c r="C33" s="44">
        <v>7.3999999999999996E-2</v>
      </c>
      <c r="D33" s="41">
        <v>75000</v>
      </c>
      <c r="E33">
        <f>C33/D33*100000</f>
        <v>9.8666666666666666E-2</v>
      </c>
    </row>
    <row r="34" spans="1:5" ht="13.5" thickBot="1" x14ac:dyDescent="0.25">
      <c r="A34" s="37">
        <v>25</v>
      </c>
      <c r="B34" s="34" t="s">
        <v>681</v>
      </c>
      <c r="C34" s="44">
        <v>4.2999999999999997E-2</v>
      </c>
      <c r="D34" s="41">
        <v>43000</v>
      </c>
      <c r="E34">
        <f>C34/D34*100000</f>
        <v>9.9999999999999992E-2</v>
      </c>
    </row>
    <row r="35" spans="1:5" ht="13.5" thickBot="1" x14ac:dyDescent="0.25">
      <c r="A35" s="37">
        <v>22</v>
      </c>
      <c r="B35" s="34" t="s">
        <v>1194</v>
      </c>
      <c r="C35" s="44">
        <v>4.2000000000000003E-2</v>
      </c>
      <c r="D35" s="41">
        <v>42000</v>
      </c>
      <c r="E35">
        <f>C35/D35*100000</f>
        <v>0.10000000000000002</v>
      </c>
    </row>
    <row r="36" spans="1:5" ht="26.25" thickBot="1" x14ac:dyDescent="0.25">
      <c r="A36" s="37">
        <v>11</v>
      </c>
      <c r="B36" s="34" t="s">
        <v>1133</v>
      </c>
      <c r="C36" s="44">
        <v>3.7999999999999999E-2</v>
      </c>
      <c r="D36" s="41">
        <v>37000</v>
      </c>
      <c r="E36">
        <f>C36/D36*100000</f>
        <v>0.10270270270270271</v>
      </c>
    </row>
    <row r="37" spans="1:5" ht="26.25" thickBot="1" x14ac:dyDescent="0.25">
      <c r="A37" s="37">
        <v>7</v>
      </c>
      <c r="B37" s="34" t="s">
        <v>656</v>
      </c>
      <c r="C37" s="44">
        <v>3.5000000000000003E-2</v>
      </c>
      <c r="D37" s="41">
        <v>34000</v>
      </c>
      <c r="E37">
        <f>C37/D37*100000</f>
        <v>0.10294117647058824</v>
      </c>
    </row>
    <row r="38" spans="1:5" ht="39" thickBot="1" x14ac:dyDescent="0.25">
      <c r="A38" s="37">
        <v>92</v>
      </c>
      <c r="B38" s="34" t="s">
        <v>1223</v>
      </c>
      <c r="C38" s="44">
        <v>6.8000000000000005E-2</v>
      </c>
      <c r="D38" s="41">
        <v>65000</v>
      </c>
      <c r="E38">
        <f>C38/D38*100000</f>
        <v>0.10461538461538462</v>
      </c>
    </row>
    <row r="39" spans="1:5" ht="26.25" thickBot="1" x14ac:dyDescent="0.25">
      <c r="A39" s="37">
        <v>16</v>
      </c>
      <c r="B39" s="34" t="s">
        <v>1135</v>
      </c>
      <c r="C39" s="44">
        <v>0.04</v>
      </c>
      <c r="D39" s="41">
        <v>38000</v>
      </c>
      <c r="E39">
        <f>C39/D39*100000</f>
        <v>0.10526315789473685</v>
      </c>
    </row>
    <row r="40" spans="1:5" ht="26.25" thickBot="1" x14ac:dyDescent="0.25">
      <c r="A40" s="37">
        <v>104</v>
      </c>
      <c r="B40" s="34" t="s">
        <v>1229</v>
      </c>
      <c r="C40" s="44">
        <v>7.9000000000000001E-2</v>
      </c>
      <c r="D40" s="41">
        <v>75000</v>
      </c>
      <c r="E40">
        <f>C40/D40*100000</f>
        <v>0.10533333333333333</v>
      </c>
    </row>
    <row r="41" spans="1:5" ht="26.25" thickBot="1" x14ac:dyDescent="0.25">
      <c r="A41" s="37">
        <v>45</v>
      </c>
      <c r="B41" s="34" t="s">
        <v>654</v>
      </c>
      <c r="C41" s="44">
        <v>5.0999999999999997E-2</v>
      </c>
      <c r="D41" s="41">
        <v>48000</v>
      </c>
      <c r="E41">
        <f>C41/D41*100000</f>
        <v>0.10625</v>
      </c>
    </row>
    <row r="42" spans="1:5" ht="26.25" thickBot="1" x14ac:dyDescent="0.25">
      <c r="A42" s="37">
        <v>34</v>
      </c>
      <c r="B42" s="34" t="s">
        <v>660</v>
      </c>
      <c r="C42" s="44">
        <v>4.8000000000000001E-2</v>
      </c>
      <c r="D42" s="41">
        <v>45000</v>
      </c>
      <c r="E42">
        <f>C42/D42*100000</f>
        <v>0.10666666666666667</v>
      </c>
    </row>
    <row r="43" spans="1:5" ht="26.25" thickBot="1" x14ac:dyDescent="0.25">
      <c r="A43" s="37">
        <v>34</v>
      </c>
      <c r="B43" s="34" t="s">
        <v>1201</v>
      </c>
      <c r="C43" s="44">
        <v>4.8000000000000001E-2</v>
      </c>
      <c r="D43" s="41">
        <v>45000</v>
      </c>
      <c r="E43">
        <f>C43/D43*100000</f>
        <v>0.10666666666666667</v>
      </c>
    </row>
    <row r="44" spans="1:5" ht="26.25" thickBot="1" x14ac:dyDescent="0.25">
      <c r="A44" s="37">
        <v>83</v>
      </c>
      <c r="B44" s="34" t="s">
        <v>1219</v>
      </c>
      <c r="C44" s="44">
        <v>6.4000000000000001E-2</v>
      </c>
      <c r="D44" s="41">
        <v>60000</v>
      </c>
      <c r="E44">
        <f>C44/D44*100000</f>
        <v>0.10666666666666667</v>
      </c>
    </row>
    <row r="45" spans="1:5" ht="26.25" thickBot="1" x14ac:dyDescent="0.25">
      <c r="A45" s="37">
        <v>22</v>
      </c>
      <c r="B45" s="34" t="s">
        <v>1193</v>
      </c>
      <c r="C45" s="44">
        <v>4.2000000000000003E-2</v>
      </c>
      <c r="D45" s="41">
        <v>39000</v>
      </c>
      <c r="E45">
        <f>C45/D45*100000</f>
        <v>0.10769230769230768</v>
      </c>
    </row>
    <row r="46" spans="1:5" ht="26.25" thickBot="1" x14ac:dyDescent="0.25">
      <c r="A46" s="37">
        <v>45</v>
      </c>
      <c r="B46" s="34" t="s">
        <v>665</v>
      </c>
      <c r="C46" s="44">
        <v>5.0999999999999997E-2</v>
      </c>
      <c r="D46" s="41">
        <v>47000</v>
      </c>
      <c r="E46">
        <f>C46/D46*100000</f>
        <v>0.10851063829787233</v>
      </c>
    </row>
    <row r="47" spans="1:5" ht="26.25" thickBot="1" x14ac:dyDescent="0.25">
      <c r="A47" s="37">
        <v>50</v>
      </c>
      <c r="B47" s="34" t="s">
        <v>694</v>
      </c>
      <c r="C47" s="44">
        <v>5.1999999999999998E-2</v>
      </c>
      <c r="D47" s="41">
        <v>46000</v>
      </c>
      <c r="E47">
        <f>C47/D47*100000</f>
        <v>0.11304347826086956</v>
      </c>
    </row>
    <row r="48" spans="1:5" ht="26.25" thickBot="1" x14ac:dyDescent="0.25">
      <c r="A48" s="37">
        <v>64</v>
      </c>
      <c r="B48" s="34" t="s">
        <v>1210</v>
      </c>
      <c r="C48" s="44">
        <v>5.8999999999999997E-2</v>
      </c>
      <c r="D48" s="41">
        <v>52000</v>
      </c>
      <c r="E48">
        <f>C48/D48*100000</f>
        <v>0.11346153846153845</v>
      </c>
    </row>
    <row r="49" spans="1:5" ht="39" thickBot="1" x14ac:dyDescent="0.25">
      <c r="A49" s="37">
        <v>34</v>
      </c>
      <c r="B49" s="34" t="s">
        <v>698</v>
      </c>
      <c r="C49" s="44">
        <v>4.8000000000000001E-2</v>
      </c>
      <c r="D49" s="41">
        <v>42000</v>
      </c>
      <c r="E49">
        <f>C49/D49*100000</f>
        <v>0.11428571428571428</v>
      </c>
    </row>
    <row r="50" spans="1:5" ht="26.25" thickBot="1" x14ac:dyDescent="0.25">
      <c r="A50" s="37">
        <v>13</v>
      </c>
      <c r="B50" s="34" t="s">
        <v>650</v>
      </c>
      <c r="C50" s="44">
        <v>3.9E-2</v>
      </c>
      <c r="D50" s="41">
        <v>34000</v>
      </c>
      <c r="E50">
        <f>C50/D50*100000</f>
        <v>0.11470588235294117</v>
      </c>
    </row>
    <row r="51" spans="1:5" ht="26.25" thickBot="1" x14ac:dyDescent="0.25">
      <c r="A51" s="37">
        <v>113</v>
      </c>
      <c r="B51" s="34" t="s">
        <v>696</v>
      </c>
      <c r="C51" s="44">
        <v>8.5000000000000006E-2</v>
      </c>
      <c r="D51" s="41">
        <v>74000</v>
      </c>
      <c r="E51">
        <f>C51/D51*100000</f>
        <v>0.11486486486486487</v>
      </c>
    </row>
    <row r="52" spans="1:5" ht="26.25" thickBot="1" x14ac:dyDescent="0.25">
      <c r="A52" s="37">
        <v>45</v>
      </c>
      <c r="B52" s="34" t="s">
        <v>672</v>
      </c>
      <c r="C52" s="44">
        <v>5.0999999999999997E-2</v>
      </c>
      <c r="D52" s="41">
        <v>44000</v>
      </c>
      <c r="E52">
        <f>C52/D52*100000</f>
        <v>0.11590909090909091</v>
      </c>
    </row>
    <row r="53" spans="1:5" ht="26.25" thickBot="1" x14ac:dyDescent="0.25">
      <c r="A53" s="37">
        <v>92</v>
      </c>
      <c r="B53" s="34" t="s">
        <v>757</v>
      </c>
      <c r="C53" s="44">
        <v>6.8000000000000005E-2</v>
      </c>
      <c r="D53" s="41">
        <v>58000</v>
      </c>
      <c r="E53">
        <f>C53/D53*100000</f>
        <v>0.11724137931034483</v>
      </c>
    </row>
    <row r="54" spans="1:5" ht="26.25" thickBot="1" x14ac:dyDescent="0.25">
      <c r="A54" s="37">
        <v>68</v>
      </c>
      <c r="B54" s="34" t="s">
        <v>713</v>
      </c>
      <c r="C54" s="44">
        <v>0.06</v>
      </c>
      <c r="D54" s="41">
        <v>51000</v>
      </c>
      <c r="E54">
        <f>C54/D54*100000</f>
        <v>0.1176470588235294</v>
      </c>
    </row>
    <row r="55" spans="1:5" ht="39" thickBot="1" x14ac:dyDescent="0.25">
      <c r="A55" s="37">
        <v>114</v>
      </c>
      <c r="B55" s="34" t="s">
        <v>1232</v>
      </c>
      <c r="C55" s="44">
        <v>8.5999999999999993E-2</v>
      </c>
      <c r="D55" s="41">
        <v>73000</v>
      </c>
      <c r="E55">
        <f>C55/D55*100000</f>
        <v>0.11780821917808218</v>
      </c>
    </row>
    <row r="56" spans="1:5" ht="26.25" thickBot="1" x14ac:dyDescent="0.25">
      <c r="A56" s="37">
        <v>74</v>
      </c>
      <c r="B56" s="34" t="s">
        <v>682</v>
      </c>
      <c r="C56" s="44">
        <v>6.0999999999999999E-2</v>
      </c>
      <c r="D56" s="41">
        <v>51000</v>
      </c>
      <c r="E56">
        <f>C56/D56*100000</f>
        <v>0.11960784313725491</v>
      </c>
    </row>
    <row r="57" spans="1:5" ht="13.5" thickBot="1" x14ac:dyDescent="0.25">
      <c r="A57" s="37">
        <v>7</v>
      </c>
      <c r="B57" s="34" t="s">
        <v>1189</v>
      </c>
      <c r="C57" s="44">
        <v>3.5000000000000003E-2</v>
      </c>
      <c r="D57" s="41">
        <v>29000</v>
      </c>
      <c r="E57">
        <f>C57/D57*100000</f>
        <v>0.12068965517241381</v>
      </c>
    </row>
    <row r="58" spans="1:5" ht="13.5" thickBot="1" x14ac:dyDescent="0.25">
      <c r="A58" s="37">
        <v>79</v>
      </c>
      <c r="B58" s="34" t="s">
        <v>676</v>
      </c>
      <c r="C58" s="44">
        <v>6.3E-2</v>
      </c>
      <c r="D58" s="41">
        <v>52000</v>
      </c>
      <c r="E58">
        <f>C58/D58*100000</f>
        <v>0.12115384615384617</v>
      </c>
    </row>
    <row r="59" spans="1:5" ht="26.25" thickBot="1" x14ac:dyDescent="0.25">
      <c r="A59" s="37">
        <v>89</v>
      </c>
      <c r="B59" s="34" t="s">
        <v>1222</v>
      </c>
      <c r="C59" s="44">
        <v>6.7000000000000004E-2</v>
      </c>
      <c r="D59" s="41">
        <v>54000</v>
      </c>
      <c r="E59">
        <f>C59/D59*100000</f>
        <v>0.12407407407407409</v>
      </c>
    </row>
    <row r="60" spans="1:5" ht="26.25" thickBot="1" x14ac:dyDescent="0.25">
      <c r="A60" s="37">
        <v>45</v>
      </c>
      <c r="B60" s="34" t="s">
        <v>1203</v>
      </c>
      <c r="C60" s="44">
        <v>5.0999999999999997E-2</v>
      </c>
      <c r="D60" s="41">
        <v>41000</v>
      </c>
      <c r="E60">
        <f>C60/D60*100000</f>
        <v>0.12439024390243902</v>
      </c>
    </row>
    <row r="61" spans="1:5" ht="26.25" thickBot="1" x14ac:dyDescent="0.25">
      <c r="A61" s="37">
        <v>64</v>
      </c>
      <c r="B61" s="34" t="s">
        <v>716</v>
      </c>
      <c r="C61" s="44">
        <v>5.8999999999999997E-2</v>
      </c>
      <c r="D61" s="41">
        <v>47000</v>
      </c>
      <c r="E61">
        <f>C61/D61*100000</f>
        <v>0.12553191489361701</v>
      </c>
    </row>
    <row r="62" spans="1:5" ht="13.5" thickBot="1" x14ac:dyDescent="0.25">
      <c r="A62" s="37">
        <v>55</v>
      </c>
      <c r="B62" s="34" t="s">
        <v>1140</v>
      </c>
      <c r="C62" s="44">
        <v>5.5E-2</v>
      </c>
      <c r="D62" s="41">
        <v>43000</v>
      </c>
      <c r="E62">
        <f>C62/D62*100000</f>
        <v>0.12790697674418605</v>
      </c>
    </row>
    <row r="63" spans="1:5" ht="39" thickBot="1" x14ac:dyDescent="0.25">
      <c r="A63" s="37">
        <v>55</v>
      </c>
      <c r="B63" s="34" t="s">
        <v>1206</v>
      </c>
      <c r="C63" s="44">
        <v>5.5E-2</v>
      </c>
      <c r="D63" s="41">
        <v>42000</v>
      </c>
      <c r="E63">
        <f>C63/D63*100000</f>
        <v>0.13095238095238096</v>
      </c>
    </row>
    <row r="64" spans="1:5" ht="26.25" thickBot="1" x14ac:dyDescent="0.25">
      <c r="A64" s="37">
        <v>19</v>
      </c>
      <c r="B64" s="34" t="s">
        <v>649</v>
      </c>
      <c r="C64" s="44">
        <v>4.1000000000000002E-2</v>
      </c>
      <c r="D64" s="41">
        <v>31000</v>
      </c>
      <c r="E64">
        <f>C64/D64*100000</f>
        <v>0.13225806451612904</v>
      </c>
    </row>
    <row r="65" spans="1:5" ht="26.25" thickBot="1" x14ac:dyDescent="0.25">
      <c r="A65" s="37">
        <v>19</v>
      </c>
      <c r="B65" s="34" t="s">
        <v>653</v>
      </c>
      <c r="C65" s="44">
        <v>4.1000000000000002E-2</v>
      </c>
      <c r="D65" s="41">
        <v>31000</v>
      </c>
      <c r="E65">
        <f>C65/D65*100000</f>
        <v>0.13225806451612904</v>
      </c>
    </row>
    <row r="66" spans="1:5" ht="26.25" thickBot="1" x14ac:dyDescent="0.25">
      <c r="A66" s="37">
        <v>79</v>
      </c>
      <c r="B66" s="34" t="s">
        <v>1156</v>
      </c>
      <c r="C66" s="44">
        <v>6.3E-2</v>
      </c>
      <c r="D66" s="41">
        <v>46000</v>
      </c>
      <c r="E66">
        <f>C66/D66*100000</f>
        <v>0.13695652173913045</v>
      </c>
    </row>
    <row r="67" spans="1:5" ht="26.25" thickBot="1" x14ac:dyDescent="0.25">
      <c r="A67" s="37">
        <v>64</v>
      </c>
      <c r="B67" s="34" t="s">
        <v>1211</v>
      </c>
      <c r="C67" s="44">
        <v>5.8999999999999997E-2</v>
      </c>
      <c r="D67" s="41">
        <v>43000</v>
      </c>
      <c r="E67">
        <f>C67/D67*100000</f>
        <v>0.13720930232558137</v>
      </c>
    </row>
    <row r="68" spans="1:5" ht="26.25" thickBot="1" x14ac:dyDescent="0.25">
      <c r="A68" s="37">
        <v>29</v>
      </c>
      <c r="B68" s="34" t="s">
        <v>657</v>
      </c>
      <c r="C68" s="44">
        <v>4.5999999999999999E-2</v>
      </c>
      <c r="D68" s="41">
        <v>33000</v>
      </c>
      <c r="E68">
        <f>C68/D68*100000</f>
        <v>0.13939393939393938</v>
      </c>
    </row>
    <row r="69" spans="1:5" ht="26.25" thickBot="1" x14ac:dyDescent="0.25">
      <c r="A69" s="37">
        <v>22</v>
      </c>
      <c r="B69" s="34" t="s">
        <v>704</v>
      </c>
      <c r="C69" s="44">
        <v>4.2000000000000003E-2</v>
      </c>
      <c r="D69" s="41">
        <v>30000</v>
      </c>
      <c r="E69">
        <f>C69/D69*100000</f>
        <v>0.14000000000000001</v>
      </c>
    </row>
    <row r="70" spans="1:5" ht="26.25" thickBot="1" x14ac:dyDescent="0.25">
      <c r="A70" s="37">
        <v>34</v>
      </c>
      <c r="B70" s="34" t="s">
        <v>652</v>
      </c>
      <c r="C70" s="44">
        <v>4.8000000000000001E-2</v>
      </c>
      <c r="D70" s="41">
        <v>34000</v>
      </c>
      <c r="E70">
        <f>C70/D70*100000</f>
        <v>0.14117647058823529</v>
      </c>
    </row>
    <row r="71" spans="1:5" ht="26.25" thickBot="1" x14ac:dyDescent="0.25">
      <c r="A71" s="37">
        <v>19</v>
      </c>
      <c r="B71" s="34" t="s">
        <v>1192</v>
      </c>
      <c r="C71" s="44">
        <v>4.1000000000000002E-2</v>
      </c>
      <c r="D71" s="41">
        <v>29000</v>
      </c>
      <c r="E71">
        <f>C71/D71*100000</f>
        <v>0.14137931034482759</v>
      </c>
    </row>
    <row r="72" spans="1:5" ht="26.25" thickBot="1" x14ac:dyDescent="0.25">
      <c r="A72" s="37">
        <v>119</v>
      </c>
      <c r="B72" s="34" t="s">
        <v>749</v>
      </c>
      <c r="C72" s="44">
        <v>0.09</v>
      </c>
      <c r="D72" s="41">
        <v>62000</v>
      </c>
      <c r="E72">
        <f>C72/D72*100000</f>
        <v>0.14516129032258063</v>
      </c>
    </row>
    <row r="73" spans="1:5" ht="26.25" thickBot="1" x14ac:dyDescent="0.25">
      <c r="A73" s="37">
        <v>119</v>
      </c>
      <c r="B73" s="34" t="s">
        <v>760</v>
      </c>
      <c r="C73" s="44">
        <v>0.09</v>
      </c>
      <c r="D73" s="41">
        <v>62000</v>
      </c>
      <c r="E73">
        <f>C73/D73*100000</f>
        <v>0.14516129032258063</v>
      </c>
    </row>
    <row r="74" spans="1:5" ht="26.25" thickBot="1" x14ac:dyDescent="0.25">
      <c r="A74" s="37">
        <v>61</v>
      </c>
      <c r="B74" s="34" t="s">
        <v>1208</v>
      </c>
      <c r="C74" s="44">
        <v>5.6000000000000001E-2</v>
      </c>
      <c r="D74" s="41">
        <v>38000</v>
      </c>
      <c r="E74">
        <f>C74/D74*100000</f>
        <v>0.14736842105263159</v>
      </c>
    </row>
    <row r="75" spans="1:5" ht="26.25" thickBot="1" x14ac:dyDescent="0.25">
      <c r="A75" s="37">
        <v>10</v>
      </c>
      <c r="B75" s="34" t="s">
        <v>724</v>
      </c>
      <c r="C75" s="44">
        <v>3.6999999999999998E-2</v>
      </c>
      <c r="D75" s="41">
        <v>25000</v>
      </c>
      <c r="E75">
        <f>C75/D75*100000</f>
        <v>0.14799999999999999</v>
      </c>
    </row>
    <row r="76" spans="1:5" ht="26.25" thickBot="1" x14ac:dyDescent="0.25">
      <c r="A76" s="37">
        <v>89</v>
      </c>
      <c r="B76" s="34" t="s">
        <v>1221</v>
      </c>
      <c r="C76" s="44">
        <v>6.7000000000000004E-2</v>
      </c>
      <c r="D76" s="41">
        <v>45000</v>
      </c>
      <c r="E76">
        <f>C76/D76*100000</f>
        <v>0.1488888888888889</v>
      </c>
    </row>
    <row r="77" spans="1:5" ht="26.25" thickBot="1" x14ac:dyDescent="0.25">
      <c r="A77" s="37">
        <v>34</v>
      </c>
      <c r="B77" s="34" t="s">
        <v>687</v>
      </c>
      <c r="C77" s="44">
        <v>4.8000000000000001E-2</v>
      </c>
      <c r="D77" s="41">
        <v>32000</v>
      </c>
      <c r="E77">
        <f>C77/D77*100000</f>
        <v>0.15</v>
      </c>
    </row>
    <row r="78" spans="1:5" ht="39" thickBot="1" x14ac:dyDescent="0.25">
      <c r="A78" s="37">
        <v>100</v>
      </c>
      <c r="B78" s="34" t="s">
        <v>1226</v>
      </c>
      <c r="C78" s="44">
        <v>7.4999999999999997E-2</v>
      </c>
      <c r="D78" s="41">
        <v>50000</v>
      </c>
      <c r="E78">
        <f>C78/D78*100000</f>
        <v>0.15</v>
      </c>
    </row>
    <row r="79" spans="1:5" ht="26.25" thickBot="1" x14ac:dyDescent="0.25">
      <c r="A79" s="37">
        <v>110</v>
      </c>
      <c r="B79" s="34" t="s">
        <v>701</v>
      </c>
      <c r="C79" s="44">
        <v>8.3000000000000004E-2</v>
      </c>
      <c r="D79" s="41">
        <v>55000</v>
      </c>
      <c r="E79">
        <f>C79/D79*100000</f>
        <v>0.15090909090909091</v>
      </c>
    </row>
    <row r="80" spans="1:5" ht="26.25" thickBot="1" x14ac:dyDescent="0.25">
      <c r="A80" s="37">
        <v>55</v>
      </c>
      <c r="B80" s="34" t="s">
        <v>747</v>
      </c>
      <c r="C80" s="44">
        <v>5.5E-2</v>
      </c>
      <c r="D80" s="41">
        <v>36000</v>
      </c>
      <c r="E80">
        <f>C80/D80*100000</f>
        <v>0.15277777777777779</v>
      </c>
    </row>
    <row r="81" spans="1:5" ht="39" thickBot="1" x14ac:dyDescent="0.25">
      <c r="A81" s="37">
        <v>68</v>
      </c>
      <c r="B81" s="34" t="s">
        <v>1213</v>
      </c>
      <c r="C81" s="44">
        <v>0.06</v>
      </c>
      <c r="D81" s="41">
        <v>39000</v>
      </c>
      <c r="E81">
        <f>C81/D81*100000</f>
        <v>0.15384615384615385</v>
      </c>
    </row>
    <row r="82" spans="1:5" ht="26.25" thickBot="1" x14ac:dyDescent="0.25">
      <c r="A82" s="37">
        <v>75</v>
      </c>
      <c r="B82" s="34" t="s">
        <v>697</v>
      </c>
      <c r="C82" s="44">
        <v>6.2E-2</v>
      </c>
      <c r="D82" s="41">
        <v>40000</v>
      </c>
      <c r="E82">
        <f>C82/D82*100000</f>
        <v>0.155</v>
      </c>
    </row>
    <row r="83" spans="1:5" ht="26.25" thickBot="1" x14ac:dyDescent="0.25">
      <c r="A83" s="37">
        <v>75</v>
      </c>
      <c r="B83" s="34" t="s">
        <v>1216</v>
      </c>
      <c r="C83" s="44">
        <v>6.2E-2</v>
      </c>
      <c r="D83" s="41">
        <v>40000</v>
      </c>
      <c r="E83">
        <f>C83/D83*100000</f>
        <v>0.155</v>
      </c>
    </row>
    <row r="84" spans="1:5" ht="39" thickBot="1" x14ac:dyDescent="0.25">
      <c r="A84" s="37">
        <v>117</v>
      </c>
      <c r="B84" s="34" t="s">
        <v>1168</v>
      </c>
      <c r="C84" s="44">
        <v>8.8999999999999996E-2</v>
      </c>
      <c r="D84" s="41">
        <v>57000</v>
      </c>
      <c r="E84">
        <f>C84/D84*100000</f>
        <v>0.15614035087719297</v>
      </c>
    </row>
    <row r="85" spans="1:5" ht="26.25" thickBot="1" x14ac:dyDescent="0.25">
      <c r="A85" s="37">
        <v>41</v>
      </c>
      <c r="B85" s="34" t="s">
        <v>663</v>
      </c>
      <c r="C85" s="44">
        <v>0.05</v>
      </c>
      <c r="D85" s="41">
        <v>32000</v>
      </c>
      <c r="E85">
        <f>C85/D85*100000</f>
        <v>0.15625</v>
      </c>
    </row>
    <row r="86" spans="1:5" ht="26.25" thickBot="1" x14ac:dyDescent="0.25">
      <c r="A86" s="37">
        <v>55</v>
      </c>
      <c r="B86" s="34" t="s">
        <v>782</v>
      </c>
      <c r="C86" s="44">
        <v>5.5E-2</v>
      </c>
      <c r="D86" s="41">
        <v>35000</v>
      </c>
      <c r="E86">
        <f>C86/D86*100000</f>
        <v>0.15714285714285714</v>
      </c>
    </row>
    <row r="87" spans="1:5" ht="26.25" thickBot="1" x14ac:dyDescent="0.25">
      <c r="A87" s="37">
        <v>68</v>
      </c>
      <c r="B87" s="34" t="s">
        <v>1181</v>
      </c>
      <c r="C87" s="44">
        <v>0.06</v>
      </c>
      <c r="D87" s="41">
        <v>38000</v>
      </c>
      <c r="E87">
        <f>C87/D87*100000</f>
        <v>0.15789473684210525</v>
      </c>
    </row>
    <row r="88" spans="1:5" ht="26.25" thickBot="1" x14ac:dyDescent="0.25">
      <c r="A88" s="37">
        <v>54</v>
      </c>
      <c r="B88" s="34" t="s">
        <v>684</v>
      </c>
      <c r="C88" s="44">
        <v>5.3999999999999999E-2</v>
      </c>
      <c r="D88" s="41">
        <v>34000</v>
      </c>
      <c r="E88">
        <f>C88/D88*100000</f>
        <v>0.1588235294117647</v>
      </c>
    </row>
    <row r="89" spans="1:5" ht="26.25" thickBot="1" x14ac:dyDescent="0.25">
      <c r="A89" s="37">
        <v>45</v>
      </c>
      <c r="B89" s="34" t="s">
        <v>1143</v>
      </c>
      <c r="C89" s="44">
        <v>5.0999999999999997E-2</v>
      </c>
      <c r="D89" s="41">
        <v>32000</v>
      </c>
      <c r="E89">
        <f>C89/D89*100000</f>
        <v>0.15937499999999999</v>
      </c>
    </row>
    <row r="90" spans="1:5" ht="39" thickBot="1" x14ac:dyDescent="0.25">
      <c r="A90" s="37">
        <v>34</v>
      </c>
      <c r="B90" s="34" t="s">
        <v>1200</v>
      </c>
      <c r="C90" s="44">
        <v>4.8000000000000001E-2</v>
      </c>
      <c r="D90" s="41">
        <v>30000</v>
      </c>
      <c r="E90">
        <f>C90/D90*100000</f>
        <v>0.16</v>
      </c>
    </row>
    <row r="91" spans="1:5" ht="26.25" thickBot="1" x14ac:dyDescent="0.25">
      <c r="A91" s="37">
        <v>97</v>
      </c>
      <c r="B91" s="34" t="s">
        <v>729</v>
      </c>
      <c r="C91" s="44">
        <v>7.1999999999999995E-2</v>
      </c>
      <c r="D91" s="41">
        <v>45000</v>
      </c>
      <c r="E91">
        <f>C91/D91*100000</f>
        <v>0.16</v>
      </c>
    </row>
    <row r="92" spans="1:5" ht="26.25" thickBot="1" x14ac:dyDescent="0.25">
      <c r="A92" s="37">
        <v>50</v>
      </c>
      <c r="B92" s="34" t="s">
        <v>706</v>
      </c>
      <c r="C92" s="44">
        <v>5.1999999999999998E-2</v>
      </c>
      <c r="D92" s="41">
        <v>32000</v>
      </c>
      <c r="E92">
        <f>C92/D92*100000</f>
        <v>0.16249999999999998</v>
      </c>
    </row>
    <row r="93" spans="1:5" ht="26.25" thickBot="1" x14ac:dyDescent="0.25">
      <c r="A93" s="37">
        <v>61</v>
      </c>
      <c r="B93" s="34" t="s">
        <v>717</v>
      </c>
      <c r="C93" s="44">
        <v>5.6000000000000001E-2</v>
      </c>
      <c r="D93" s="41">
        <v>34000</v>
      </c>
      <c r="E93">
        <f>C93/D93*100000</f>
        <v>0.16470588235294117</v>
      </c>
    </row>
    <row r="94" spans="1:5" ht="26.25" thickBot="1" x14ac:dyDescent="0.25">
      <c r="A94" s="37">
        <v>68</v>
      </c>
      <c r="B94" s="34" t="s">
        <v>728</v>
      </c>
      <c r="C94" s="44">
        <v>0.06</v>
      </c>
      <c r="D94" s="41">
        <v>35000</v>
      </c>
      <c r="E94">
        <f>C94/D94*100000</f>
        <v>0.17142857142857143</v>
      </c>
    </row>
    <row r="95" spans="1:5" ht="26.25" thickBot="1" x14ac:dyDescent="0.25">
      <c r="A95" s="37">
        <v>41</v>
      </c>
      <c r="B95" s="34" t="s">
        <v>659</v>
      </c>
      <c r="C95" s="44">
        <v>0.05</v>
      </c>
      <c r="D95" s="41">
        <v>29000</v>
      </c>
      <c r="E95">
        <f>C95/D95*100000</f>
        <v>0.17241379310344829</v>
      </c>
    </row>
    <row r="96" spans="1:5" ht="26.25" thickBot="1" x14ac:dyDescent="0.25">
      <c r="A96" s="37">
        <v>86</v>
      </c>
      <c r="B96" s="34" t="s">
        <v>1142</v>
      </c>
      <c r="C96" s="44">
        <v>6.5000000000000002E-2</v>
      </c>
      <c r="D96" s="41">
        <v>37000</v>
      </c>
      <c r="E96">
        <f>C96/D96*100000</f>
        <v>0.17567567567567569</v>
      </c>
    </row>
    <row r="97" spans="1:5" ht="39" thickBot="1" x14ac:dyDescent="0.25">
      <c r="A97" s="37">
        <v>68</v>
      </c>
      <c r="B97" s="34" t="s">
        <v>1212</v>
      </c>
      <c r="C97" s="44">
        <v>0.06</v>
      </c>
      <c r="D97" s="41">
        <v>34000</v>
      </c>
      <c r="E97">
        <f>C97/D97*100000</f>
        <v>0.1764705882352941</v>
      </c>
    </row>
    <row r="98" spans="1:5" ht="26.25" thickBot="1" x14ac:dyDescent="0.25">
      <c r="A98" s="37">
        <v>126</v>
      </c>
      <c r="B98" s="34" t="s">
        <v>731</v>
      </c>
      <c r="C98" s="44">
        <v>9.9000000000000005E-2</v>
      </c>
      <c r="D98" s="41">
        <v>56000</v>
      </c>
      <c r="E98">
        <f>C98/D98*100000</f>
        <v>0.1767857142857143</v>
      </c>
    </row>
    <row r="99" spans="1:5" ht="39" thickBot="1" x14ac:dyDescent="0.25">
      <c r="A99" s="37">
        <v>96</v>
      </c>
      <c r="B99" s="34" t="s">
        <v>1225</v>
      </c>
      <c r="C99" s="44">
        <v>7.0000000000000007E-2</v>
      </c>
      <c r="D99" s="41">
        <v>38000</v>
      </c>
      <c r="E99">
        <f>C99/D99*100000</f>
        <v>0.18421052631578949</v>
      </c>
    </row>
    <row r="100" spans="1:5" ht="26.25" thickBot="1" x14ac:dyDescent="0.25">
      <c r="A100" s="37">
        <v>98</v>
      </c>
      <c r="B100" s="34" t="s">
        <v>746</v>
      </c>
      <c r="C100" s="44">
        <v>7.3999999999999996E-2</v>
      </c>
      <c r="D100" s="41">
        <v>40000</v>
      </c>
      <c r="E100">
        <f>C100/D100*100000</f>
        <v>0.185</v>
      </c>
    </row>
    <row r="101" spans="1:5" ht="26.25" thickBot="1" x14ac:dyDescent="0.25">
      <c r="A101" s="37">
        <v>119</v>
      </c>
      <c r="B101" s="34" t="s">
        <v>737</v>
      </c>
      <c r="C101" s="44">
        <v>0.09</v>
      </c>
      <c r="D101" s="41">
        <v>48000</v>
      </c>
      <c r="E101">
        <f>C101/D101*100000</f>
        <v>0.18749999999999997</v>
      </c>
    </row>
    <row r="102" spans="1:5" ht="26.25" thickBot="1" x14ac:dyDescent="0.25">
      <c r="A102" s="37">
        <v>79</v>
      </c>
      <c r="B102" s="34" t="s">
        <v>1217</v>
      </c>
      <c r="C102" s="44">
        <v>6.3E-2</v>
      </c>
      <c r="D102" s="41">
        <v>33000</v>
      </c>
      <c r="E102">
        <f>C102/D102*100000</f>
        <v>0.19090909090909092</v>
      </c>
    </row>
    <row r="103" spans="1:5" ht="26.25" thickBot="1" x14ac:dyDescent="0.25">
      <c r="A103" s="37">
        <v>79</v>
      </c>
      <c r="B103" s="34" t="s">
        <v>1218</v>
      </c>
      <c r="C103" s="44">
        <v>6.3E-2</v>
      </c>
      <c r="D103" s="41">
        <v>33000</v>
      </c>
      <c r="E103">
        <f>C103/D103*100000</f>
        <v>0.19090909090909092</v>
      </c>
    </row>
    <row r="104" spans="1:5" ht="26.25" thickBot="1" x14ac:dyDescent="0.25">
      <c r="A104" s="37">
        <v>89</v>
      </c>
      <c r="B104" s="34" t="s">
        <v>740</v>
      </c>
      <c r="C104" s="44">
        <v>6.7000000000000004E-2</v>
      </c>
      <c r="D104" s="41">
        <v>35000</v>
      </c>
      <c r="E104">
        <f>C104/D104*100000</f>
        <v>0.19142857142857145</v>
      </c>
    </row>
    <row r="105" spans="1:5" ht="26.25" thickBot="1" x14ac:dyDescent="0.25">
      <c r="A105" s="37">
        <v>117</v>
      </c>
      <c r="B105" s="34" t="s">
        <v>1233</v>
      </c>
      <c r="C105" s="44">
        <v>8.8999999999999996E-2</v>
      </c>
      <c r="D105" s="41">
        <v>46000</v>
      </c>
      <c r="E105">
        <f>C105/D105*100000</f>
        <v>0.19347826086956521</v>
      </c>
    </row>
    <row r="106" spans="1:5" ht="26.25" thickBot="1" x14ac:dyDescent="0.25">
      <c r="A106" s="37">
        <v>106</v>
      </c>
      <c r="B106" s="34" t="s">
        <v>691</v>
      </c>
      <c r="C106" s="44">
        <v>0.08</v>
      </c>
      <c r="D106" s="41">
        <v>41000</v>
      </c>
      <c r="E106">
        <f>C106/D106*100000</f>
        <v>0.19512195121951223</v>
      </c>
    </row>
    <row r="107" spans="1:5" ht="13.5" thickBot="1" x14ac:dyDescent="0.25">
      <c r="A107" s="37">
        <v>112</v>
      </c>
      <c r="B107" s="34" t="s">
        <v>1231</v>
      </c>
      <c r="C107" s="44">
        <v>8.4000000000000005E-2</v>
      </c>
      <c r="D107" s="41">
        <v>43000</v>
      </c>
      <c r="E107">
        <f>C107/D107*100000</f>
        <v>0.19534883720930235</v>
      </c>
    </row>
    <row r="108" spans="1:5" ht="13.5" thickBot="1" x14ac:dyDescent="0.25">
      <c r="A108" s="37">
        <v>64</v>
      </c>
      <c r="B108" s="34" t="s">
        <v>721</v>
      </c>
      <c r="C108" s="44">
        <v>5.8999999999999997E-2</v>
      </c>
      <c r="D108" s="41">
        <v>30000</v>
      </c>
      <c r="E108">
        <f>C108/D108*100000</f>
        <v>0.19666666666666668</v>
      </c>
    </row>
    <row r="109" spans="1:5" ht="26.25" thickBot="1" x14ac:dyDescent="0.25">
      <c r="A109" s="37">
        <v>87</v>
      </c>
      <c r="B109" s="34" t="s">
        <v>744</v>
      </c>
      <c r="C109" s="44">
        <v>6.6000000000000003E-2</v>
      </c>
      <c r="D109" s="41">
        <v>33000</v>
      </c>
      <c r="E109">
        <f>C109/D109*100000</f>
        <v>0.19999999999999998</v>
      </c>
    </row>
    <row r="110" spans="1:5" ht="26.25" thickBot="1" x14ac:dyDescent="0.25">
      <c r="A110" s="37">
        <v>114</v>
      </c>
      <c r="B110" s="34" t="s">
        <v>1147</v>
      </c>
      <c r="C110" s="44">
        <v>8.5999999999999993E-2</v>
      </c>
      <c r="D110" s="41">
        <v>43000</v>
      </c>
      <c r="E110">
        <f>C110/D110*100000</f>
        <v>0.19999999999999998</v>
      </c>
    </row>
    <row r="111" spans="1:5" ht="13.5" thickBot="1" x14ac:dyDescent="0.25">
      <c r="A111" s="37">
        <v>102</v>
      </c>
      <c r="B111" s="34" t="s">
        <v>1146</v>
      </c>
      <c r="C111" s="44">
        <v>7.8E-2</v>
      </c>
      <c r="D111" s="41">
        <v>38000</v>
      </c>
      <c r="E111">
        <f>C111/D111*100000</f>
        <v>0.20526315789473681</v>
      </c>
    </row>
    <row r="112" spans="1:5" ht="26.25" thickBot="1" x14ac:dyDescent="0.25">
      <c r="A112" s="37">
        <v>124</v>
      </c>
      <c r="B112" s="34" t="s">
        <v>756</v>
      </c>
      <c r="C112" s="44">
        <v>9.4E-2</v>
      </c>
      <c r="D112" s="41">
        <v>45000</v>
      </c>
      <c r="E112">
        <f>C112/D112*100000</f>
        <v>0.2088888888888889</v>
      </c>
    </row>
    <row r="113" spans="1:5" ht="26.25" thickBot="1" x14ac:dyDescent="0.25">
      <c r="A113" s="37">
        <v>95</v>
      </c>
      <c r="B113" s="34" t="s">
        <v>1151</v>
      </c>
      <c r="C113" s="44">
        <v>6.9000000000000006E-2</v>
      </c>
      <c r="D113" s="41">
        <v>32000</v>
      </c>
      <c r="E113">
        <f>C113/D113*100000</f>
        <v>0.21562500000000004</v>
      </c>
    </row>
    <row r="114" spans="1:5" ht="26.25" thickBot="1" x14ac:dyDescent="0.25">
      <c r="A114" s="37">
        <v>92</v>
      </c>
      <c r="B114" s="34" t="s">
        <v>1224</v>
      </c>
      <c r="C114" s="44">
        <v>6.8000000000000005E-2</v>
      </c>
      <c r="D114" s="41">
        <v>31000</v>
      </c>
      <c r="E114">
        <f>C114/D114*100000</f>
        <v>0.21935483870967745</v>
      </c>
    </row>
    <row r="115" spans="1:5" ht="26.25" thickBot="1" x14ac:dyDescent="0.25">
      <c r="A115" s="37">
        <v>83</v>
      </c>
      <c r="B115" s="34" t="s">
        <v>1179</v>
      </c>
      <c r="C115" s="44">
        <v>6.4000000000000001E-2</v>
      </c>
      <c r="D115" s="41">
        <v>29000</v>
      </c>
      <c r="E115">
        <f>C115/D115*100000</f>
        <v>0.22068965517241382</v>
      </c>
    </row>
    <row r="116" spans="1:5" ht="26.25" thickBot="1" x14ac:dyDescent="0.25">
      <c r="A116" s="37">
        <v>104</v>
      </c>
      <c r="B116" s="34" t="s">
        <v>1230</v>
      </c>
      <c r="C116" s="44">
        <v>7.9000000000000001E-2</v>
      </c>
      <c r="D116" s="41">
        <v>35000</v>
      </c>
      <c r="E116">
        <f>C116/D116*100000</f>
        <v>0.2257142857142857</v>
      </c>
    </row>
    <row r="117" spans="1:5" ht="26.25" thickBot="1" x14ac:dyDescent="0.25">
      <c r="A117" s="37">
        <v>108</v>
      </c>
      <c r="B117" s="34" t="s">
        <v>1170</v>
      </c>
      <c r="C117" s="44">
        <v>8.1000000000000003E-2</v>
      </c>
      <c r="D117" s="41">
        <v>35000</v>
      </c>
      <c r="E117">
        <f>C117/D117*100000</f>
        <v>0.23142857142857146</v>
      </c>
    </row>
    <row r="118" spans="1:5" ht="13.5" thickBot="1" x14ac:dyDescent="0.25">
      <c r="A118" s="37">
        <v>101</v>
      </c>
      <c r="B118" s="34" t="s">
        <v>1227</v>
      </c>
      <c r="C118" s="44">
        <v>7.6999999999999999E-2</v>
      </c>
      <c r="D118" s="41">
        <v>33000</v>
      </c>
      <c r="E118">
        <f>C118/D118*100000</f>
        <v>0.23333333333333331</v>
      </c>
    </row>
    <row r="119" spans="1:5" ht="26.25" thickBot="1" x14ac:dyDescent="0.25">
      <c r="A119" s="37">
        <v>116</v>
      </c>
      <c r="B119" s="34" t="s">
        <v>741</v>
      </c>
      <c r="C119" s="44">
        <v>8.6999999999999994E-2</v>
      </c>
      <c r="D119" s="41">
        <v>36000</v>
      </c>
      <c r="E119">
        <f>C119/D119*100000</f>
        <v>0.24166666666666667</v>
      </c>
    </row>
    <row r="120" spans="1:5" ht="26.25" thickBot="1" x14ac:dyDescent="0.25">
      <c r="A120" s="37">
        <v>131</v>
      </c>
      <c r="B120" s="34" t="s">
        <v>1235</v>
      </c>
      <c r="C120" s="44">
        <v>0.123</v>
      </c>
      <c r="D120" s="41">
        <v>50000</v>
      </c>
      <c r="E120">
        <f>C120/D120*100000</f>
        <v>0.24600000000000002</v>
      </c>
    </row>
    <row r="121" spans="1:5" ht="26.25" thickBot="1" x14ac:dyDescent="0.25">
      <c r="A121" s="37">
        <v>106</v>
      </c>
      <c r="B121" s="34" t="s">
        <v>725</v>
      </c>
      <c r="C121" s="44">
        <v>0.08</v>
      </c>
      <c r="D121" s="41">
        <v>32000</v>
      </c>
      <c r="E121">
        <f>C121/D121*100000</f>
        <v>0.25</v>
      </c>
    </row>
    <row r="122" spans="1:5" ht="26.25" thickBot="1" x14ac:dyDescent="0.25">
      <c r="A122" s="37">
        <v>108</v>
      </c>
      <c r="B122" s="34" t="s">
        <v>730</v>
      </c>
      <c r="C122" s="44">
        <v>8.1000000000000003E-2</v>
      </c>
      <c r="D122" s="41">
        <v>32000</v>
      </c>
      <c r="E122">
        <f>C122/D122*100000</f>
        <v>0.25312499999999999</v>
      </c>
    </row>
    <row r="123" spans="1:5" ht="26.25" thickBot="1" x14ac:dyDescent="0.25">
      <c r="A123" s="37">
        <v>128</v>
      </c>
      <c r="B123" s="34" t="s">
        <v>752</v>
      </c>
      <c r="C123" s="44">
        <v>0.106</v>
      </c>
      <c r="D123" s="41">
        <v>41000</v>
      </c>
      <c r="E123">
        <f>C123/D123*100000</f>
        <v>0.25853658536585361</v>
      </c>
    </row>
    <row r="124" spans="1:5" ht="26.25" thickBot="1" x14ac:dyDescent="0.25">
      <c r="A124" s="37">
        <v>122</v>
      </c>
      <c r="B124" s="34" t="s">
        <v>1234</v>
      </c>
      <c r="C124" s="44">
        <v>9.0999999999999998E-2</v>
      </c>
      <c r="D124" s="41">
        <v>35000</v>
      </c>
      <c r="E124">
        <f>C124/D124*100000</f>
        <v>0.26</v>
      </c>
    </row>
    <row r="125" spans="1:5" ht="26.25" thickBot="1" x14ac:dyDescent="0.25">
      <c r="A125" s="37">
        <v>122</v>
      </c>
      <c r="B125" s="34" t="s">
        <v>738</v>
      </c>
      <c r="C125" s="44">
        <v>9.0999999999999998E-2</v>
      </c>
      <c r="D125" s="41">
        <v>35000</v>
      </c>
      <c r="E125">
        <f>C125/D125*100000</f>
        <v>0.26</v>
      </c>
    </row>
    <row r="126" spans="1:5" ht="26.25" thickBot="1" x14ac:dyDescent="0.25">
      <c r="A126" s="37">
        <v>102</v>
      </c>
      <c r="B126" s="34" t="s">
        <v>1228</v>
      </c>
      <c r="C126" s="44">
        <v>7.8E-2</v>
      </c>
      <c r="D126" s="41">
        <v>29000</v>
      </c>
      <c r="E126">
        <f>C126/D126*100000</f>
        <v>0.26896551724137935</v>
      </c>
    </row>
    <row r="127" spans="1:5" ht="26.25" thickBot="1" x14ac:dyDescent="0.25">
      <c r="A127" s="37">
        <v>132</v>
      </c>
      <c r="B127" s="34" t="s">
        <v>1174</v>
      </c>
      <c r="C127" s="44">
        <v>0.13300000000000001</v>
      </c>
      <c r="D127" s="41">
        <v>48000</v>
      </c>
      <c r="E127">
        <f>C127/D127*100000</f>
        <v>0.27708333333333335</v>
      </c>
    </row>
    <row r="128" spans="1:5" ht="26.25" thickBot="1" x14ac:dyDescent="0.25">
      <c r="A128" s="37">
        <v>125</v>
      </c>
      <c r="B128" s="34" t="s">
        <v>1160</v>
      </c>
      <c r="C128" s="44">
        <v>9.7000000000000003E-2</v>
      </c>
      <c r="D128" s="41">
        <v>35000</v>
      </c>
      <c r="E128">
        <f>C128/D128*100000</f>
        <v>0.27714285714285714</v>
      </c>
    </row>
    <row r="129" spans="1:5" ht="26.25" thickBot="1" x14ac:dyDescent="0.25">
      <c r="A129" s="37">
        <v>110</v>
      </c>
      <c r="B129" s="34" t="s">
        <v>734</v>
      </c>
      <c r="C129" s="44">
        <v>8.3000000000000004E-2</v>
      </c>
      <c r="D129" s="41">
        <v>29000</v>
      </c>
      <c r="E129">
        <f>C129/D129*100000</f>
        <v>0.28620689655172415</v>
      </c>
    </row>
    <row r="130" spans="1:5" ht="26.25" thickBot="1" x14ac:dyDescent="0.25">
      <c r="A130" s="37">
        <v>126</v>
      </c>
      <c r="B130" s="34" t="s">
        <v>1163</v>
      </c>
      <c r="C130" s="44">
        <v>9.9000000000000005E-2</v>
      </c>
      <c r="D130" s="41">
        <v>29000</v>
      </c>
      <c r="E130">
        <f>C130/D130*100000</f>
        <v>0.3413793103448276</v>
      </c>
    </row>
    <row r="131" spans="1:5" ht="26.25" thickBot="1" x14ac:dyDescent="0.25">
      <c r="A131" s="37">
        <v>130</v>
      </c>
      <c r="B131" s="34" t="s">
        <v>1149</v>
      </c>
      <c r="C131" s="44">
        <v>0.12</v>
      </c>
      <c r="D131" s="41">
        <v>33000</v>
      </c>
      <c r="E131">
        <f>C131/D131*100000</f>
        <v>0.36363636363636359</v>
      </c>
    </row>
    <row r="132" spans="1:5" ht="26.25" thickBot="1" x14ac:dyDescent="0.25">
      <c r="A132" s="37">
        <v>129</v>
      </c>
      <c r="B132" s="34" t="s">
        <v>736</v>
      </c>
      <c r="C132" s="44">
        <v>0.11700000000000001</v>
      </c>
      <c r="D132" s="41">
        <v>30000</v>
      </c>
      <c r="E132">
        <f>C132/D132*100000</f>
        <v>0.39</v>
      </c>
    </row>
  </sheetData>
  <sortState ref="A2:E132">
    <sortCondition ref="E1"/>
  </sortState>
  <hyperlinks>
    <hyperlink ref="B1" r:id="rId1" display="http://www.anusedcar.com/index.php/tuv-model/volkswagen-polo"/>
    <hyperlink ref="B8" r:id="rId2" display="http://www.anusedcar.com/index.php/tuv-model/mazda-3"/>
    <hyperlink ref="B2" r:id="rId3" display="http://www.anusedcar.com/index.php/tuv-model/audi-q5"/>
    <hyperlink ref="B4" r:id="rId4" display="http://www.anusedcar.com/index.php/tuv-model/toyota-avensis"/>
    <hyperlink ref="B26" r:id="rId5" display="http://www.anusedcar.com/index.php/tuv-model/mazda-2"/>
    <hyperlink ref="B18" r:id="rId6" display="http://www.anusedcar.com/index.php/tuv-model/volkswagen-golf-plus"/>
    <hyperlink ref="B37" r:id="rId7" display="http://www.anusedcar.com/index.php/tuv-model/toyota-yaris"/>
    <hyperlink ref="B57" r:id="rId8" display="http://www.anusedcar.com/index.php/tuv-model/toyota-iq"/>
    <hyperlink ref="B14" r:id="rId9" display="http://www.anusedcar.com/index.php/tuv-model/toyota-prius"/>
    <hyperlink ref="B75" r:id="rId10" display="http://www.anusedcar.com/index.php/tuv-model/opel-agila"/>
    <hyperlink ref="B10" r:id="rId11" display="http://www.anusedcar.com/index.php/tuv-model/volkswagen-tiguan"/>
    <hyperlink ref="B36" r:id="rId12" display="http://www.anusedcar.com/index.php/tuv-model/toyota-auris"/>
    <hyperlink ref="B12" r:id="rId13" display="http://www.anusedcar.com/index.php/tuv-model/audi-a3"/>
    <hyperlink ref="B7" r:id="rId14" display="http://www.anusedcar.com/index.php/tuv-model/porsche-cayenne"/>
    <hyperlink ref="B50" r:id="rId15" display="http://www.anusedcar.com/index.php/tuv-model/ford-fusion"/>
    <hyperlink ref="B20" r:id="rId16" display="http://www.anusedcar.com/index.php/tuv-model/volkswagen-golf"/>
    <hyperlink ref="B39" r:id="rId17" display="http://www.anusedcar.com/index.php/tuv-model/suzuki-sx4"/>
    <hyperlink ref="B21" r:id="rId18" display="http://www.anusedcar.com/index.php/tuv-model/toyota-corolla-verso"/>
    <hyperlink ref="B71" r:id="rId19" display="http://www.anusedcar.com/index.php/tuv-model/suzuki-splash"/>
    <hyperlink ref="B64" r:id="rId20" display="http://www.anusedcar.com/index.php/tuv-model/porsche-911"/>
    <hyperlink ref="B65" r:id="rId21" display="http://www.anusedcar.com/index.php/tuv-model/porsche-boxster"/>
    <hyperlink ref="B45" r:id="rId22" display="http://www.anusedcar.com/index.php/tuv-model/volkswagen-eos"/>
    <hyperlink ref="B35" r:id="rId23" display="http://www.anusedcar.com/index.php/tuv-model/bmw-1"/>
    <hyperlink ref="B69" r:id="rId24" display="http://www.anusedcar.com/index.php/tuv-model/smart-fortwo"/>
    <hyperlink ref="B34" r:id="rId25" display="http://www.anusedcar.com/index.php/tuv-model/audi-tt"/>
    <hyperlink ref="B31" r:id="rId26" display="http://www.anusedcar.com/index.php/tuv-model/toyota-rav4"/>
    <hyperlink ref="B24" r:id="rId27" display="http://www.anusedcar.com/index.php/tuv-model/opel-insignia"/>
    <hyperlink ref="B16" r:id="rId28" display="http://www.anusedcar.com/index.php/tuv-model/mercedes-benz-c"/>
    <hyperlink ref="B28" r:id="rId29" display="http://www.anusedcar.com/index.php/tuv-model/mazda-6"/>
    <hyperlink ref="B68" r:id="rId30" display="http://www.anusedcar.com/index.php/tuv-model/honda-jazz"/>
    <hyperlink ref="B29" r:id="rId31" display="http://www.anusedcar.com/index.php/tuv-model/mercedes-benz-glk"/>
    <hyperlink ref="B22" r:id="rId32" display="http://www.anusedcar.com/index.php/tuv-model/bmw-3"/>
    <hyperlink ref="B5" r:id="rId33" display="http://www.anusedcar.com/index.php/tuv-model/mercedes-benz-e"/>
    <hyperlink ref="B90" r:id="rId34" display="http://www.anusedcar.com/index.php/tuv-model/mercedes-benz-slk"/>
    <hyperlink ref="B42" r:id="rId35" display="http://www.anusedcar.com/index.php/tuv-model/honda-cr-v"/>
    <hyperlink ref="B43" r:id="rId36" display="http://www.anusedcar.com/index.php/tuv-model/volvo-c30"/>
    <hyperlink ref="B70" r:id="rId37" display="http://www.anusedcar.com/index.php/tuv-model/ford-fiesta"/>
    <hyperlink ref="B77" r:id="rId38" display="http://www.anusedcar.com/index.php/tuv-model/nissan-micra"/>
    <hyperlink ref="B49" r:id="rId39" display="http://www.anusedcar.com/index.php/tuv-model/suzuki-grand-vitara"/>
    <hyperlink ref="B3" r:id="rId40" display="http://www.anusedcar.com/index.php/tuv-model/audi-a6"/>
    <hyperlink ref="B19" r:id="rId41" display="http://www.anusedcar.com/index.php/tuv-model/audi-a5"/>
    <hyperlink ref="B6" r:id="rId42" display="http://www.anusedcar.com/index.php/tuv-model/audi-a4"/>
    <hyperlink ref="B85" r:id="rId43" display="http://www.anusedcar.com/index.php/tuv-model/opel-meriva"/>
    <hyperlink ref="B95" r:id="rId44" display="http://www.anusedcar.com/index.php/tuv-model/mazda-mx-5"/>
    <hyperlink ref="B89" r:id="rId45" display="http://www.anusedcar.com/index.php/tuv-model/toyota-aygo"/>
    <hyperlink ref="B41" r:id="rId46" display="http://www.anusedcar.com/index.php/tuv-model/subaru-forester"/>
    <hyperlink ref="B46" r:id="rId47" display="http://www.anusedcar.com/index.php/tuv-model/ford-c-max"/>
    <hyperlink ref="B60" r:id="rId48" display="http://www.anusedcar.com/index.php/tuv-model/skoda-roomster"/>
    <hyperlink ref="B52" r:id="rId49" display="http://www.anusedcar.com/index.php/tuv-model/seat-altea"/>
    <hyperlink ref="B47" r:id="rId50" display="http://www.anusedcar.com/index.php/tuv-model/opel-astra"/>
    <hyperlink ref="B13" r:id="rId51" display="http://www.anusedcar.com/index.php/tuv-model/volkswagen-touran"/>
    <hyperlink ref="B92" r:id="rId52" display="http://www.anusedcar.com/index.php/tuv-model/renault-modus"/>
    <hyperlink ref="B15" r:id="rId53" display="http://www.anusedcar.com/index.php/tuv-model/bmw-x5"/>
    <hyperlink ref="B88" r:id="rId54" display="http://www.anusedcar.com/index.php/tuv-model/mitsubishi-colt"/>
    <hyperlink ref="B62" r:id="rId55" display="http://www.anusedcar.com/index.php/tuv-model/mazda-5"/>
    <hyperlink ref="B23" r:id="rId56" display="http://www.anusedcar.com/index.php/tuv-model/skoda-superb"/>
    <hyperlink ref="B63" r:id="rId57" display="http://www.anusedcar.com/index.php/tuv-model/volkswagen-scirocco"/>
    <hyperlink ref="B86" r:id="rId58" display="http://www.anusedcar.com/index.php/tuv-model/suzuki-swift"/>
    <hyperlink ref="B11" r:id="rId59" display="http://www.anusedcar.com/index.php/tuv-model/bmw-5"/>
    <hyperlink ref="B80" r:id="rId60" display="http://www.anusedcar.com/index.php/tuv-model/bmw-mini"/>
    <hyperlink ref="B93" r:id="rId61" display="http://www.anusedcar.com/index.php/tuv-model/opel-corsa"/>
    <hyperlink ref="B74" r:id="rId62" display="http://www.anusedcar.com/index.php/tuv-model/skoda-fabia"/>
    <hyperlink ref="B30" r:id="rId63" display="http://www.anusedcar.com/index.php/tuv-model/skoda-octavia"/>
    <hyperlink ref="B61" r:id="rId64" display="http://www.anusedcar.com/index.php/tuv-model/honda-accord"/>
    <hyperlink ref="B48" r:id="rId65" display="http://www.anusedcar.com/index.php/tuv-model/ford-kuga"/>
    <hyperlink ref="B108" r:id="rId66" display="http://www.anusedcar.com/index.php/tuv-model/ford-ka"/>
    <hyperlink ref="B67" r:id="rId67" display="http://www.anusedcar.com/index.php/tuv-model/mercedes-benz-b"/>
    <hyperlink ref="B97" r:id="rId68" display="http://www.anusedcar.com/index.php/tuv-model/volkswagen-new-beetle"/>
    <hyperlink ref="B94" r:id="rId69" display="http://www.anusedcar.com/index.php/tuv-model/hyundai-matrix"/>
    <hyperlink ref="B81" r:id="rId70" display="http://www.anusedcar.com/index.php/tuv-model/mercedes-benz-clk"/>
    <hyperlink ref="B54" r:id="rId71" display="http://www.anusedcar.com/index.php/tuv-model/opel-zafira"/>
    <hyperlink ref="B87" r:id="rId72" display="http://www.anusedcar.com/index.php/tuv-model/seat-ibiza"/>
    <hyperlink ref="B17" r:id="rId73" display="http://www.anusedcar.com/index.php/tuv-model/volvo-v70"/>
    <hyperlink ref="B56" r:id="rId74" display="http://www.anusedcar.com/index.php/tuv-model/ford-focus"/>
    <hyperlink ref="B27" r:id="rId75" display="http://www.anusedcar.com/index.php/tuv-model/mercedes-benz-ml"/>
    <hyperlink ref="B32" r:id="rId76" display="http://www.anusedcar.com/index.php/tuv-model/volkswagen-passat-cc"/>
    <hyperlink ref="B82" r:id="rId77" display="http://www.anusedcar.com/index.php/tuv-model/honda-civic"/>
    <hyperlink ref="B83" r:id="rId78" display="http://www.anusedcar.com/index.php/tuv-model/hyundai-i30"/>
    <hyperlink ref="B102" r:id="rId79" display="http://www.anusedcar.com/index.php/tuv-model/mercedes-benz-a"/>
    <hyperlink ref="B66" r:id="rId80" display="http://www.anusedcar.com/index.php/tuv-model/seat-leon"/>
    <hyperlink ref="B103" r:id="rId81" display="http://www.anusedcar.com/index.php/tuv-model/citroen-c1"/>
    <hyperlink ref="B58" r:id="rId82" display="http://www.anusedcar.com/index.php/tuv-model/bmw-x3"/>
    <hyperlink ref="B115" r:id="rId83" display="http://www.anusedcar.com/index.php/tuv-model/opel-tigra"/>
    <hyperlink ref="B44" r:id="rId84" display="http://www.anusedcar.com/index.php/tuv-model/volvo-s40"/>
    <hyperlink ref="B9" r:id="rId85" display="http://www.anusedcar.com/index.php/tuv-model/volkswagen-passat"/>
    <hyperlink ref="B96" r:id="rId86" display="http://www.anusedcar.com/index.php/tuv-model/nissan-note"/>
    <hyperlink ref="B25" r:id="rId87" display="http://www.anusedcar.com/index.php/tuv-model/audi-q7"/>
    <hyperlink ref="B109" r:id="rId88" display="http://www.anusedcar.com/index.php/tuv-model/citroen-c3"/>
    <hyperlink ref="B76" r:id="rId89" display="http://www.anusedcar.com/index.php/tuv-model/nissan-qashqai"/>
    <hyperlink ref="B59" r:id="rId90" display="http://www.anusedcar.com/index.php/tuv-model/volkswagen-caddy"/>
    <hyperlink ref="B104" r:id="rId91" display="http://www.anusedcar.com/index.php/tuv-model/renault-clio"/>
    <hyperlink ref="B38" r:id="rId92" display="http://www.anusedcar.com/index.php/tuv-model/volkswagen-touareg"/>
    <hyperlink ref="B53" r:id="rId93" display="http://www.anusedcar.com/index.php/tuv-model/renault-laguna"/>
    <hyperlink ref="B114" r:id="rId94" display="http://www.anusedcar.com/index.php/tuv-model/hyundai-i20"/>
    <hyperlink ref="B113" r:id="rId95" display="http://www.anusedcar.com/index.php/tuv-model/peugeot-107"/>
    <hyperlink ref="B99" r:id="rId96" display="http://www.anusedcar.com/index.php/tuv-model/alfa-romeo-mito"/>
    <hyperlink ref="B91" r:id="rId97" display="http://www.anusedcar.com/index.php/tuv-model/renault-scenic"/>
    <hyperlink ref="B33" r:id="rId98" display="http://www.anusedcar.com/index.php/tuv-model/ford-mondeo"/>
    <hyperlink ref="B100" r:id="rId99" display="http://www.anusedcar.com/index.php/tuv-model/renault-megane"/>
    <hyperlink ref="B78" r:id="rId100" display="http://www.anusedcar.com/index.php/tuv-model/citroen-c4-picasso"/>
    <hyperlink ref="B118" r:id="rId101" display="http://www.anusedcar.com/index.php/tuv-model/fiat-500"/>
    <hyperlink ref="B126" r:id="rId102" display="http://www.anusedcar.com/index.php/tuv-model/hyundai-i10"/>
    <hyperlink ref="B111" r:id="rId103" display="http://www.anusedcar.com/index.php/tuv-model/kia-rio"/>
    <hyperlink ref="B40" r:id="rId104" display="http://www.anusedcar.com/index.php/tuv-model/ford-s-max"/>
    <hyperlink ref="B116" r:id="rId105" display="http://www.anusedcar.com/index.php/tuv-model/volkswagen-fox"/>
    <hyperlink ref="B121" r:id="rId106" display="http://www.anusedcar.com/index.php/tuv-model/renault-twingo"/>
    <hyperlink ref="B106" r:id="rId107" display="http://www.anusedcar.com/index.php/tuv-model/hyundai-tucson"/>
    <hyperlink ref="B117" r:id="rId108" display="http://www.anusedcar.com/index.php/tuv-model/peugeot-207"/>
    <hyperlink ref="B122" r:id="rId109" display="http://www.anusedcar.com/index.php/tuv-model/suzuki-jimny"/>
    <hyperlink ref="B129" r:id="rId110" display="http://www.anusedcar.com/index.php/tuv-model/kia-picanto"/>
    <hyperlink ref="B79" r:id="rId111" display="http://www.anusedcar.com/index.php/tuv-model/nissan-x-trail"/>
    <hyperlink ref="B107" r:id="rId112" display="http://www.anusedcar.com/index.php/tuv-model/kia-ceead"/>
    <hyperlink ref="B51" r:id="rId113" display="http://www.anusedcar.com/index.php/tuv-model/ford-galaxy"/>
    <hyperlink ref="B110" r:id="rId114" display="http://www.anusedcar.com/index.php/tuv-model/fiat-bravo"/>
    <hyperlink ref="B55" r:id="rId115" display="http://www.anusedcar.com/index.php/tuv-model/volkswagen-sharan"/>
    <hyperlink ref="B119" r:id="rId116" display="http://www.anusedcar.com/index.php/tuv-model/fiat-punto"/>
    <hyperlink ref="B84" r:id="rId117" display="http://www.anusedcar.com/index.php/tuv-model/alfa-romeo-159"/>
    <hyperlink ref="B105" r:id="rId118" display="http://www.anusedcar.com/index.php/tuv-model/peugeot-308"/>
    <hyperlink ref="B72" r:id="rId119" display="http://www.anusedcar.com/index.php/tuv-model/citroen-c5"/>
    <hyperlink ref="B101" r:id="rId120" display="http://www.anusedcar.com/index.php/tuv-model/citroen-berlingo"/>
    <hyperlink ref="B73" r:id="rId121" display="http://www.anusedcar.com/index.php/tuv-model/peugeot-407"/>
    <hyperlink ref="B124" r:id="rId122" display="http://www.anusedcar.com/index.php/tuv-model/dacia-sandero"/>
    <hyperlink ref="B125" r:id="rId123" display="http://www.anusedcar.com/index.php/tuv-model/citroen-c2"/>
    <hyperlink ref="B112" r:id="rId124" display="http://www.anusedcar.com/index.php/tuv-model/renault-kangoo"/>
    <hyperlink ref="B128" r:id="rId125" display="http://www.anusedcar.com/index.php/tuv-model/chevrolet-aveo"/>
    <hyperlink ref="B130" r:id="rId126" display="http://www.anusedcar.com/index.php/tuv-model/chevrolet-matiz"/>
    <hyperlink ref="B98" r:id="rId127" display="http://www.anusedcar.com/index.php/tuv-model/kia-sorento"/>
    <hyperlink ref="B123" r:id="rId128" display="http://www.anusedcar.com/index.php/tuv-model/citroen-c4"/>
    <hyperlink ref="B132" r:id="rId129" display="http://www.anusedcar.com/index.php/tuv-model/fiat-panda"/>
    <hyperlink ref="B131" r:id="rId130" display="http://www.anusedcar.com/index.php/tuv-model/daihatsu-sirion"/>
    <hyperlink ref="B120" r:id="rId131" display="http://www.anusedcar.com/index.php/tuv-model/fiat-doblo"/>
    <hyperlink ref="B127" r:id="rId132" display="http://www.anusedcar.com/index.php/tuv-model/dacia-logan"/>
  </hyperlinks>
  <pageMargins left="0.7" right="0.7" top="0.75" bottom="0.75" header="0.3" footer="0.3"/>
  <pageSetup orientation="portrait" r:id="rId1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E1" sqref="E1:E1048576"/>
    </sheetView>
  </sheetViews>
  <sheetFormatPr defaultRowHeight="12.75" x14ac:dyDescent="0.2"/>
  <cols>
    <col min="2" max="2" width="35" customWidth="1"/>
  </cols>
  <sheetData>
    <row r="1" spans="1:5" ht="26.25" thickBot="1" x14ac:dyDescent="0.25">
      <c r="A1" s="35">
        <v>1</v>
      </c>
      <c r="B1" s="36" t="s">
        <v>1132</v>
      </c>
      <c r="C1" s="43">
        <v>0.04</v>
      </c>
      <c r="D1" s="38">
        <v>63000</v>
      </c>
      <c r="E1">
        <f>10000*C1/D1</f>
        <v>6.3492063492063492E-3</v>
      </c>
    </row>
    <row r="2" spans="1:5" ht="13.5" thickBot="1" x14ac:dyDescent="0.25">
      <c r="A2" s="37">
        <v>24</v>
      </c>
      <c r="B2" s="34" t="s">
        <v>669</v>
      </c>
      <c r="C2" s="44">
        <v>7.4999999999999997E-2</v>
      </c>
      <c r="D2" s="39">
        <v>111000</v>
      </c>
      <c r="E2">
        <f>10000*C2/D2</f>
        <v>6.7567567567567571E-3</v>
      </c>
    </row>
    <row r="3" spans="1:5" ht="39" thickBot="1" x14ac:dyDescent="0.25">
      <c r="A3" s="37">
        <v>4</v>
      </c>
      <c r="B3" s="34" t="s">
        <v>647</v>
      </c>
      <c r="C3" s="44">
        <v>5.0999999999999997E-2</v>
      </c>
      <c r="D3" s="39">
        <v>71000</v>
      </c>
      <c r="E3">
        <f>10000*C3/D3</f>
        <v>7.1830985915492954E-3</v>
      </c>
    </row>
    <row r="4" spans="1:5" ht="26.25" thickBot="1" x14ac:dyDescent="0.25">
      <c r="A4" s="37">
        <v>7</v>
      </c>
      <c r="B4" s="34" t="s">
        <v>1139</v>
      </c>
      <c r="C4" s="44">
        <v>5.6000000000000001E-2</v>
      </c>
      <c r="D4" s="39">
        <v>76000</v>
      </c>
      <c r="E4">
        <f>10000*C4/D4</f>
        <v>7.3684210526315788E-3</v>
      </c>
    </row>
    <row r="5" spans="1:5" ht="13.5" thickBot="1" x14ac:dyDescent="0.25">
      <c r="A5" s="37">
        <v>15</v>
      </c>
      <c r="B5" s="34" t="s">
        <v>732</v>
      </c>
      <c r="C5" s="44">
        <v>6.3E-2</v>
      </c>
      <c r="D5" s="39">
        <v>83000</v>
      </c>
      <c r="E5">
        <f>10000*C5/D5</f>
        <v>7.590361445783133E-3</v>
      </c>
    </row>
    <row r="6" spans="1:5" ht="26.25" thickBot="1" x14ac:dyDescent="0.25">
      <c r="A6" s="37">
        <v>6</v>
      </c>
      <c r="B6" s="34" t="s">
        <v>1196</v>
      </c>
      <c r="C6" s="44">
        <v>5.2999999999999999E-2</v>
      </c>
      <c r="D6" s="39">
        <v>68000</v>
      </c>
      <c r="E6">
        <f>10000*C6/D6</f>
        <v>7.7941176470588238E-3</v>
      </c>
    </row>
    <row r="7" spans="1:5" ht="13.5" thickBot="1" x14ac:dyDescent="0.25">
      <c r="A7" s="37">
        <v>22</v>
      </c>
      <c r="B7" s="34" t="s">
        <v>668</v>
      </c>
      <c r="C7" s="44">
        <v>7.2999999999999995E-2</v>
      </c>
      <c r="D7" s="39">
        <v>92000</v>
      </c>
      <c r="E7">
        <f>10000*C7/D7</f>
        <v>7.9347826086956525E-3</v>
      </c>
    </row>
    <row r="8" spans="1:5" ht="26.25" thickBot="1" x14ac:dyDescent="0.25">
      <c r="A8" s="37">
        <v>15</v>
      </c>
      <c r="B8" s="34" t="s">
        <v>655</v>
      </c>
      <c r="C8" s="44">
        <v>6.3E-2</v>
      </c>
      <c r="D8" s="39">
        <v>78000</v>
      </c>
      <c r="E8">
        <f>10000*C8/D8</f>
        <v>8.076923076923077E-3</v>
      </c>
    </row>
    <row r="9" spans="1:5" ht="26.25" thickBot="1" x14ac:dyDescent="0.25">
      <c r="A9" s="37">
        <v>3</v>
      </c>
      <c r="B9" s="34" t="s">
        <v>1133</v>
      </c>
      <c r="C9" s="44">
        <v>0.05</v>
      </c>
      <c r="D9" s="39">
        <v>57000</v>
      </c>
      <c r="E9">
        <f>10000*C9/D9</f>
        <v>8.771929824561403E-3</v>
      </c>
    </row>
    <row r="10" spans="1:5" ht="39" thickBot="1" x14ac:dyDescent="0.25">
      <c r="A10" s="37">
        <v>67</v>
      </c>
      <c r="B10" s="34" t="s">
        <v>1220</v>
      </c>
      <c r="C10" s="44">
        <v>0.10100000000000001</v>
      </c>
      <c r="D10" s="39">
        <v>111000</v>
      </c>
      <c r="E10">
        <f>10000*C10/D10</f>
        <v>9.0990990990990998E-3</v>
      </c>
    </row>
    <row r="11" spans="1:5" ht="13.5" thickBot="1" x14ac:dyDescent="0.25">
      <c r="A11" s="37">
        <v>19</v>
      </c>
      <c r="B11" s="34" t="s">
        <v>671</v>
      </c>
      <c r="C11" s="44">
        <v>6.9000000000000006E-2</v>
      </c>
      <c r="D11" s="39">
        <v>74000</v>
      </c>
      <c r="E11">
        <f>10000*C11/D11</f>
        <v>9.3243243243243262E-3</v>
      </c>
    </row>
    <row r="12" spans="1:5" ht="26.25" thickBot="1" x14ac:dyDescent="0.25">
      <c r="A12" s="37">
        <v>40</v>
      </c>
      <c r="B12" s="34" t="s">
        <v>1229</v>
      </c>
      <c r="C12" s="44">
        <v>8.8999999999999996E-2</v>
      </c>
      <c r="D12" s="39">
        <v>95000</v>
      </c>
      <c r="E12">
        <f>10000*C12/D12</f>
        <v>9.3684210526315797E-3</v>
      </c>
    </row>
    <row r="13" spans="1:5" ht="39" thickBot="1" x14ac:dyDescent="0.25">
      <c r="A13" s="37">
        <v>10</v>
      </c>
      <c r="B13" s="34" t="s">
        <v>1188</v>
      </c>
      <c r="C13" s="44">
        <v>5.8999999999999997E-2</v>
      </c>
      <c r="D13" s="39">
        <v>61000</v>
      </c>
      <c r="E13">
        <f>10000*C13/D13</f>
        <v>9.6721311475409834E-3</v>
      </c>
    </row>
    <row r="14" spans="1:5" ht="26.25" thickBot="1" x14ac:dyDescent="0.25">
      <c r="A14" s="37">
        <v>18</v>
      </c>
      <c r="B14" s="34" t="s">
        <v>664</v>
      </c>
      <c r="C14" s="44">
        <v>6.7000000000000004E-2</v>
      </c>
      <c r="D14" s="39">
        <v>69000</v>
      </c>
      <c r="E14">
        <f>10000*C14/D14</f>
        <v>9.7101449275362323E-3</v>
      </c>
    </row>
    <row r="15" spans="1:5" ht="13.5" thickBot="1" x14ac:dyDescent="0.25">
      <c r="A15" s="37">
        <v>62</v>
      </c>
      <c r="B15" s="34" t="s">
        <v>1152</v>
      </c>
      <c r="C15" s="44">
        <v>9.9000000000000005E-2</v>
      </c>
      <c r="D15" s="39">
        <v>101000</v>
      </c>
      <c r="E15">
        <f>10000*C15/D15</f>
        <v>9.801980198019802E-3</v>
      </c>
    </row>
    <row r="16" spans="1:5" ht="26.25" thickBot="1" x14ac:dyDescent="0.25">
      <c r="A16" s="37">
        <v>37</v>
      </c>
      <c r="B16" s="34" t="s">
        <v>1204</v>
      </c>
      <c r="C16" s="44">
        <v>8.7999999999999995E-2</v>
      </c>
      <c r="D16" s="39">
        <v>89000</v>
      </c>
      <c r="E16">
        <f>10000*C16/D16</f>
        <v>9.8876404494382016E-3</v>
      </c>
    </row>
    <row r="17" spans="1:5" ht="13.5" thickBot="1" x14ac:dyDescent="0.25">
      <c r="A17" s="37">
        <v>2</v>
      </c>
      <c r="B17" s="34" t="s">
        <v>648</v>
      </c>
      <c r="C17" s="44">
        <v>4.8000000000000001E-2</v>
      </c>
      <c r="D17" s="39">
        <v>48000</v>
      </c>
      <c r="E17">
        <f>10000*C17/D17</f>
        <v>0.01</v>
      </c>
    </row>
    <row r="18" spans="1:5" ht="26.25" thickBot="1" x14ac:dyDescent="0.25">
      <c r="A18" s="37">
        <v>45</v>
      </c>
      <c r="B18" s="34" t="s">
        <v>1209</v>
      </c>
      <c r="C18" s="44">
        <v>9.1999999999999998E-2</v>
      </c>
      <c r="D18" s="39">
        <v>92000</v>
      </c>
      <c r="E18">
        <f>10000*C18/D18</f>
        <v>0.01</v>
      </c>
    </row>
    <row r="19" spans="1:5" ht="13.5" thickBot="1" x14ac:dyDescent="0.25">
      <c r="A19" s="37">
        <v>29</v>
      </c>
      <c r="B19" s="34" t="s">
        <v>1198</v>
      </c>
      <c r="C19" s="44">
        <v>0.08</v>
      </c>
      <c r="D19" s="39">
        <v>79000</v>
      </c>
      <c r="E19">
        <f>10000*C19/D19</f>
        <v>1.0126582278481013E-2</v>
      </c>
    </row>
    <row r="20" spans="1:5" ht="26.25" thickBot="1" x14ac:dyDescent="0.25">
      <c r="A20" s="37">
        <v>12</v>
      </c>
      <c r="B20" s="34" t="s">
        <v>1135</v>
      </c>
      <c r="C20" s="44">
        <v>6.2E-2</v>
      </c>
      <c r="D20" s="39">
        <v>61000</v>
      </c>
      <c r="E20">
        <f>10000*C20/D20</f>
        <v>1.0163934426229508E-2</v>
      </c>
    </row>
    <row r="21" spans="1:5" ht="13.5" thickBot="1" x14ac:dyDescent="0.25">
      <c r="A21" s="37">
        <v>12</v>
      </c>
      <c r="B21" s="34" t="s">
        <v>651</v>
      </c>
      <c r="C21" s="44">
        <v>6.2E-2</v>
      </c>
      <c r="D21" s="39">
        <v>61000</v>
      </c>
      <c r="E21">
        <f>10000*C21/D21</f>
        <v>1.0163934426229508E-2</v>
      </c>
    </row>
    <row r="22" spans="1:5" ht="26.25" thickBot="1" x14ac:dyDescent="0.25">
      <c r="A22" s="37">
        <v>43</v>
      </c>
      <c r="B22" s="34" t="s">
        <v>1219</v>
      </c>
      <c r="C22" s="44">
        <v>9.0999999999999998E-2</v>
      </c>
      <c r="D22" s="39">
        <v>89000</v>
      </c>
      <c r="E22">
        <f>10000*C22/D22</f>
        <v>1.0224719101123596E-2</v>
      </c>
    </row>
    <row r="23" spans="1:5" ht="26.25" thickBot="1" x14ac:dyDescent="0.25">
      <c r="A23" s="37">
        <v>55</v>
      </c>
      <c r="B23" s="34" t="s">
        <v>1214</v>
      </c>
      <c r="C23" s="44">
        <v>9.7000000000000003E-2</v>
      </c>
      <c r="D23" s="39">
        <v>94000</v>
      </c>
      <c r="E23">
        <f>10000*C23/D23</f>
        <v>1.0319148936170213E-2</v>
      </c>
    </row>
    <row r="24" spans="1:5" ht="26.25" thickBot="1" x14ac:dyDescent="0.25">
      <c r="A24" s="37">
        <v>45</v>
      </c>
      <c r="B24" s="34" t="s">
        <v>711</v>
      </c>
      <c r="C24" s="44">
        <v>9.1999999999999998E-2</v>
      </c>
      <c r="D24" s="39">
        <v>87000</v>
      </c>
      <c r="E24">
        <f>10000*C24/D24</f>
        <v>1.0574712643678161E-2</v>
      </c>
    </row>
    <row r="25" spans="1:5" ht="26.25" thickBot="1" x14ac:dyDescent="0.25">
      <c r="A25" s="37">
        <v>67</v>
      </c>
      <c r="B25" s="34" t="s">
        <v>700</v>
      </c>
      <c r="C25" s="44">
        <v>0.10100000000000001</v>
      </c>
      <c r="D25" s="39">
        <v>95000</v>
      </c>
      <c r="E25">
        <f>10000*C25/D25</f>
        <v>1.0631578947368422E-2</v>
      </c>
    </row>
    <row r="26" spans="1:5" ht="13.5" thickBot="1" x14ac:dyDescent="0.25">
      <c r="A26" s="37">
        <v>12</v>
      </c>
      <c r="B26" s="34" t="s">
        <v>681</v>
      </c>
      <c r="C26" s="44">
        <v>6.2E-2</v>
      </c>
      <c r="D26" s="39">
        <v>58000</v>
      </c>
      <c r="E26">
        <f>10000*C26/D26</f>
        <v>1.0689655172413793E-2</v>
      </c>
    </row>
    <row r="27" spans="1:5" ht="26.25" thickBot="1" x14ac:dyDescent="0.25">
      <c r="A27" s="37">
        <v>25</v>
      </c>
      <c r="B27" s="34" t="s">
        <v>1191</v>
      </c>
      <c r="C27" s="44">
        <v>7.5999999999999998E-2</v>
      </c>
      <c r="D27" s="39">
        <v>71000</v>
      </c>
      <c r="E27">
        <f>10000*C27/D27</f>
        <v>1.0704225352112675E-2</v>
      </c>
    </row>
    <row r="28" spans="1:5" ht="39" thickBot="1" x14ac:dyDescent="0.25">
      <c r="A28" s="37">
        <v>62</v>
      </c>
      <c r="B28" s="34" t="s">
        <v>1223</v>
      </c>
      <c r="C28" s="44">
        <v>9.9000000000000005E-2</v>
      </c>
      <c r="D28" s="39">
        <v>92000</v>
      </c>
      <c r="E28">
        <f>10000*C28/D28</f>
        <v>1.0760869565217391E-2</v>
      </c>
    </row>
    <row r="29" spans="1:5" ht="13.5" thickBot="1" x14ac:dyDescent="0.25">
      <c r="A29" s="37">
        <v>32</v>
      </c>
      <c r="B29" s="34" t="s">
        <v>667</v>
      </c>
      <c r="C29" s="44">
        <v>8.3000000000000004E-2</v>
      </c>
      <c r="D29" s="39">
        <v>77000</v>
      </c>
      <c r="E29">
        <f>10000*C29/D29</f>
        <v>1.0779220779220779E-2</v>
      </c>
    </row>
    <row r="30" spans="1:5" ht="26.25" thickBot="1" x14ac:dyDescent="0.25">
      <c r="A30" s="37">
        <v>79</v>
      </c>
      <c r="B30" s="34" t="s">
        <v>696</v>
      </c>
      <c r="C30" s="44">
        <v>0.113</v>
      </c>
      <c r="D30" s="39">
        <v>101000</v>
      </c>
      <c r="E30">
        <f>10000*C30/D30</f>
        <v>1.1188118811881188E-2</v>
      </c>
    </row>
    <row r="31" spans="1:5" ht="26.25" thickBot="1" x14ac:dyDescent="0.25">
      <c r="A31" s="37">
        <v>86</v>
      </c>
      <c r="B31" s="34" t="s">
        <v>1199</v>
      </c>
      <c r="C31" s="44">
        <v>0.125</v>
      </c>
      <c r="D31" s="39">
        <v>110000</v>
      </c>
      <c r="E31">
        <f>10000*C31/D31</f>
        <v>1.1363636363636364E-2</v>
      </c>
    </row>
    <row r="32" spans="1:5" ht="26.25" thickBot="1" x14ac:dyDescent="0.25">
      <c r="A32" s="37">
        <v>27</v>
      </c>
      <c r="B32" s="34" t="s">
        <v>665</v>
      </c>
      <c r="C32" s="44">
        <v>7.6999999999999999E-2</v>
      </c>
      <c r="D32" s="39">
        <v>67000</v>
      </c>
      <c r="E32">
        <f>10000*C32/D32</f>
        <v>1.1492537313432836E-2</v>
      </c>
    </row>
    <row r="33" spans="1:5" ht="26.25" thickBot="1" x14ac:dyDescent="0.25">
      <c r="A33" s="37">
        <v>10</v>
      </c>
      <c r="B33" s="34" t="s">
        <v>650</v>
      </c>
      <c r="C33" s="44">
        <v>5.8999999999999997E-2</v>
      </c>
      <c r="D33" s="39">
        <v>51000</v>
      </c>
      <c r="E33">
        <f>10000*C33/D33</f>
        <v>1.1568627450980392E-2</v>
      </c>
    </row>
    <row r="34" spans="1:5" ht="26.25" thickBot="1" x14ac:dyDescent="0.25">
      <c r="A34" s="37">
        <v>55</v>
      </c>
      <c r="B34" s="34" t="s">
        <v>701</v>
      </c>
      <c r="C34" s="44">
        <v>9.7000000000000003E-2</v>
      </c>
      <c r="D34" s="39">
        <v>81000</v>
      </c>
      <c r="E34">
        <f>10000*C34/D34</f>
        <v>1.1975308641975308E-2</v>
      </c>
    </row>
    <row r="35" spans="1:5" ht="13.5" thickBot="1" x14ac:dyDescent="0.25">
      <c r="A35" s="37">
        <v>82</v>
      </c>
      <c r="B35" s="34" t="s">
        <v>1207</v>
      </c>
      <c r="C35" s="44">
        <v>0.11899999999999999</v>
      </c>
      <c r="D35" s="39">
        <v>99000</v>
      </c>
      <c r="E35">
        <f>10000*C35/D35</f>
        <v>1.202020202020202E-2</v>
      </c>
    </row>
    <row r="36" spans="1:5" ht="26.25" thickBot="1" x14ac:dyDescent="0.25">
      <c r="A36" s="37">
        <v>40</v>
      </c>
      <c r="B36" s="34" t="s">
        <v>682</v>
      </c>
      <c r="C36" s="44">
        <v>8.8999999999999996E-2</v>
      </c>
      <c r="D36" s="39">
        <v>74000</v>
      </c>
      <c r="E36">
        <f>10000*C36/D36</f>
        <v>1.2027027027027027E-2</v>
      </c>
    </row>
    <row r="37" spans="1:5" ht="26.25" thickBot="1" x14ac:dyDescent="0.25">
      <c r="A37" s="37">
        <v>4</v>
      </c>
      <c r="B37" s="34" t="s">
        <v>704</v>
      </c>
      <c r="C37" s="44">
        <v>5.0999999999999997E-2</v>
      </c>
      <c r="D37" s="39">
        <v>42000</v>
      </c>
      <c r="E37">
        <f>10000*C37/D37</f>
        <v>1.2142857142857141E-2</v>
      </c>
    </row>
    <row r="38" spans="1:5" ht="26.25" thickBot="1" x14ac:dyDescent="0.25">
      <c r="A38" s="37">
        <v>7</v>
      </c>
      <c r="B38" s="34" t="s">
        <v>653</v>
      </c>
      <c r="C38" s="44">
        <v>5.6000000000000001E-2</v>
      </c>
      <c r="D38" s="39">
        <v>46000</v>
      </c>
      <c r="E38">
        <f>10000*C38/D38</f>
        <v>1.2173913043478261E-2</v>
      </c>
    </row>
    <row r="39" spans="1:5" ht="26.25" thickBot="1" x14ac:dyDescent="0.25">
      <c r="A39" s="37">
        <v>9</v>
      </c>
      <c r="B39" s="34" t="s">
        <v>649</v>
      </c>
      <c r="C39" s="44">
        <v>5.8000000000000003E-2</v>
      </c>
      <c r="D39" s="39">
        <v>47000</v>
      </c>
      <c r="E39">
        <f>10000*C39/D39</f>
        <v>1.2340425531914894E-2</v>
      </c>
    </row>
    <row r="40" spans="1:5" ht="26.25" thickBot="1" x14ac:dyDescent="0.25">
      <c r="A40" s="37">
        <v>28</v>
      </c>
      <c r="B40" s="34" t="s">
        <v>697</v>
      </c>
      <c r="C40" s="44">
        <v>7.9000000000000001E-2</v>
      </c>
      <c r="D40" s="39">
        <v>64000</v>
      </c>
      <c r="E40">
        <f>10000*C40/D40</f>
        <v>1.2343750000000001E-2</v>
      </c>
    </row>
    <row r="41" spans="1:5" ht="26.25" thickBot="1" x14ac:dyDescent="0.25">
      <c r="A41" s="37">
        <v>21</v>
      </c>
      <c r="B41" s="34" t="s">
        <v>1193</v>
      </c>
      <c r="C41" s="44">
        <v>7.1999999999999995E-2</v>
      </c>
      <c r="D41" s="39">
        <v>58000</v>
      </c>
      <c r="E41">
        <f>10000*C41/D41</f>
        <v>1.2413793103448275E-2</v>
      </c>
    </row>
    <row r="42" spans="1:5" ht="26.25" thickBot="1" x14ac:dyDescent="0.25">
      <c r="A42" s="37">
        <v>76</v>
      </c>
      <c r="B42" s="34" t="s">
        <v>1222</v>
      </c>
      <c r="C42" s="44">
        <v>0.109</v>
      </c>
      <c r="D42" s="39">
        <v>87000</v>
      </c>
      <c r="E42">
        <f>10000*C42/D42</f>
        <v>1.2528735632183909E-2</v>
      </c>
    </row>
    <row r="43" spans="1:5" ht="26.25" thickBot="1" x14ac:dyDescent="0.25">
      <c r="A43" s="37">
        <v>40</v>
      </c>
      <c r="B43" s="34" t="s">
        <v>672</v>
      </c>
      <c r="C43" s="44">
        <v>8.8999999999999996E-2</v>
      </c>
      <c r="D43" s="39">
        <v>70000</v>
      </c>
      <c r="E43">
        <f>10000*C43/D43</f>
        <v>1.2714285714285714E-2</v>
      </c>
    </row>
    <row r="44" spans="1:5" ht="26.25" thickBot="1" x14ac:dyDescent="0.25">
      <c r="A44" s="37">
        <v>37</v>
      </c>
      <c r="B44" s="34" t="s">
        <v>1201</v>
      </c>
      <c r="C44" s="44">
        <v>8.7999999999999995E-2</v>
      </c>
      <c r="D44" s="39">
        <v>69000</v>
      </c>
      <c r="E44">
        <f>10000*C44/D44</f>
        <v>1.2753623188405797E-2</v>
      </c>
    </row>
    <row r="45" spans="1:5" ht="26.25" thickBot="1" x14ac:dyDescent="0.25">
      <c r="A45" s="37">
        <v>71</v>
      </c>
      <c r="B45" s="34" t="s">
        <v>713</v>
      </c>
      <c r="C45" s="44">
        <v>0.10199999999999999</v>
      </c>
      <c r="D45" s="39">
        <v>79000</v>
      </c>
      <c r="E45">
        <f>10000*C45/D45</f>
        <v>1.2911392405063289E-2</v>
      </c>
    </row>
    <row r="46" spans="1:5" ht="26.25" thickBot="1" x14ac:dyDescent="0.25">
      <c r="A46" s="37">
        <v>49</v>
      </c>
      <c r="B46" s="34" t="s">
        <v>654</v>
      </c>
      <c r="C46" s="44">
        <v>9.4E-2</v>
      </c>
      <c r="D46" s="39">
        <v>72000</v>
      </c>
      <c r="E46">
        <f>10000*C46/D46</f>
        <v>1.3055555555555556E-2</v>
      </c>
    </row>
    <row r="47" spans="1:5" ht="39" thickBot="1" x14ac:dyDescent="0.25">
      <c r="A47" s="37">
        <v>64</v>
      </c>
      <c r="B47" s="34" t="s">
        <v>1226</v>
      </c>
      <c r="C47" s="44">
        <v>0.1</v>
      </c>
      <c r="D47" s="39">
        <v>76000</v>
      </c>
      <c r="E47">
        <f>10000*C47/D47</f>
        <v>1.3157894736842105E-2</v>
      </c>
    </row>
    <row r="48" spans="1:5" ht="26.25" thickBot="1" x14ac:dyDescent="0.25">
      <c r="A48" s="37">
        <v>85</v>
      </c>
      <c r="B48" s="34" t="s">
        <v>1205</v>
      </c>
      <c r="C48" s="44">
        <v>0.124</v>
      </c>
      <c r="D48" s="39">
        <v>94000</v>
      </c>
      <c r="E48">
        <f>10000*C48/D48</f>
        <v>1.3191489361702127E-2</v>
      </c>
    </row>
    <row r="49" spans="1:5" ht="13.5" thickBot="1" x14ac:dyDescent="0.25">
      <c r="A49" s="37">
        <v>58</v>
      </c>
      <c r="B49" s="34" t="s">
        <v>1140</v>
      </c>
      <c r="C49" s="44">
        <v>9.8000000000000004E-2</v>
      </c>
      <c r="D49" s="39">
        <v>74000</v>
      </c>
      <c r="E49">
        <f>10000*C49/D49</f>
        <v>1.3243243243243243E-2</v>
      </c>
    </row>
    <row r="50" spans="1:5" ht="26.25" thickBot="1" x14ac:dyDescent="0.25">
      <c r="A50" s="37">
        <v>58</v>
      </c>
      <c r="B50" s="34" t="s">
        <v>1156</v>
      </c>
      <c r="C50" s="44">
        <v>9.8000000000000004E-2</v>
      </c>
      <c r="D50" s="39">
        <v>73000</v>
      </c>
      <c r="E50">
        <f>10000*C50/D50</f>
        <v>1.3424657534246575E-2</v>
      </c>
    </row>
    <row r="51" spans="1:5" ht="39" thickBot="1" x14ac:dyDescent="0.25">
      <c r="A51" s="37">
        <v>91</v>
      </c>
      <c r="B51" s="34" t="s">
        <v>1232</v>
      </c>
      <c r="C51" s="44">
        <v>0.13200000000000001</v>
      </c>
      <c r="D51" s="39">
        <v>98000</v>
      </c>
      <c r="E51">
        <f>10000*C51/D51</f>
        <v>1.3469387755102041E-2</v>
      </c>
    </row>
    <row r="52" spans="1:5" ht="26.25" thickBot="1" x14ac:dyDescent="0.25">
      <c r="A52" s="37">
        <v>52</v>
      </c>
      <c r="B52" s="34" t="s">
        <v>660</v>
      </c>
      <c r="C52" s="44">
        <v>9.6000000000000002E-2</v>
      </c>
      <c r="D52" s="39">
        <v>71000</v>
      </c>
      <c r="E52">
        <f>10000*C52/D52</f>
        <v>1.3521126760563381E-2</v>
      </c>
    </row>
    <row r="53" spans="1:5" ht="39" thickBot="1" x14ac:dyDescent="0.25">
      <c r="A53" s="37">
        <v>17</v>
      </c>
      <c r="B53" s="34" t="s">
        <v>1200</v>
      </c>
      <c r="C53" s="44">
        <v>6.5000000000000002E-2</v>
      </c>
      <c r="D53" s="39">
        <v>48000</v>
      </c>
      <c r="E53">
        <f>10000*C53/D53</f>
        <v>1.3541666666666667E-2</v>
      </c>
    </row>
    <row r="54" spans="1:5" ht="26.25" thickBot="1" x14ac:dyDescent="0.25">
      <c r="A54" s="37">
        <v>108</v>
      </c>
      <c r="B54" s="34" t="s">
        <v>726</v>
      </c>
      <c r="C54" s="44">
        <v>0.155</v>
      </c>
      <c r="D54" s="39">
        <v>114000</v>
      </c>
      <c r="E54">
        <f>10000*C54/D54</f>
        <v>1.3596491228070176E-2</v>
      </c>
    </row>
    <row r="55" spans="1:5" ht="39" thickBot="1" x14ac:dyDescent="0.25">
      <c r="A55" s="37">
        <v>43</v>
      </c>
      <c r="B55" s="34" t="s">
        <v>698</v>
      </c>
      <c r="C55" s="44">
        <v>9.0999999999999998E-2</v>
      </c>
      <c r="D55" s="39">
        <v>66000</v>
      </c>
      <c r="E55">
        <f>10000*C55/D55</f>
        <v>1.3787878787878788E-2</v>
      </c>
    </row>
    <row r="56" spans="1:5" ht="26.25" thickBot="1" x14ac:dyDescent="0.25">
      <c r="A56" s="37">
        <v>23</v>
      </c>
      <c r="B56" s="34" t="s">
        <v>652</v>
      </c>
      <c r="C56" s="44">
        <v>7.3999999999999996E-2</v>
      </c>
      <c r="D56" s="39">
        <v>53000</v>
      </c>
      <c r="E56">
        <f>10000*C56/D56</f>
        <v>1.3962264150943397E-2</v>
      </c>
    </row>
    <row r="57" spans="1:5" ht="13.5" thickBot="1" x14ac:dyDescent="0.25">
      <c r="A57" s="37">
        <v>47</v>
      </c>
      <c r="B57" s="34" t="s">
        <v>1194</v>
      </c>
      <c r="C57" s="44">
        <v>9.2999999999999999E-2</v>
      </c>
      <c r="D57" s="39">
        <v>66000</v>
      </c>
      <c r="E57">
        <f>10000*C57/D57</f>
        <v>1.4090909090909091E-2</v>
      </c>
    </row>
    <row r="58" spans="1:5" ht="26.25" thickBot="1" x14ac:dyDescent="0.25">
      <c r="A58" s="37">
        <v>34</v>
      </c>
      <c r="B58" s="34" t="s">
        <v>1211</v>
      </c>
      <c r="C58" s="44">
        <v>8.5000000000000006E-2</v>
      </c>
      <c r="D58" s="39">
        <v>60000</v>
      </c>
      <c r="E58">
        <f>10000*C58/D58</f>
        <v>1.4166666666666669E-2</v>
      </c>
    </row>
    <row r="59" spans="1:5" ht="26.25" thickBot="1" x14ac:dyDescent="0.25">
      <c r="A59" s="37">
        <v>25</v>
      </c>
      <c r="B59" s="34" t="s">
        <v>747</v>
      </c>
      <c r="C59" s="44">
        <v>7.5999999999999998E-2</v>
      </c>
      <c r="D59" s="39">
        <v>53000</v>
      </c>
      <c r="E59">
        <f>10000*C59/D59</f>
        <v>1.4339622641509434E-2</v>
      </c>
    </row>
    <row r="60" spans="1:5" ht="13.5" thickBot="1" x14ac:dyDescent="0.25">
      <c r="A60" s="37">
        <v>49</v>
      </c>
      <c r="B60" s="34" t="s">
        <v>1231</v>
      </c>
      <c r="C60" s="44">
        <v>9.4E-2</v>
      </c>
      <c r="D60" s="39">
        <v>65000</v>
      </c>
      <c r="E60">
        <f>10000*C60/D60</f>
        <v>1.4461538461538461E-2</v>
      </c>
    </row>
    <row r="61" spans="1:5" ht="13.5" thickBot="1" x14ac:dyDescent="0.25">
      <c r="A61" s="37">
        <v>80</v>
      </c>
      <c r="B61" s="34" t="s">
        <v>676</v>
      </c>
      <c r="C61" s="44">
        <v>0.11600000000000001</v>
      </c>
      <c r="D61" s="39">
        <v>80000</v>
      </c>
      <c r="E61">
        <f>10000*C61/D61</f>
        <v>1.4500000000000001E-2</v>
      </c>
    </row>
    <row r="62" spans="1:5" ht="26.25" thickBot="1" x14ac:dyDescent="0.25">
      <c r="A62" s="37">
        <v>75</v>
      </c>
      <c r="B62" s="34" t="s">
        <v>694</v>
      </c>
      <c r="C62" s="44">
        <v>0.106</v>
      </c>
      <c r="D62" s="39">
        <v>70000</v>
      </c>
      <c r="E62">
        <f>10000*C62/D62</f>
        <v>1.5142857142857144E-2</v>
      </c>
    </row>
    <row r="63" spans="1:5" ht="26.25" thickBot="1" x14ac:dyDescent="0.25">
      <c r="A63" s="37">
        <v>80</v>
      </c>
      <c r="B63" s="34" t="s">
        <v>716</v>
      </c>
      <c r="C63" s="44">
        <v>0.11600000000000001</v>
      </c>
      <c r="D63" s="39">
        <v>76000</v>
      </c>
      <c r="E63">
        <f>10000*C63/D63</f>
        <v>1.5263157894736841E-2</v>
      </c>
    </row>
    <row r="64" spans="1:5" ht="26.25" thickBot="1" x14ac:dyDescent="0.25">
      <c r="A64" s="37">
        <v>31</v>
      </c>
      <c r="B64" s="34" t="s">
        <v>656</v>
      </c>
      <c r="C64" s="44">
        <v>8.1000000000000003E-2</v>
      </c>
      <c r="D64" s="39">
        <v>53000</v>
      </c>
      <c r="E64">
        <f>10000*C64/D64</f>
        <v>1.5283018867924528E-2</v>
      </c>
    </row>
    <row r="65" spans="1:5" ht="39" thickBot="1" x14ac:dyDescent="0.25">
      <c r="A65" s="37">
        <v>55</v>
      </c>
      <c r="B65" s="34" t="s">
        <v>1213</v>
      </c>
      <c r="C65" s="44">
        <v>9.7000000000000003E-2</v>
      </c>
      <c r="D65" s="39">
        <v>62000</v>
      </c>
      <c r="E65">
        <f>10000*C65/D65</f>
        <v>1.564516129032258E-2</v>
      </c>
    </row>
    <row r="66" spans="1:5" ht="26.25" thickBot="1" x14ac:dyDescent="0.25">
      <c r="A66" s="37">
        <v>32</v>
      </c>
      <c r="B66" s="34" t="s">
        <v>657</v>
      </c>
      <c r="C66" s="44">
        <v>8.3000000000000004E-2</v>
      </c>
      <c r="D66" s="39">
        <v>53000</v>
      </c>
      <c r="E66">
        <f>10000*C66/D66</f>
        <v>1.5660377358490567E-2</v>
      </c>
    </row>
    <row r="67" spans="1:5" ht="26.25" thickBot="1" x14ac:dyDescent="0.25">
      <c r="A67" s="37">
        <v>67</v>
      </c>
      <c r="B67" s="34" t="s">
        <v>1221</v>
      </c>
      <c r="C67" s="44">
        <v>0.10100000000000001</v>
      </c>
      <c r="D67" s="39">
        <v>64000</v>
      </c>
      <c r="E67">
        <f>10000*C67/D67</f>
        <v>1.578125E-2</v>
      </c>
    </row>
    <row r="68" spans="1:5" ht="26.25" thickBot="1" x14ac:dyDescent="0.25">
      <c r="A68" s="37">
        <v>34</v>
      </c>
      <c r="B68" s="34" t="s">
        <v>1143</v>
      </c>
      <c r="C68" s="44">
        <v>8.5000000000000006E-2</v>
      </c>
      <c r="D68" s="39">
        <v>53000</v>
      </c>
      <c r="E68">
        <f>10000*C68/D68</f>
        <v>1.6037735849056607E-2</v>
      </c>
    </row>
    <row r="69" spans="1:5" ht="26.25" thickBot="1" x14ac:dyDescent="0.25">
      <c r="A69" s="37">
        <v>20</v>
      </c>
      <c r="B69" s="34" t="s">
        <v>659</v>
      </c>
      <c r="C69" s="44">
        <v>7.0999999999999994E-2</v>
      </c>
      <c r="D69" s="39">
        <v>44000</v>
      </c>
      <c r="E69">
        <f>10000*C69/D69</f>
        <v>1.6136363636363633E-2</v>
      </c>
    </row>
    <row r="70" spans="1:5" ht="26.25" thickBot="1" x14ac:dyDescent="0.25">
      <c r="A70" s="37">
        <v>47</v>
      </c>
      <c r="B70" s="34" t="s">
        <v>1218</v>
      </c>
      <c r="C70" s="44">
        <v>9.2999999999999999E-2</v>
      </c>
      <c r="D70" s="39">
        <v>56000</v>
      </c>
      <c r="E70">
        <f>10000*C70/D70</f>
        <v>1.6607142857142859E-2</v>
      </c>
    </row>
    <row r="71" spans="1:5" ht="26.25" thickBot="1" x14ac:dyDescent="0.25">
      <c r="A71" s="37">
        <v>36</v>
      </c>
      <c r="B71" s="34" t="s">
        <v>663</v>
      </c>
      <c r="C71" s="44">
        <v>8.6999999999999994E-2</v>
      </c>
      <c r="D71" s="39">
        <v>52000</v>
      </c>
      <c r="E71">
        <f>10000*C71/D71</f>
        <v>1.673076923076923E-2</v>
      </c>
    </row>
    <row r="72" spans="1:5" ht="26.25" thickBot="1" x14ac:dyDescent="0.25">
      <c r="A72" s="37">
        <v>71</v>
      </c>
      <c r="B72" s="34" t="s">
        <v>1142</v>
      </c>
      <c r="C72" s="44">
        <v>0.10199999999999999</v>
      </c>
      <c r="D72" s="39">
        <v>60000</v>
      </c>
      <c r="E72">
        <f>10000*C72/D72</f>
        <v>1.6999999999999998E-2</v>
      </c>
    </row>
    <row r="73" spans="1:5" ht="26.25" thickBot="1" x14ac:dyDescent="0.25">
      <c r="A73" s="37">
        <v>49</v>
      </c>
      <c r="B73" s="34" t="s">
        <v>1151</v>
      </c>
      <c r="C73" s="44">
        <v>9.4E-2</v>
      </c>
      <c r="D73" s="39">
        <v>54000</v>
      </c>
      <c r="E73">
        <f>10000*C73/D73</f>
        <v>1.7407407407407406E-2</v>
      </c>
    </row>
    <row r="74" spans="1:5" ht="26.25" thickBot="1" x14ac:dyDescent="0.25">
      <c r="A74" s="37">
        <v>52</v>
      </c>
      <c r="B74" s="34" t="s">
        <v>728</v>
      </c>
      <c r="C74" s="44">
        <v>9.6000000000000002E-2</v>
      </c>
      <c r="D74" s="39">
        <v>55000</v>
      </c>
      <c r="E74">
        <f>10000*C74/D74</f>
        <v>1.7454545454545455E-2</v>
      </c>
    </row>
    <row r="75" spans="1:5" ht="26.25" thickBot="1" x14ac:dyDescent="0.25">
      <c r="A75" s="37">
        <v>52</v>
      </c>
      <c r="B75" s="34" t="s">
        <v>1217</v>
      </c>
      <c r="C75" s="44">
        <v>9.6000000000000002E-2</v>
      </c>
      <c r="D75" s="39">
        <v>55000</v>
      </c>
      <c r="E75">
        <f>10000*C75/D75</f>
        <v>1.7454545454545455E-2</v>
      </c>
    </row>
    <row r="76" spans="1:5" ht="26.25" thickBot="1" x14ac:dyDescent="0.25">
      <c r="A76" s="37">
        <v>101</v>
      </c>
      <c r="B76" s="34" t="s">
        <v>731</v>
      </c>
      <c r="C76" s="44">
        <v>0.14599999999999999</v>
      </c>
      <c r="D76" s="39">
        <v>82000</v>
      </c>
      <c r="E76">
        <f>10000*C76/D76</f>
        <v>1.7804878048780486E-2</v>
      </c>
    </row>
    <row r="77" spans="1:5" ht="26.25" thickBot="1" x14ac:dyDescent="0.25">
      <c r="A77" s="37">
        <v>111</v>
      </c>
      <c r="B77" s="34" t="s">
        <v>749</v>
      </c>
      <c r="C77" s="44">
        <v>0.159</v>
      </c>
      <c r="D77" s="39">
        <v>89000</v>
      </c>
      <c r="E77">
        <f>10000*C77/D77</f>
        <v>1.7865168539325842E-2</v>
      </c>
    </row>
    <row r="78" spans="1:5" ht="26.25" thickBot="1" x14ac:dyDescent="0.25">
      <c r="A78" s="37">
        <v>67</v>
      </c>
      <c r="B78" s="34" t="s">
        <v>684</v>
      </c>
      <c r="C78" s="44">
        <v>0.10100000000000001</v>
      </c>
      <c r="D78" s="39">
        <v>56000</v>
      </c>
      <c r="E78">
        <f>10000*C78/D78</f>
        <v>1.8035714285714287E-2</v>
      </c>
    </row>
    <row r="79" spans="1:5" ht="26.25" thickBot="1" x14ac:dyDescent="0.25">
      <c r="A79" s="37">
        <v>58</v>
      </c>
      <c r="B79" s="34" t="s">
        <v>717</v>
      </c>
      <c r="C79" s="44">
        <v>9.8000000000000004E-2</v>
      </c>
      <c r="D79" s="39">
        <v>53000</v>
      </c>
      <c r="E79">
        <f>10000*C79/D79</f>
        <v>1.8490566037735849E-2</v>
      </c>
    </row>
    <row r="80" spans="1:5" ht="26.25" thickBot="1" x14ac:dyDescent="0.25">
      <c r="A80" s="37">
        <v>58</v>
      </c>
      <c r="B80" s="34" t="s">
        <v>1208</v>
      </c>
      <c r="C80" s="44">
        <v>9.8000000000000004E-2</v>
      </c>
      <c r="D80" s="39">
        <v>53000</v>
      </c>
      <c r="E80">
        <f>10000*C80/D80</f>
        <v>1.8490566037735849E-2</v>
      </c>
    </row>
    <row r="81" spans="1:5" ht="26.25" thickBot="1" x14ac:dyDescent="0.25">
      <c r="A81" s="37">
        <v>64</v>
      </c>
      <c r="B81" s="34" t="s">
        <v>782</v>
      </c>
      <c r="C81" s="44">
        <v>0.1</v>
      </c>
      <c r="D81" s="39">
        <v>54000</v>
      </c>
      <c r="E81">
        <f>10000*C81/D81</f>
        <v>1.8518518518518517E-2</v>
      </c>
    </row>
    <row r="82" spans="1:5" ht="26.25" thickBot="1" x14ac:dyDescent="0.25">
      <c r="A82" s="37">
        <v>37</v>
      </c>
      <c r="B82" s="34" t="s">
        <v>1179</v>
      </c>
      <c r="C82" s="44">
        <v>8.7999999999999995E-2</v>
      </c>
      <c r="D82" s="39">
        <v>47000</v>
      </c>
      <c r="E82">
        <f>10000*C82/D82</f>
        <v>1.872340425531915E-2</v>
      </c>
    </row>
    <row r="83" spans="1:5" ht="26.25" thickBot="1" x14ac:dyDescent="0.25">
      <c r="A83" s="37">
        <v>71</v>
      </c>
      <c r="B83" s="34" t="s">
        <v>703</v>
      </c>
      <c r="C83" s="44">
        <v>0.10199999999999999</v>
      </c>
      <c r="D83" s="39">
        <v>54000</v>
      </c>
      <c r="E83">
        <f>10000*C83/D83</f>
        <v>1.8888888888888886E-2</v>
      </c>
    </row>
    <row r="84" spans="1:5" ht="39" thickBot="1" x14ac:dyDescent="0.25">
      <c r="A84" s="37">
        <v>110</v>
      </c>
      <c r="B84" s="34" t="s">
        <v>1168</v>
      </c>
      <c r="C84" s="44">
        <v>0.158</v>
      </c>
      <c r="D84" s="39">
        <v>83000</v>
      </c>
      <c r="E84">
        <f>10000*C84/D84</f>
        <v>1.9036144578313253E-2</v>
      </c>
    </row>
    <row r="85" spans="1:5" ht="13.5" thickBot="1" x14ac:dyDescent="0.25">
      <c r="A85" s="37">
        <v>64</v>
      </c>
      <c r="B85" s="34" t="s">
        <v>723</v>
      </c>
      <c r="C85" s="44">
        <v>0.1</v>
      </c>
      <c r="D85" s="39">
        <v>52000</v>
      </c>
      <c r="E85">
        <f>10000*C85/D85</f>
        <v>1.9230769230769232E-2</v>
      </c>
    </row>
    <row r="86" spans="1:5" ht="26.25" thickBot="1" x14ac:dyDescent="0.25">
      <c r="A86" s="37">
        <v>29</v>
      </c>
      <c r="B86" s="34" t="s">
        <v>725</v>
      </c>
      <c r="C86" s="44">
        <v>0.08</v>
      </c>
      <c r="D86" s="39">
        <v>41000</v>
      </c>
      <c r="E86">
        <f>10000*C86/D86</f>
        <v>1.9512195121951219E-2</v>
      </c>
    </row>
    <row r="87" spans="1:5" ht="26.25" thickBot="1" x14ac:dyDescent="0.25">
      <c r="A87" s="37">
        <v>88</v>
      </c>
      <c r="B87" s="34" t="s">
        <v>691</v>
      </c>
      <c r="C87" s="44">
        <v>0.13</v>
      </c>
      <c r="D87" s="39">
        <v>65000</v>
      </c>
      <c r="E87">
        <f>10000*C87/D87</f>
        <v>0.02</v>
      </c>
    </row>
    <row r="88" spans="1:5" ht="26.25" thickBot="1" x14ac:dyDescent="0.25">
      <c r="A88" s="37">
        <v>106</v>
      </c>
      <c r="B88" s="34" t="s">
        <v>737</v>
      </c>
      <c r="C88" s="44">
        <v>0.152</v>
      </c>
      <c r="D88" s="39">
        <v>76000</v>
      </c>
      <c r="E88">
        <f>10000*C88/D88</f>
        <v>0.02</v>
      </c>
    </row>
    <row r="89" spans="1:5" ht="26.25" thickBot="1" x14ac:dyDescent="0.25">
      <c r="A89" s="37">
        <v>94</v>
      </c>
      <c r="B89" s="34" t="s">
        <v>729</v>
      </c>
      <c r="C89" s="44">
        <v>0.14000000000000001</v>
      </c>
      <c r="D89" s="39">
        <v>70000</v>
      </c>
      <c r="E89">
        <f>10000*C89/D89</f>
        <v>2.0000000000000004E-2</v>
      </c>
    </row>
    <row r="90" spans="1:5" ht="39" thickBot="1" x14ac:dyDescent="0.25">
      <c r="A90" s="37">
        <v>74</v>
      </c>
      <c r="B90" s="34" t="s">
        <v>1212</v>
      </c>
      <c r="C90" s="44">
        <v>0.105</v>
      </c>
      <c r="D90" s="39">
        <v>52000</v>
      </c>
      <c r="E90">
        <f>10000*C90/D90</f>
        <v>2.0192307692307693E-2</v>
      </c>
    </row>
    <row r="91" spans="1:5" ht="26.25" thickBot="1" x14ac:dyDescent="0.25">
      <c r="A91" s="37">
        <v>92</v>
      </c>
      <c r="B91" s="34" t="s">
        <v>1147</v>
      </c>
      <c r="C91" s="44">
        <v>0.13400000000000001</v>
      </c>
      <c r="D91" s="39">
        <v>65000</v>
      </c>
      <c r="E91">
        <f>10000*C91/D91</f>
        <v>2.0615384615384615E-2</v>
      </c>
    </row>
    <row r="92" spans="1:5" ht="26.25" thickBot="1" x14ac:dyDescent="0.25">
      <c r="A92" s="37">
        <v>116</v>
      </c>
      <c r="B92" s="34" t="s">
        <v>760</v>
      </c>
      <c r="C92" s="44">
        <v>0.18</v>
      </c>
      <c r="D92" s="39">
        <v>85000</v>
      </c>
      <c r="E92">
        <f>10000*C92/D92</f>
        <v>2.1176470588235293E-2</v>
      </c>
    </row>
    <row r="93" spans="1:5" ht="26.25" thickBot="1" x14ac:dyDescent="0.25">
      <c r="A93" s="37">
        <v>78</v>
      </c>
      <c r="B93" s="34" t="s">
        <v>687</v>
      </c>
      <c r="C93" s="44">
        <v>0.111</v>
      </c>
      <c r="D93" s="39">
        <v>52000</v>
      </c>
      <c r="E93">
        <f>10000*C93/D93</f>
        <v>2.1346153846153845E-2</v>
      </c>
    </row>
    <row r="94" spans="1:5" ht="26.25" thickBot="1" x14ac:dyDescent="0.25">
      <c r="A94" s="37">
        <v>103</v>
      </c>
      <c r="B94" s="34" t="s">
        <v>1203</v>
      </c>
      <c r="C94" s="44">
        <v>0.14799999999999999</v>
      </c>
      <c r="D94" s="39">
        <v>67000</v>
      </c>
      <c r="E94">
        <f>10000*C94/D94</f>
        <v>2.208955223880597E-2</v>
      </c>
    </row>
    <row r="95" spans="1:5" ht="26.25" thickBot="1" x14ac:dyDescent="0.25">
      <c r="A95" s="37">
        <v>76</v>
      </c>
      <c r="B95" s="34" t="s">
        <v>724</v>
      </c>
      <c r="C95" s="44">
        <v>0.109</v>
      </c>
      <c r="D95" s="39">
        <v>49000</v>
      </c>
      <c r="E95">
        <f>10000*C95/D95</f>
        <v>2.2244897959183673E-2</v>
      </c>
    </row>
    <row r="96" spans="1:5" ht="13.5" thickBot="1" x14ac:dyDescent="0.25">
      <c r="A96" s="37">
        <v>95</v>
      </c>
      <c r="B96" s="34" t="s">
        <v>1146</v>
      </c>
      <c r="C96" s="44">
        <v>0.14299999999999999</v>
      </c>
      <c r="D96" s="39">
        <v>64000</v>
      </c>
      <c r="E96">
        <f>10000*C96/D96</f>
        <v>2.2343749999999996E-2</v>
      </c>
    </row>
    <row r="97" spans="1:5" ht="26.25" thickBot="1" x14ac:dyDescent="0.25">
      <c r="A97" s="37">
        <v>83</v>
      </c>
      <c r="B97" s="34" t="s">
        <v>1149</v>
      </c>
      <c r="C97" s="44">
        <v>0.12</v>
      </c>
      <c r="D97" s="39">
        <v>52000</v>
      </c>
      <c r="E97">
        <f>10000*C97/D97</f>
        <v>2.3076923076923078E-2</v>
      </c>
    </row>
    <row r="98" spans="1:5" ht="26.25" thickBot="1" x14ac:dyDescent="0.25">
      <c r="A98" s="37">
        <v>88</v>
      </c>
      <c r="B98" s="34" t="s">
        <v>1186</v>
      </c>
      <c r="C98" s="44">
        <v>0.13</v>
      </c>
      <c r="D98" s="39">
        <v>56000</v>
      </c>
      <c r="E98">
        <f>10000*C98/D98</f>
        <v>2.3214285714285715E-2</v>
      </c>
    </row>
    <row r="99" spans="1:5" ht="26.25" thickBot="1" x14ac:dyDescent="0.25">
      <c r="A99" s="37">
        <v>84</v>
      </c>
      <c r="B99" s="34" t="s">
        <v>1160</v>
      </c>
      <c r="C99" s="44">
        <v>0.123</v>
      </c>
      <c r="D99" s="39">
        <v>52000</v>
      </c>
      <c r="E99">
        <f>10000*C99/D99</f>
        <v>2.3653846153846154E-2</v>
      </c>
    </row>
    <row r="100" spans="1:5" ht="26.25" thickBot="1" x14ac:dyDescent="0.25">
      <c r="A100" s="37">
        <v>116</v>
      </c>
      <c r="B100" s="34" t="s">
        <v>746</v>
      </c>
      <c r="C100" s="44">
        <v>0.18</v>
      </c>
      <c r="D100" s="39">
        <v>76000</v>
      </c>
      <c r="E100">
        <f>10000*C100/D100</f>
        <v>2.368421052631579E-2</v>
      </c>
    </row>
    <row r="101" spans="1:5" ht="39" thickBot="1" x14ac:dyDescent="0.25">
      <c r="A101" s="37">
        <v>108</v>
      </c>
      <c r="B101" s="34" t="s">
        <v>745</v>
      </c>
      <c r="C101" s="44">
        <v>0.155</v>
      </c>
      <c r="D101" s="39">
        <v>65000</v>
      </c>
      <c r="E101">
        <f>10000*C101/D101</f>
        <v>2.3846153846153847E-2</v>
      </c>
    </row>
    <row r="102" spans="1:5" ht="26.25" thickBot="1" x14ac:dyDescent="0.25">
      <c r="A102" s="37">
        <v>113</v>
      </c>
      <c r="B102" s="34" t="s">
        <v>752</v>
      </c>
      <c r="C102" s="44">
        <v>0.16700000000000001</v>
      </c>
      <c r="D102" s="39">
        <v>70000</v>
      </c>
      <c r="E102">
        <f>10000*C102/D102</f>
        <v>2.3857142857142858E-2</v>
      </c>
    </row>
    <row r="103" spans="1:5" ht="26.25" thickBot="1" x14ac:dyDescent="0.25">
      <c r="A103" s="37">
        <v>93</v>
      </c>
      <c r="B103" s="34" t="s">
        <v>744</v>
      </c>
      <c r="C103" s="44">
        <v>0.13900000000000001</v>
      </c>
      <c r="D103" s="39">
        <v>57000</v>
      </c>
      <c r="E103">
        <f>10000*C103/D103</f>
        <v>2.4385964912280705E-2</v>
      </c>
    </row>
    <row r="104" spans="1:5" ht="26.25" thickBot="1" x14ac:dyDescent="0.25">
      <c r="A104" s="37">
        <v>88</v>
      </c>
      <c r="B104" s="34" t="s">
        <v>734</v>
      </c>
      <c r="C104" s="44">
        <v>0.13</v>
      </c>
      <c r="D104" s="39">
        <v>53000</v>
      </c>
      <c r="E104">
        <f>10000*C104/D104</f>
        <v>2.4528301886792454E-2</v>
      </c>
    </row>
    <row r="105" spans="1:5" ht="26.25" thickBot="1" x14ac:dyDescent="0.25">
      <c r="A105" s="37">
        <v>115</v>
      </c>
      <c r="B105" s="34" t="s">
        <v>755</v>
      </c>
      <c r="C105" s="44">
        <v>0.17799999999999999</v>
      </c>
      <c r="D105" s="39">
        <v>72000</v>
      </c>
      <c r="E105">
        <f>10000*C105/D105</f>
        <v>2.4722222222222222E-2</v>
      </c>
    </row>
    <row r="106" spans="1:5" ht="26.25" thickBot="1" x14ac:dyDescent="0.25">
      <c r="A106" s="37">
        <v>107</v>
      </c>
      <c r="B106" s="34" t="s">
        <v>741</v>
      </c>
      <c r="C106" s="44">
        <v>0.153</v>
      </c>
      <c r="D106" s="39">
        <v>61000</v>
      </c>
      <c r="E106">
        <f>10000*C106/D106</f>
        <v>2.5081967213114755E-2</v>
      </c>
    </row>
    <row r="107" spans="1:5" ht="26.25" thickBot="1" x14ac:dyDescent="0.25">
      <c r="A107" s="37">
        <v>119</v>
      </c>
      <c r="B107" s="34" t="s">
        <v>757</v>
      </c>
      <c r="C107" s="44">
        <v>0.23</v>
      </c>
      <c r="D107" s="39">
        <v>90000</v>
      </c>
      <c r="E107">
        <f>10000*C107/D107</f>
        <v>2.5555555555555557E-2</v>
      </c>
    </row>
    <row r="108" spans="1:5" ht="26.25" thickBot="1" x14ac:dyDescent="0.25">
      <c r="A108" s="37">
        <v>87</v>
      </c>
      <c r="B108" s="34" t="s">
        <v>706</v>
      </c>
      <c r="C108" s="44">
        <v>0.128</v>
      </c>
      <c r="D108" s="39">
        <v>50000</v>
      </c>
      <c r="E108">
        <f>10000*C108/D108</f>
        <v>2.5600000000000001E-2</v>
      </c>
    </row>
    <row r="109" spans="1:5" ht="26.25" thickBot="1" x14ac:dyDescent="0.25">
      <c r="A109" s="37">
        <v>111</v>
      </c>
      <c r="B109" s="34" t="s">
        <v>1181</v>
      </c>
      <c r="C109" s="44">
        <v>0.159</v>
      </c>
      <c r="D109" s="39">
        <v>62000</v>
      </c>
      <c r="E109">
        <f>10000*C109/D109</f>
        <v>2.5645161290322582E-2</v>
      </c>
    </row>
    <row r="110" spans="1:5" ht="26.25" thickBot="1" x14ac:dyDescent="0.25">
      <c r="A110" s="37">
        <v>105</v>
      </c>
      <c r="B110" s="34" t="s">
        <v>738</v>
      </c>
      <c r="C110" s="44">
        <v>0.14899999999999999</v>
      </c>
      <c r="D110" s="39">
        <v>57000</v>
      </c>
      <c r="E110">
        <f>10000*C110/D110</f>
        <v>2.6140350877192981E-2</v>
      </c>
    </row>
    <row r="111" spans="1:5" ht="26.25" thickBot="1" x14ac:dyDescent="0.25">
      <c r="A111" s="37">
        <v>98</v>
      </c>
      <c r="B111" s="34" t="s">
        <v>740</v>
      </c>
      <c r="C111" s="44">
        <v>0.14499999999999999</v>
      </c>
      <c r="D111" s="39">
        <v>55000</v>
      </c>
      <c r="E111">
        <f>10000*C111/D111</f>
        <v>2.6363636363636363E-2</v>
      </c>
    </row>
    <row r="112" spans="1:5" ht="26.25" thickBot="1" x14ac:dyDescent="0.25">
      <c r="A112" s="37">
        <v>103</v>
      </c>
      <c r="B112" s="34" t="s">
        <v>1170</v>
      </c>
      <c r="C112" s="44">
        <v>0.14799999999999999</v>
      </c>
      <c r="D112" s="39">
        <v>56000</v>
      </c>
      <c r="E112">
        <f>10000*C112/D112</f>
        <v>2.642857142857143E-2</v>
      </c>
    </row>
    <row r="113" spans="1:5" ht="26.25" thickBot="1" x14ac:dyDescent="0.25">
      <c r="A113" s="37">
        <v>102</v>
      </c>
      <c r="B113" s="34" t="s">
        <v>1230</v>
      </c>
      <c r="C113" s="44">
        <v>0.14699999999999999</v>
      </c>
      <c r="D113" s="39">
        <v>55000</v>
      </c>
      <c r="E113">
        <f>10000*C113/D113</f>
        <v>2.6727272727272728E-2</v>
      </c>
    </row>
    <row r="114" spans="1:5" ht="26.25" thickBot="1" x14ac:dyDescent="0.25">
      <c r="A114" s="37">
        <v>118</v>
      </c>
      <c r="B114" s="34" t="s">
        <v>1235</v>
      </c>
      <c r="C114" s="44">
        <v>0.214</v>
      </c>
      <c r="D114" s="39">
        <v>80000</v>
      </c>
      <c r="E114">
        <f>10000*C114/D114</f>
        <v>2.6749999999999999E-2</v>
      </c>
    </row>
    <row r="115" spans="1:5" ht="13.5" thickBot="1" x14ac:dyDescent="0.25">
      <c r="A115" s="37">
        <v>98</v>
      </c>
      <c r="B115" s="34" t="s">
        <v>721</v>
      </c>
      <c r="C115" s="44">
        <v>0.14499999999999999</v>
      </c>
      <c r="D115" s="39">
        <v>50000</v>
      </c>
      <c r="E115">
        <f>10000*C115/D115</f>
        <v>2.9000000000000001E-2</v>
      </c>
    </row>
    <row r="116" spans="1:5" ht="26.25" thickBot="1" x14ac:dyDescent="0.25">
      <c r="A116" s="37">
        <v>95</v>
      </c>
      <c r="B116" s="34" t="s">
        <v>730</v>
      </c>
      <c r="C116" s="44">
        <v>0.14299999999999999</v>
      </c>
      <c r="D116" s="39">
        <v>49000</v>
      </c>
      <c r="E116">
        <f>10000*C116/D116</f>
        <v>2.9183673469387751E-2</v>
      </c>
    </row>
    <row r="117" spans="1:5" ht="26.25" thickBot="1" x14ac:dyDescent="0.25">
      <c r="A117" s="37">
        <v>97</v>
      </c>
      <c r="B117" s="34" t="s">
        <v>1177</v>
      </c>
      <c r="C117" s="44">
        <v>0.14399999999999999</v>
      </c>
      <c r="D117" s="39">
        <v>46000</v>
      </c>
      <c r="E117">
        <f>10000*C117/D117</f>
        <v>3.1304347826086959E-2</v>
      </c>
    </row>
    <row r="118" spans="1:5" ht="26.25" thickBot="1" x14ac:dyDescent="0.25">
      <c r="A118" s="37">
        <v>98</v>
      </c>
      <c r="B118" s="34" t="s">
        <v>1163</v>
      </c>
      <c r="C118" s="44">
        <v>0.14499999999999999</v>
      </c>
      <c r="D118" s="39">
        <v>46000</v>
      </c>
      <c r="E118">
        <f>10000*C118/D118</f>
        <v>3.1521739130434781E-2</v>
      </c>
    </row>
    <row r="119" spans="1:5" ht="26.25" thickBot="1" x14ac:dyDescent="0.25">
      <c r="A119" s="37">
        <v>120</v>
      </c>
      <c r="B119" s="34" t="s">
        <v>756</v>
      </c>
      <c r="C119" s="44">
        <v>0.23200000000000001</v>
      </c>
      <c r="D119" s="39">
        <v>72000</v>
      </c>
      <c r="E119">
        <f>10000*C119/D119</f>
        <v>3.2222222222222222E-2</v>
      </c>
    </row>
    <row r="120" spans="1:5" ht="26.25" thickBot="1" x14ac:dyDescent="0.25">
      <c r="A120" s="37">
        <v>114</v>
      </c>
      <c r="B120" s="34" t="s">
        <v>736</v>
      </c>
      <c r="C120" s="44">
        <v>0.16900000000000001</v>
      </c>
      <c r="D120" s="39">
        <v>51000</v>
      </c>
      <c r="E120">
        <f>10000*C120/D120</f>
        <v>3.3137254901960782E-2</v>
      </c>
    </row>
    <row r="121" spans="1:5" ht="26.25" thickBot="1" x14ac:dyDescent="0.25">
      <c r="A121" s="37">
        <v>121</v>
      </c>
      <c r="B121" s="34" t="s">
        <v>1174</v>
      </c>
      <c r="C121" s="44">
        <v>0.25800000000000001</v>
      </c>
      <c r="D121" s="39">
        <v>73000</v>
      </c>
      <c r="E121">
        <f>10000*C121/D121</f>
        <v>3.5342465753424659E-2</v>
      </c>
    </row>
  </sheetData>
  <sortState ref="A2:E121">
    <sortCondition ref="E1"/>
  </sortState>
  <hyperlinks>
    <hyperlink ref="B1" r:id="rId1" display="http://www.anusedcar.com/index.php/tuv-model/toyota-prius"/>
    <hyperlink ref="B17" r:id="rId2" display="http://www.anusedcar.com/index.php/tuv-model/mazda-2"/>
    <hyperlink ref="B9" r:id="rId3" display="http://www.anusedcar.com/index.php/tuv-model/toyota-auris"/>
    <hyperlink ref="B3" r:id="rId4" display="http://www.anusedcar.com/index.php/tuv-model/toyota-corolla-verso"/>
    <hyperlink ref="B37" r:id="rId5" display="http://www.anusedcar.com/index.php/tuv-model/smart-fortwo"/>
    <hyperlink ref="B6" r:id="rId6" display="http://www.anusedcar.com/index.php/tuv-model/mercedes-benz-c"/>
    <hyperlink ref="B4" r:id="rId7" display="http://www.anusedcar.com/index.php/tuv-model/porsche-cayenne"/>
    <hyperlink ref="B38" r:id="rId8" display="http://www.anusedcar.com/index.php/tuv-model/porsche-boxster"/>
    <hyperlink ref="B39" r:id="rId9" display="http://www.anusedcar.com/index.php/tuv-model/porsche-911"/>
    <hyperlink ref="B13" r:id="rId10" display="http://www.anusedcar.com/index.php/tuv-model/volkswagen-golf-plus"/>
    <hyperlink ref="B33" r:id="rId11" display="http://www.anusedcar.com/index.php/tuv-model/ford-fusion"/>
    <hyperlink ref="B20" r:id="rId12" display="http://www.anusedcar.com/index.php/tuv-model/suzuki-sx4"/>
    <hyperlink ref="B21" r:id="rId13" display="http://www.anusedcar.com/index.php/tuv-model/mazda-3"/>
    <hyperlink ref="B26" r:id="rId14" display="http://www.anusedcar.com/index.php/tuv-model/audi-tt"/>
    <hyperlink ref="B8" r:id="rId15" display="http://www.anusedcar.com/index.php/tuv-model/toyota-avensis"/>
    <hyperlink ref="B5" r:id="rId16" display="http://www.anusedcar.com/index.php/tuv-model/bmw-x5"/>
    <hyperlink ref="B53" r:id="rId17" display="http://www.anusedcar.com/index.php/tuv-model/mercedes-benz-slk"/>
    <hyperlink ref="B14" r:id="rId18" display="http://www.anusedcar.com/index.php/tuv-model/toyota-rav4"/>
    <hyperlink ref="B11" r:id="rId19" display="http://www.anusedcar.com/index.php/tuv-model/audi-a3"/>
    <hyperlink ref="B69" r:id="rId20" display="http://www.anusedcar.com/index.php/tuv-model/mazda-mx-5"/>
    <hyperlink ref="B41" r:id="rId21" display="http://www.anusedcar.com/index.php/tuv-model/volkswagen-eos"/>
    <hyperlink ref="B7" r:id="rId22" display="http://www.anusedcar.com/index.php/tuv-model/audi-a4"/>
    <hyperlink ref="B56" r:id="rId23" display="http://www.anusedcar.com/index.php/tuv-model/ford-fiesta"/>
    <hyperlink ref="B2" r:id="rId24" display="http://www.anusedcar.com/index.php/tuv-model/audi-a6"/>
    <hyperlink ref="B27" r:id="rId25" display="http://www.anusedcar.com/index.php/tuv-model/volkswagen-golf"/>
    <hyperlink ref="B59" r:id="rId26" display="http://www.anusedcar.com/index.php/tuv-model/bmw-mini"/>
    <hyperlink ref="B32" r:id="rId27" display="http://www.anusedcar.com/index.php/tuv-model/ford-c-max"/>
    <hyperlink ref="B40" r:id="rId28" display="http://www.anusedcar.com/index.php/tuv-model/honda-civic"/>
    <hyperlink ref="B19" r:id="rId29" display="http://www.anusedcar.com/index.php/tuv-model/bmw-3"/>
    <hyperlink ref="B86" r:id="rId30" display="http://www.anusedcar.com/index.php/tuv-model/renault-twingo"/>
    <hyperlink ref="B64" r:id="rId31" display="http://www.anusedcar.com/index.php/tuv-model/toyota-yaris"/>
    <hyperlink ref="B66" r:id="rId32" display="http://www.anusedcar.com/index.php/tuv-model/honda-jazz"/>
    <hyperlink ref="B29" r:id="rId33" display="http://www.anusedcar.com/index.php/tuv-model/mazda-6"/>
    <hyperlink ref="B68" r:id="rId34" display="http://www.anusedcar.com/index.php/tuv-model/toyota-aygo"/>
    <hyperlink ref="B58" r:id="rId35" display="http://www.anusedcar.com/index.php/tuv-model/mercedes-benz-b"/>
    <hyperlink ref="B71" r:id="rId36" display="http://www.anusedcar.com/index.php/tuv-model/opel-meriva"/>
    <hyperlink ref="B16" r:id="rId37" display="http://www.anusedcar.com/index.php/tuv-model/volkswagen-touran"/>
    <hyperlink ref="B82" r:id="rId38" display="http://www.anusedcar.com/index.php/tuv-model/opel-tigra"/>
    <hyperlink ref="B44" r:id="rId39" display="http://www.anusedcar.com/index.php/tuv-model/volvo-c30"/>
    <hyperlink ref="B43" r:id="rId40" display="http://www.anusedcar.com/index.php/tuv-model/seat-altea"/>
    <hyperlink ref="B36" r:id="rId41" display="http://www.anusedcar.com/index.php/tuv-model/ford-focus"/>
    <hyperlink ref="B12" r:id="rId42" display="http://www.anusedcar.com/index.php/tuv-model/ford-s-max"/>
    <hyperlink ref="B22" r:id="rId43" display="http://www.anusedcar.com/index.php/tuv-model/volvo-s40"/>
    <hyperlink ref="B55" r:id="rId44" display="http://www.anusedcar.com/index.php/tuv-model/suzuki-grand-vitara"/>
    <hyperlink ref="B24" r:id="rId45" display="http://www.anusedcar.com/index.php/tuv-model/opel-vectra"/>
    <hyperlink ref="B18" r:id="rId46" display="http://www.anusedcar.com/index.php/tuv-model/skoda-octavia"/>
    <hyperlink ref="B57" r:id="rId47" display="http://www.anusedcar.com/index.php/tuv-model/bmw-1"/>
    <hyperlink ref="B70" r:id="rId48" display="http://www.anusedcar.com/index.php/tuv-model/citroen-c1"/>
    <hyperlink ref="B46" r:id="rId49" display="http://www.anusedcar.com/index.php/tuv-model/subaru-forester"/>
    <hyperlink ref="B60" r:id="rId50" display="http://www.anusedcar.com/index.php/tuv-model/kia-ceead"/>
    <hyperlink ref="B73" r:id="rId51" display="http://www.anusedcar.com/index.php/tuv-model/peugeot-107"/>
    <hyperlink ref="B74" r:id="rId52" display="http://www.anusedcar.com/index.php/tuv-model/hyundai-matrix"/>
    <hyperlink ref="B75" r:id="rId53" display="http://www.anusedcar.com/index.php/tuv-model/mercedes-benz-a"/>
    <hyperlink ref="B52" r:id="rId54" display="http://www.anusedcar.com/index.php/tuv-model/honda-cr-v"/>
    <hyperlink ref="B65" r:id="rId55" display="http://www.anusedcar.com/index.php/tuv-model/mercedes-benz-clk"/>
    <hyperlink ref="B34" r:id="rId56" display="http://www.anusedcar.com/index.php/tuv-model/nissan-x-trail"/>
    <hyperlink ref="B23" r:id="rId57" display="http://www.anusedcar.com/index.php/tuv-model/mercedes-benz-ml"/>
    <hyperlink ref="B49" r:id="rId58" display="http://www.anusedcar.com/index.php/tuv-model/mazda-5"/>
    <hyperlink ref="B79" r:id="rId59" display="http://www.anusedcar.com/index.php/tuv-model/opel-corsa"/>
    <hyperlink ref="B50" r:id="rId60" display="http://www.anusedcar.com/index.php/tuv-model/seat-leon"/>
    <hyperlink ref="B80" r:id="rId61" display="http://www.anusedcar.com/index.php/tuv-model/skoda-fabia"/>
    <hyperlink ref="B28" r:id="rId62" display="http://www.anusedcar.com/index.php/tuv-model/volkswagen-touareg"/>
    <hyperlink ref="B15" r:id="rId63" display="http://www.anusedcar.com/index.php/tuv-model/audi-q7"/>
    <hyperlink ref="B47" r:id="rId64" display="http://www.anusedcar.com/index.php/tuv-model/citroen-c4-picasso"/>
    <hyperlink ref="B81" r:id="rId65" display="http://www.anusedcar.com/index.php/tuv-model/suzuki-swift"/>
    <hyperlink ref="B85" r:id="rId66" display="http://www.anusedcar.com/index.php/tuv-model/bmw-z4"/>
    <hyperlink ref="B78" r:id="rId67" display="http://www.anusedcar.com/index.php/tuv-model/mitsubishi-colt"/>
    <hyperlink ref="B25" r:id="rId68" display="http://www.anusedcar.com/index.php/tuv-model/ford-mondeo"/>
    <hyperlink ref="B67" r:id="rId69" display="http://www.anusedcar.com/index.php/tuv-model/nissan-qashqai"/>
    <hyperlink ref="B10" r:id="rId70" display="http://www.anusedcar.com/index.php/tuv-model/volkswagen-passat"/>
    <hyperlink ref="B83" r:id="rId71" display="http://www.anusedcar.com/index.php/tuv-model/hyundai-getz"/>
    <hyperlink ref="B45" r:id="rId72" display="http://www.anusedcar.com/index.php/tuv-model/opel-zafira"/>
    <hyperlink ref="B72" r:id="rId73" display="http://www.anusedcar.com/index.php/tuv-model/nissan-note"/>
    <hyperlink ref="B90" r:id="rId74" display="http://www.anusedcar.com/index.php/tuv-model/volkswagen-new-beetle"/>
    <hyperlink ref="B62" r:id="rId75" display="http://www.anusedcar.com/index.php/tuv-model/opel-astra"/>
    <hyperlink ref="B42" r:id="rId76" display="http://www.anusedcar.com/index.php/tuv-model/volkswagen-caddy"/>
    <hyperlink ref="B95" r:id="rId77" display="http://www.anusedcar.com/index.php/tuv-model/opel-agila"/>
    <hyperlink ref="B93" r:id="rId78" display="http://www.anusedcar.com/index.php/tuv-model/nissan-micra"/>
    <hyperlink ref="B30" r:id="rId79" display="http://www.anusedcar.com/index.php/tuv-model/ford-galaxy"/>
    <hyperlink ref="B61" r:id="rId80" display="http://www.anusedcar.com/index.php/tuv-model/bmw-x3"/>
    <hyperlink ref="B63" r:id="rId81" display="http://www.anusedcar.com/index.php/tuv-model/honda-accord"/>
    <hyperlink ref="B35" r:id="rId82" display="http://www.anusedcar.com/index.php/tuv-model/bmw-5"/>
    <hyperlink ref="B97" r:id="rId83" display="http://www.anusedcar.com/index.php/tuv-model/daihatsu-sirion"/>
    <hyperlink ref="B99" r:id="rId84" display="http://www.anusedcar.com/index.php/tuv-model/chevrolet-aveo"/>
    <hyperlink ref="B48" r:id="rId85" display="http://www.anusedcar.com/index.php/tuv-model/skoda-superb"/>
    <hyperlink ref="B31" r:id="rId86" display="http://www.anusedcar.com/index.php/tuv-model/mercedes-benz-e"/>
    <hyperlink ref="B108" r:id="rId87" display="http://www.anusedcar.com/index.php/tuv-model/renault-modus"/>
    <hyperlink ref="B87" r:id="rId88" display="http://www.anusedcar.com/index.php/tuv-model/hyundai-tucson"/>
    <hyperlink ref="B98" r:id="rId89" display="http://www.anusedcar.com/index.php/tuv-model/volkswagen-polo"/>
    <hyperlink ref="B104" r:id="rId90" display="http://www.anusedcar.com/index.php/tuv-model/kia-picanto"/>
    <hyperlink ref="B51" r:id="rId91" display="http://www.anusedcar.com/index.php/tuv-model/volkswagen-sharan"/>
    <hyperlink ref="B91" r:id="rId92" display="http://www.anusedcar.com/index.php/tuv-model/fiat-bravo"/>
    <hyperlink ref="B103" r:id="rId93" display="http://www.anusedcar.com/index.php/tuv-model/citroen-c3"/>
    <hyperlink ref="B89" r:id="rId94" display="http://www.anusedcar.com/index.php/tuv-model/renault-scenic"/>
    <hyperlink ref="B116" r:id="rId95" display="http://www.anusedcar.com/index.php/tuv-model/suzuki-jimny"/>
    <hyperlink ref="B96" r:id="rId96" display="http://www.anusedcar.com/index.php/tuv-model/kia-rio"/>
    <hyperlink ref="B117" r:id="rId97" display="http://www.anusedcar.com/index.php/tuv-model/hyundai-atos"/>
    <hyperlink ref="B111" r:id="rId98" display="http://www.anusedcar.com/index.php/tuv-model/renault-clio"/>
    <hyperlink ref="B115" r:id="rId99" display="http://www.anusedcar.com/index.php/tuv-model/ford-ka"/>
    <hyperlink ref="B118" r:id="rId100" display="http://www.anusedcar.com/index.php/tuv-model/chevrolet-matiz"/>
    <hyperlink ref="B76" r:id="rId101" display="http://www.anusedcar.com/index.php/tuv-model/kia-sorento"/>
    <hyperlink ref="B113" r:id="rId102" display="http://www.anusedcar.com/index.php/tuv-model/volkswagen-fox"/>
    <hyperlink ref="B94" r:id="rId103" display="http://www.anusedcar.com/index.php/tuv-model/skoda-roomster"/>
    <hyperlink ref="B112" r:id="rId104" display="http://www.anusedcar.com/index.php/tuv-model/peugeot-207"/>
    <hyperlink ref="B110" r:id="rId105" display="http://www.anusedcar.com/index.php/tuv-model/citroen-c2"/>
    <hyperlink ref="B88" r:id="rId106" display="http://www.anusedcar.com/index.php/tuv-model/citroen-berlingo"/>
    <hyperlink ref="B106" r:id="rId107" display="http://www.anusedcar.com/index.php/tuv-model/fiat-punto"/>
    <hyperlink ref="B101" r:id="rId108" display="http://www.anusedcar.com/index.php/tuv-model/alfa-romeo-147"/>
    <hyperlink ref="B54" r:id="rId109" display="http://www.anusedcar.com/index.php/tuv-model/volvo-v70"/>
    <hyperlink ref="B84" r:id="rId110" display="http://www.anusedcar.com/index.php/tuv-model/alfa-romeo-159"/>
    <hyperlink ref="B77" r:id="rId111" display="http://www.anusedcar.com/index.php/tuv-model/citroen-c5"/>
    <hyperlink ref="B109" r:id="rId112" display="http://www.anusedcar.com/index.php/tuv-model/seat-ibiza"/>
    <hyperlink ref="B102" r:id="rId113" display="http://www.anusedcar.com/index.php/tuv-model/citroen-c4"/>
    <hyperlink ref="B120" r:id="rId114" display="http://www.anusedcar.com/index.php/tuv-model/fiat-panda"/>
    <hyperlink ref="B105" r:id="rId115" display="http://www.anusedcar.com/index.php/tuv-model/peugeot-307"/>
    <hyperlink ref="B92" r:id="rId116" display="http://www.anusedcar.com/index.php/tuv-model/peugeot-407"/>
    <hyperlink ref="B100" r:id="rId117" display="http://www.anusedcar.com/index.php/tuv-model/renault-megane"/>
    <hyperlink ref="B114" r:id="rId118" display="http://www.anusedcar.com/index.php/tuv-model/fiat-doblo"/>
    <hyperlink ref="B107" r:id="rId119" display="http://www.anusedcar.com/index.php/tuv-model/renault-laguna"/>
    <hyperlink ref="B119" r:id="rId120" display="http://www.anusedcar.com/index.php/tuv-model/renault-kangoo"/>
    <hyperlink ref="B121" r:id="rId121" display="http://www.anusedcar.com/index.php/tuv-model/dacia-logan"/>
  </hyperlinks>
  <pageMargins left="0.7" right="0.7" top="0.75" bottom="0.75" header="0.3" footer="0.3"/>
  <pageSetup orientation="portrait" r:id="rId1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31"/>
  <sheetViews>
    <sheetView workbookViewId="0">
      <pane ySplit="510" activePane="bottomLeft"/>
      <selection activeCell="D2" sqref="D1:D65536"/>
      <selection pane="bottomLeft" activeCell="A2" sqref="A2:H231"/>
    </sheetView>
  </sheetViews>
  <sheetFormatPr defaultRowHeight="12.75" x14ac:dyDescent="0.2"/>
  <cols>
    <col min="1" max="1" width="33.85546875" style="4" bestFit="1" customWidth="1"/>
    <col min="2" max="2" width="5" style="4" bestFit="1" customWidth="1"/>
    <col min="3" max="3" width="8.5703125" style="4" customWidth="1"/>
    <col min="4" max="4" width="7.85546875" style="4" customWidth="1"/>
    <col min="5" max="5" width="9" style="4" customWidth="1"/>
    <col min="6" max="6" width="8.140625" style="4" customWidth="1"/>
    <col min="7" max="7" width="10.7109375" style="4" customWidth="1"/>
    <col min="8" max="8" width="2.42578125" style="4" bestFit="1" customWidth="1"/>
    <col min="9" max="16384" width="9.140625" style="4"/>
  </cols>
  <sheetData>
    <row r="1" spans="1:8" ht="15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4" t="s">
        <v>17</v>
      </c>
    </row>
    <row r="2" spans="1:8" x14ac:dyDescent="0.2">
      <c r="A2" s="2" t="s">
        <v>18</v>
      </c>
      <c r="B2" s="6" t="s">
        <v>19</v>
      </c>
      <c r="C2" s="6"/>
      <c r="D2" s="6"/>
      <c r="E2" s="6" t="s">
        <v>20</v>
      </c>
      <c r="F2" s="6" t="s">
        <v>21</v>
      </c>
      <c r="G2" s="2"/>
      <c r="H2" s="4" t="s">
        <v>17</v>
      </c>
    </row>
    <row r="3" spans="1:8" ht="15" x14ac:dyDescent="0.3">
      <c r="A3" s="5" t="s">
        <v>22</v>
      </c>
      <c r="B3" s="8" t="s">
        <v>19</v>
      </c>
      <c r="C3" s="6"/>
      <c r="D3" s="6"/>
      <c r="E3" s="8" t="s">
        <v>20</v>
      </c>
      <c r="F3" s="8" t="s">
        <v>21</v>
      </c>
      <c r="G3" s="2"/>
      <c r="H3" s="4" t="s">
        <v>17</v>
      </c>
    </row>
    <row r="4" spans="1:8" ht="15" x14ac:dyDescent="0.3">
      <c r="A4" s="5" t="s">
        <v>23</v>
      </c>
      <c r="B4" s="8" t="s">
        <v>19</v>
      </c>
      <c r="C4" s="6" t="s">
        <v>24</v>
      </c>
      <c r="D4" s="6" t="s">
        <v>25</v>
      </c>
      <c r="E4" s="8"/>
      <c r="F4" s="8"/>
      <c r="G4" s="2"/>
      <c r="H4" s="4" t="s">
        <v>17</v>
      </c>
    </row>
    <row r="5" spans="1:8" ht="15" x14ac:dyDescent="0.3">
      <c r="A5" s="5" t="s">
        <v>26</v>
      </c>
      <c r="B5" s="8" t="s">
        <v>19</v>
      </c>
      <c r="C5" s="8"/>
      <c r="D5" s="8"/>
      <c r="E5" s="6" t="s">
        <v>27</v>
      </c>
      <c r="F5" s="6"/>
      <c r="G5" s="2"/>
      <c r="H5" s="4" t="s">
        <v>17</v>
      </c>
    </row>
    <row r="6" spans="1:8" ht="15" x14ac:dyDescent="0.3">
      <c r="A6" s="5" t="s">
        <v>28</v>
      </c>
      <c r="B6" s="8" t="s">
        <v>19</v>
      </c>
      <c r="C6" s="6" t="s">
        <v>29</v>
      </c>
      <c r="D6" s="6" t="s">
        <v>30</v>
      </c>
      <c r="E6" s="8"/>
      <c r="F6" s="6"/>
      <c r="G6" s="2"/>
      <c r="H6" s="4" t="s">
        <v>17</v>
      </c>
    </row>
    <row r="7" spans="1:8" ht="15" x14ac:dyDescent="0.3">
      <c r="A7" s="5" t="s">
        <v>31</v>
      </c>
      <c r="B7" s="8" t="s">
        <v>19</v>
      </c>
      <c r="C7" s="8"/>
      <c r="D7" s="8"/>
      <c r="E7" s="6" t="s">
        <v>32</v>
      </c>
      <c r="F7" s="6" t="s">
        <v>33</v>
      </c>
      <c r="G7" s="2"/>
      <c r="H7" s="4" t="s">
        <v>17</v>
      </c>
    </row>
    <row r="8" spans="1:8" ht="15" x14ac:dyDescent="0.3">
      <c r="A8" s="5" t="s">
        <v>34</v>
      </c>
      <c r="B8" s="8" t="s">
        <v>19</v>
      </c>
      <c r="C8" s="6" t="s">
        <v>35</v>
      </c>
      <c r="D8" s="6" t="s">
        <v>36</v>
      </c>
      <c r="E8" s="8"/>
      <c r="F8" s="8"/>
      <c r="G8" s="2"/>
      <c r="H8" s="4" t="s">
        <v>17</v>
      </c>
    </row>
    <row r="9" spans="1:8" ht="15" x14ac:dyDescent="0.3">
      <c r="A9" s="5" t="s">
        <v>37</v>
      </c>
      <c r="B9" s="8" t="s">
        <v>19</v>
      </c>
      <c r="C9" s="8"/>
      <c r="D9" s="8"/>
      <c r="E9" s="6"/>
      <c r="F9" s="6" t="s">
        <v>38</v>
      </c>
      <c r="G9" s="2" t="s">
        <v>39</v>
      </c>
      <c r="H9" s="4" t="s">
        <v>17</v>
      </c>
    </row>
    <row r="10" spans="1:8" ht="15" x14ac:dyDescent="0.3">
      <c r="A10" s="5" t="s">
        <v>40</v>
      </c>
      <c r="B10" s="8" t="s">
        <v>19</v>
      </c>
      <c r="C10" s="6" t="s">
        <v>41</v>
      </c>
      <c r="D10" s="6" t="s">
        <v>42</v>
      </c>
      <c r="E10" s="6" t="s">
        <v>43</v>
      </c>
      <c r="F10" s="8"/>
      <c r="G10" s="3"/>
      <c r="H10" s="4" t="s">
        <v>17</v>
      </c>
    </row>
    <row r="11" spans="1:8" ht="15" x14ac:dyDescent="0.3">
      <c r="A11" s="5" t="s">
        <v>44</v>
      </c>
      <c r="B11" s="8" t="s">
        <v>19</v>
      </c>
      <c r="C11" s="8" t="s">
        <v>41</v>
      </c>
      <c r="D11" s="8"/>
      <c r="E11" s="8"/>
      <c r="F11" s="6"/>
      <c r="G11" s="2"/>
      <c r="H11" s="4" t="s">
        <v>17</v>
      </c>
    </row>
    <row r="12" spans="1:8" ht="15" x14ac:dyDescent="0.3">
      <c r="A12" s="5" t="s">
        <v>45</v>
      </c>
      <c r="B12" s="8" t="s">
        <v>19</v>
      </c>
      <c r="C12" s="8" t="s">
        <v>46</v>
      </c>
      <c r="D12" s="6"/>
      <c r="E12" s="6"/>
      <c r="F12" s="6"/>
      <c r="G12" s="2"/>
      <c r="H12" s="4" t="s">
        <v>17</v>
      </c>
    </row>
    <row r="13" spans="1:8" ht="15" x14ac:dyDescent="0.3">
      <c r="A13" s="5" t="s">
        <v>642</v>
      </c>
      <c r="B13" s="8" t="s">
        <v>19</v>
      </c>
      <c r="C13" s="8" t="s">
        <v>46</v>
      </c>
      <c r="D13" s="6" t="s">
        <v>47</v>
      </c>
      <c r="E13" s="6"/>
      <c r="F13" s="6" t="s">
        <v>48</v>
      </c>
      <c r="G13" s="2"/>
      <c r="H13" s="4" t="s">
        <v>17</v>
      </c>
    </row>
    <row r="14" spans="1:8" ht="15" x14ac:dyDescent="0.3">
      <c r="A14" s="5" t="s">
        <v>49</v>
      </c>
      <c r="B14" s="8" t="s">
        <v>19</v>
      </c>
      <c r="C14" s="8"/>
      <c r="D14" s="8"/>
      <c r="E14" s="6" t="s">
        <v>50</v>
      </c>
      <c r="F14" s="8" t="s">
        <v>51</v>
      </c>
      <c r="G14" s="2" t="s">
        <v>52</v>
      </c>
      <c r="H14" s="4" t="s">
        <v>17</v>
      </c>
    </row>
    <row r="15" spans="1:8" ht="15" x14ac:dyDescent="0.3">
      <c r="A15" s="5" t="s">
        <v>53</v>
      </c>
      <c r="B15" s="8" t="s">
        <v>19</v>
      </c>
      <c r="C15" s="6" t="s">
        <v>54</v>
      </c>
      <c r="D15" s="6" t="s">
        <v>55</v>
      </c>
      <c r="E15" s="8"/>
      <c r="F15" s="8"/>
      <c r="G15" s="3"/>
      <c r="H15" s="4" t="s">
        <v>17</v>
      </c>
    </row>
    <row r="16" spans="1:8" ht="15" x14ac:dyDescent="0.3">
      <c r="A16" s="5" t="s">
        <v>56</v>
      </c>
      <c r="B16" s="8" t="s">
        <v>19</v>
      </c>
      <c r="C16" s="8" t="s">
        <v>54</v>
      </c>
      <c r="D16" s="8"/>
      <c r="E16" s="6"/>
      <c r="F16" s="6"/>
      <c r="G16" s="2"/>
      <c r="H16" s="4" t="s">
        <v>17</v>
      </c>
    </row>
    <row r="17" spans="1:8" ht="15" x14ac:dyDescent="0.3">
      <c r="A17" s="5" t="s">
        <v>57</v>
      </c>
      <c r="B17" s="8" t="s">
        <v>19</v>
      </c>
      <c r="C17" s="8"/>
      <c r="D17" s="6" t="s">
        <v>58</v>
      </c>
      <c r="E17" s="6" t="s">
        <v>59</v>
      </c>
      <c r="F17" s="6"/>
      <c r="G17" s="2"/>
      <c r="H17" s="4" t="s">
        <v>17</v>
      </c>
    </row>
    <row r="18" spans="1:8" ht="15" x14ac:dyDescent="0.3">
      <c r="A18" s="5" t="s">
        <v>60</v>
      </c>
      <c r="B18" s="8" t="s">
        <v>19</v>
      </c>
      <c r="C18" s="6" t="s">
        <v>61</v>
      </c>
      <c r="D18" s="8"/>
      <c r="E18" s="8"/>
      <c r="F18" s="6"/>
      <c r="G18" s="2"/>
      <c r="H18" s="4" t="s">
        <v>17</v>
      </c>
    </row>
    <row r="19" spans="1:8" ht="15" x14ac:dyDescent="0.3">
      <c r="A19" s="5" t="s">
        <v>62</v>
      </c>
      <c r="B19" s="8" t="s">
        <v>19</v>
      </c>
      <c r="C19" s="8"/>
      <c r="D19" s="6"/>
      <c r="E19" s="6"/>
      <c r="F19" s="6" t="s">
        <v>20</v>
      </c>
      <c r="G19" s="2" t="s">
        <v>63</v>
      </c>
      <c r="H19" s="4" t="s">
        <v>17</v>
      </c>
    </row>
    <row r="20" spans="1:8" ht="15" x14ac:dyDescent="0.3">
      <c r="A20" s="5" t="s">
        <v>64</v>
      </c>
      <c r="B20" s="8" t="s">
        <v>19</v>
      </c>
      <c r="C20" s="6" t="s">
        <v>65</v>
      </c>
      <c r="D20" s="6" t="s">
        <v>66</v>
      </c>
      <c r="E20" s="6" t="s">
        <v>67</v>
      </c>
      <c r="F20" s="8"/>
      <c r="G20" s="3"/>
      <c r="H20" s="4" t="s">
        <v>17</v>
      </c>
    </row>
    <row r="21" spans="1:8" ht="15" x14ac:dyDescent="0.3">
      <c r="A21" s="5" t="s">
        <v>68</v>
      </c>
      <c r="B21" s="8" t="s">
        <v>19</v>
      </c>
      <c r="C21" s="8" t="s">
        <v>69</v>
      </c>
      <c r="D21" s="8"/>
      <c r="E21" s="8"/>
      <c r="F21" s="6"/>
      <c r="G21" s="2"/>
      <c r="H21" s="4" t="s">
        <v>17</v>
      </c>
    </row>
    <row r="22" spans="1:8" ht="15" x14ac:dyDescent="0.3">
      <c r="A22" s="5" t="s">
        <v>70</v>
      </c>
      <c r="B22" s="8" t="s">
        <v>19</v>
      </c>
      <c r="C22" s="8"/>
      <c r="D22" s="6"/>
      <c r="E22" s="6" t="s">
        <v>71</v>
      </c>
      <c r="F22" s="6" t="s">
        <v>72</v>
      </c>
      <c r="G22" s="2" t="s">
        <v>73</v>
      </c>
      <c r="H22" s="4" t="s">
        <v>17</v>
      </c>
    </row>
    <row r="23" spans="1:8" ht="15" x14ac:dyDescent="0.3">
      <c r="A23" s="5" t="s">
        <v>74</v>
      </c>
      <c r="B23" s="8" t="s">
        <v>19</v>
      </c>
      <c r="C23" s="6"/>
      <c r="D23" s="6" t="s">
        <v>55</v>
      </c>
      <c r="E23" s="8"/>
      <c r="F23" s="8"/>
      <c r="G23" s="3"/>
      <c r="H23" s="4" t="s">
        <v>17</v>
      </c>
    </row>
    <row r="24" spans="1:8" ht="15" x14ac:dyDescent="0.3">
      <c r="A24" s="5" t="s">
        <v>75</v>
      </c>
      <c r="B24" s="8" t="s">
        <v>19</v>
      </c>
      <c r="C24" s="6" t="s">
        <v>76</v>
      </c>
      <c r="D24" s="8"/>
      <c r="E24" s="6"/>
      <c r="F24" s="6"/>
      <c r="G24" s="2"/>
      <c r="H24" s="4" t="s">
        <v>17</v>
      </c>
    </row>
    <row r="25" spans="1:8" ht="15" x14ac:dyDescent="0.3">
      <c r="A25" s="5" t="s">
        <v>77</v>
      </c>
      <c r="B25" s="8" t="s">
        <v>19</v>
      </c>
      <c r="C25" s="8"/>
      <c r="D25" s="6"/>
      <c r="E25" s="6" t="s">
        <v>78</v>
      </c>
      <c r="F25" s="6" t="s">
        <v>79</v>
      </c>
      <c r="G25" s="2" t="s">
        <v>80</v>
      </c>
      <c r="H25" s="4" t="s">
        <v>17</v>
      </c>
    </row>
    <row r="26" spans="1:8" ht="15" x14ac:dyDescent="0.3">
      <c r="A26" s="5" t="s">
        <v>81</v>
      </c>
      <c r="B26" s="8" t="s">
        <v>19</v>
      </c>
      <c r="C26" s="6" t="s">
        <v>82</v>
      </c>
      <c r="D26" s="6" t="s">
        <v>83</v>
      </c>
      <c r="E26" s="8" t="s">
        <v>78</v>
      </c>
      <c r="F26" s="8"/>
      <c r="G26" s="3"/>
      <c r="H26" s="4" t="s">
        <v>17</v>
      </c>
    </row>
    <row r="27" spans="1:8" ht="15" x14ac:dyDescent="0.3">
      <c r="A27" s="5" t="s">
        <v>84</v>
      </c>
      <c r="B27" s="8" t="s">
        <v>19</v>
      </c>
      <c r="C27" s="8" t="s">
        <v>82</v>
      </c>
      <c r="D27" s="8"/>
      <c r="E27" s="8"/>
      <c r="F27" s="6"/>
      <c r="G27" s="2"/>
      <c r="H27" s="4" t="s">
        <v>17</v>
      </c>
    </row>
    <row r="28" spans="1:8" ht="15" x14ac:dyDescent="0.3">
      <c r="A28" s="5" t="s">
        <v>85</v>
      </c>
      <c r="B28" s="8" t="s">
        <v>19</v>
      </c>
      <c r="C28" s="8" t="s">
        <v>86</v>
      </c>
      <c r="D28" s="6" t="s">
        <v>87</v>
      </c>
      <c r="E28" s="6"/>
      <c r="F28" s="6"/>
      <c r="G28" s="2"/>
      <c r="H28" s="4" t="s">
        <v>17</v>
      </c>
    </row>
    <row r="29" spans="1:8" ht="15" x14ac:dyDescent="0.3">
      <c r="A29" s="5" t="s">
        <v>88</v>
      </c>
      <c r="B29" s="8" t="s">
        <v>19</v>
      </c>
      <c r="C29" s="8" t="s">
        <v>89</v>
      </c>
      <c r="D29" s="8"/>
      <c r="E29" s="6"/>
      <c r="F29" s="6"/>
      <c r="G29" s="2"/>
      <c r="H29" s="4" t="s">
        <v>17</v>
      </c>
    </row>
    <row r="30" spans="1:8" ht="15" x14ac:dyDescent="0.3">
      <c r="A30" s="5" t="s">
        <v>90</v>
      </c>
      <c r="B30" s="8" t="s">
        <v>19</v>
      </c>
      <c r="C30" s="8"/>
      <c r="D30" s="6" t="s">
        <v>87</v>
      </c>
      <c r="E30" s="6" t="s">
        <v>91</v>
      </c>
      <c r="F30" s="6" t="s">
        <v>92</v>
      </c>
      <c r="G30" s="2"/>
      <c r="H30" s="4" t="s">
        <v>17</v>
      </c>
    </row>
    <row r="31" spans="1:8" ht="15" x14ac:dyDescent="0.3">
      <c r="A31" s="5" t="s">
        <v>93</v>
      </c>
      <c r="B31" s="8" t="s">
        <v>19</v>
      </c>
      <c r="C31" s="6" t="s">
        <v>36</v>
      </c>
      <c r="D31" s="8"/>
      <c r="E31" s="8"/>
      <c r="F31" s="8"/>
      <c r="G31" s="2"/>
      <c r="H31" s="4" t="s">
        <v>17</v>
      </c>
    </row>
    <row r="32" spans="1:8" ht="15" x14ac:dyDescent="0.3">
      <c r="A32" s="5" t="s">
        <v>94</v>
      </c>
      <c r="B32" s="8" t="s">
        <v>19</v>
      </c>
      <c r="C32" s="8" t="s">
        <v>95</v>
      </c>
      <c r="D32" s="6" t="s">
        <v>96</v>
      </c>
      <c r="E32" s="6"/>
      <c r="F32" s="6"/>
      <c r="G32" s="2"/>
      <c r="H32" s="4" t="s">
        <v>17</v>
      </c>
    </row>
    <row r="33" spans="1:8" ht="15" x14ac:dyDescent="0.3">
      <c r="A33" s="5" t="s">
        <v>97</v>
      </c>
      <c r="B33" s="8" t="s">
        <v>19</v>
      </c>
      <c r="C33" s="8" t="s">
        <v>95</v>
      </c>
      <c r="D33" s="8"/>
      <c r="E33" s="6"/>
      <c r="F33" s="6"/>
      <c r="G33" s="2"/>
      <c r="H33" s="4" t="s">
        <v>17</v>
      </c>
    </row>
    <row r="34" spans="1:8" ht="15" x14ac:dyDescent="0.3">
      <c r="A34" s="5" t="s">
        <v>98</v>
      </c>
      <c r="B34" s="8" t="s">
        <v>19</v>
      </c>
      <c r="C34" s="8" t="s">
        <v>99</v>
      </c>
      <c r="D34" s="6"/>
      <c r="E34" s="6"/>
      <c r="F34" s="6"/>
      <c r="G34" s="2"/>
      <c r="H34" s="4" t="s">
        <v>17</v>
      </c>
    </row>
    <row r="35" spans="1:8" ht="15" x14ac:dyDescent="0.3">
      <c r="A35" s="5" t="s">
        <v>100</v>
      </c>
      <c r="B35" s="8" t="s">
        <v>19</v>
      </c>
      <c r="C35" s="8"/>
      <c r="D35" s="6"/>
      <c r="E35" s="6" t="s">
        <v>101</v>
      </c>
      <c r="F35" s="6" t="s">
        <v>102</v>
      </c>
      <c r="G35" s="2" t="s">
        <v>1</v>
      </c>
      <c r="H35" s="4" t="s">
        <v>17</v>
      </c>
    </row>
    <row r="36" spans="1:8" ht="15" x14ac:dyDescent="0.3">
      <c r="A36" s="5" t="s">
        <v>103</v>
      </c>
      <c r="B36" s="8" t="s">
        <v>19</v>
      </c>
      <c r="C36" s="6" t="s">
        <v>99</v>
      </c>
      <c r="D36" s="6" t="s">
        <v>104</v>
      </c>
      <c r="E36" s="8"/>
      <c r="F36" s="8"/>
      <c r="G36" s="3"/>
      <c r="H36" s="4" t="s">
        <v>17</v>
      </c>
    </row>
    <row r="37" spans="1:8" ht="15" x14ac:dyDescent="0.3">
      <c r="A37" s="5" t="s">
        <v>105</v>
      </c>
      <c r="B37" s="8" t="s">
        <v>19</v>
      </c>
      <c r="C37" s="8"/>
      <c r="D37" s="8"/>
      <c r="E37" s="6" t="s">
        <v>106</v>
      </c>
      <c r="F37" s="6" t="s">
        <v>107</v>
      </c>
      <c r="G37" s="2"/>
      <c r="H37" s="4" t="s">
        <v>17</v>
      </c>
    </row>
    <row r="38" spans="1:8" ht="15" x14ac:dyDescent="0.3">
      <c r="A38" s="5" t="s">
        <v>108</v>
      </c>
      <c r="B38" s="8" t="s">
        <v>19</v>
      </c>
      <c r="C38" s="6" t="s">
        <v>109</v>
      </c>
      <c r="D38" s="6" t="s">
        <v>110</v>
      </c>
      <c r="E38" s="8"/>
      <c r="F38" s="8"/>
      <c r="G38" s="2"/>
      <c r="H38" s="4" t="s">
        <v>17</v>
      </c>
    </row>
    <row r="39" spans="1:8" ht="15" x14ac:dyDescent="0.3">
      <c r="A39" s="5" t="s">
        <v>111</v>
      </c>
      <c r="B39" s="8" t="s">
        <v>19</v>
      </c>
      <c r="C39" s="8" t="s">
        <v>35</v>
      </c>
      <c r="D39" s="8"/>
      <c r="E39" s="6"/>
      <c r="F39" s="6"/>
      <c r="G39" s="2"/>
      <c r="H39" s="4" t="s">
        <v>17</v>
      </c>
    </row>
    <row r="40" spans="1:8" ht="15" x14ac:dyDescent="0.3">
      <c r="A40" s="5" t="s">
        <v>112</v>
      </c>
      <c r="B40" s="8" t="s">
        <v>19</v>
      </c>
      <c r="C40" s="8" t="s">
        <v>65</v>
      </c>
      <c r="D40" s="6" t="s">
        <v>69</v>
      </c>
      <c r="E40" s="6"/>
      <c r="F40" s="6"/>
      <c r="G40" s="2"/>
      <c r="H40" s="4" t="s">
        <v>17</v>
      </c>
    </row>
    <row r="41" spans="1:8" ht="15" x14ac:dyDescent="0.3">
      <c r="A41" s="5" t="s">
        <v>113</v>
      </c>
      <c r="B41" s="8" t="s">
        <v>19</v>
      </c>
      <c r="C41" s="8"/>
      <c r="D41" s="8" t="s">
        <v>114</v>
      </c>
      <c r="E41" s="6" t="s">
        <v>115</v>
      </c>
      <c r="F41" s="6" t="s">
        <v>116</v>
      </c>
      <c r="G41" s="2"/>
      <c r="H41" s="4" t="s">
        <v>17</v>
      </c>
    </row>
    <row r="42" spans="1:8" ht="15" x14ac:dyDescent="0.3">
      <c r="A42" s="5" t="s">
        <v>117</v>
      </c>
      <c r="B42" s="8" t="s">
        <v>19</v>
      </c>
      <c r="C42" s="6"/>
      <c r="D42" s="8"/>
      <c r="E42" s="8" t="s">
        <v>118</v>
      </c>
      <c r="F42" s="8" t="s">
        <v>119</v>
      </c>
      <c r="G42" s="2"/>
      <c r="H42" s="4" t="s">
        <v>17</v>
      </c>
    </row>
    <row r="43" spans="1:8" ht="15" x14ac:dyDescent="0.3">
      <c r="A43" s="5" t="s">
        <v>120</v>
      </c>
      <c r="B43" s="8" t="s">
        <v>19</v>
      </c>
      <c r="C43" s="6"/>
      <c r="D43" s="6"/>
      <c r="E43" s="8" t="s">
        <v>118</v>
      </c>
      <c r="F43" s="8"/>
      <c r="G43" s="2"/>
      <c r="H43" s="4" t="s">
        <v>17</v>
      </c>
    </row>
    <row r="44" spans="1:8" ht="15" x14ac:dyDescent="0.3">
      <c r="A44" s="5" t="s">
        <v>121</v>
      </c>
      <c r="B44" s="8" t="s">
        <v>19</v>
      </c>
      <c r="C44" s="6" t="s">
        <v>122</v>
      </c>
      <c r="D44" s="6" t="s">
        <v>123</v>
      </c>
      <c r="E44" s="8" t="s">
        <v>124</v>
      </c>
      <c r="F44" s="6"/>
      <c r="G44" s="2"/>
      <c r="H44" s="4" t="s">
        <v>17</v>
      </c>
    </row>
    <row r="45" spans="1:8" ht="15" x14ac:dyDescent="0.3">
      <c r="A45" s="5" t="s">
        <v>125</v>
      </c>
      <c r="B45" s="8" t="s">
        <v>19</v>
      </c>
      <c r="C45" s="8"/>
      <c r="D45" s="8"/>
      <c r="E45" s="8"/>
      <c r="F45" s="6"/>
      <c r="G45" s="2" t="s">
        <v>2</v>
      </c>
      <c r="H45" s="4" t="s">
        <v>17</v>
      </c>
    </row>
    <row r="46" spans="1:8" ht="15" x14ac:dyDescent="0.3">
      <c r="A46" s="5" t="s">
        <v>126</v>
      </c>
      <c r="B46" s="8" t="s">
        <v>19</v>
      </c>
      <c r="C46" s="6"/>
      <c r="D46" s="6"/>
      <c r="E46" s="6" t="s">
        <v>127</v>
      </c>
      <c r="F46" s="6" t="s">
        <v>128</v>
      </c>
      <c r="G46" s="3" t="s">
        <v>129</v>
      </c>
      <c r="H46" s="4" t="s">
        <v>17</v>
      </c>
    </row>
    <row r="47" spans="1:8" ht="15" x14ac:dyDescent="0.3">
      <c r="A47" s="5" t="s">
        <v>130</v>
      </c>
      <c r="B47" s="8" t="s">
        <v>19</v>
      </c>
      <c r="C47" s="6"/>
      <c r="D47" s="6"/>
      <c r="E47" s="8"/>
      <c r="F47" s="8"/>
      <c r="G47" s="3" t="s">
        <v>131</v>
      </c>
      <c r="H47" s="4" t="s">
        <v>17</v>
      </c>
    </row>
    <row r="48" spans="1:8" ht="15" x14ac:dyDescent="0.3">
      <c r="A48" s="5" t="s">
        <v>132</v>
      </c>
      <c r="B48" s="8" t="s">
        <v>19</v>
      </c>
      <c r="C48" s="6"/>
      <c r="D48" s="6" t="s">
        <v>133</v>
      </c>
      <c r="E48" s="6"/>
      <c r="F48" s="6"/>
      <c r="G48" s="3"/>
      <c r="H48" s="4" t="s">
        <v>17</v>
      </c>
    </row>
    <row r="49" spans="1:8" ht="15" x14ac:dyDescent="0.3">
      <c r="A49" s="5" t="s">
        <v>134</v>
      </c>
      <c r="B49" s="8" t="s">
        <v>19</v>
      </c>
      <c r="C49" s="6" t="s">
        <v>135</v>
      </c>
      <c r="D49" s="8"/>
      <c r="E49" s="6"/>
      <c r="F49" s="6"/>
      <c r="G49" s="2"/>
      <c r="H49" s="4" t="s">
        <v>17</v>
      </c>
    </row>
    <row r="50" spans="1:8" ht="15" x14ac:dyDescent="0.3">
      <c r="A50" s="5" t="s">
        <v>136</v>
      </c>
      <c r="B50" s="8" t="s">
        <v>19</v>
      </c>
      <c r="C50" s="8" t="s">
        <v>137</v>
      </c>
      <c r="D50" s="6" t="s">
        <v>138</v>
      </c>
      <c r="E50" s="6"/>
      <c r="F50" s="6"/>
      <c r="G50" s="2"/>
      <c r="H50" s="4" t="s">
        <v>17</v>
      </c>
    </row>
    <row r="51" spans="1:8" ht="15" x14ac:dyDescent="0.3">
      <c r="A51" s="5" t="s">
        <v>139</v>
      </c>
      <c r="B51" s="8" t="s">
        <v>19</v>
      </c>
      <c r="C51" s="8"/>
      <c r="D51" s="8"/>
      <c r="E51" s="6"/>
      <c r="F51" s="6" t="s">
        <v>80</v>
      </c>
      <c r="G51" s="2" t="s">
        <v>3</v>
      </c>
      <c r="H51" s="4" t="s">
        <v>17</v>
      </c>
    </row>
    <row r="52" spans="1:8" ht="15" x14ac:dyDescent="0.3">
      <c r="A52" s="5" t="s">
        <v>140</v>
      </c>
      <c r="B52" s="8" t="s">
        <v>19</v>
      </c>
      <c r="C52" s="6"/>
      <c r="D52" s="6" t="s">
        <v>138</v>
      </c>
      <c r="E52" s="6" t="s">
        <v>141</v>
      </c>
      <c r="F52" s="8" t="s">
        <v>80</v>
      </c>
      <c r="G52" s="3"/>
      <c r="H52" s="4" t="s">
        <v>17</v>
      </c>
    </row>
    <row r="53" spans="1:8" ht="15" x14ac:dyDescent="0.3">
      <c r="A53" s="5" t="s">
        <v>142</v>
      </c>
      <c r="B53" s="8" t="s">
        <v>19</v>
      </c>
      <c r="C53" s="6"/>
      <c r="D53" s="8"/>
      <c r="E53" s="8" t="s">
        <v>143</v>
      </c>
      <c r="F53" s="8"/>
      <c r="G53" s="2"/>
      <c r="H53" s="4" t="s">
        <v>17</v>
      </c>
    </row>
    <row r="54" spans="1:8" ht="15" x14ac:dyDescent="0.3">
      <c r="A54" s="5" t="s">
        <v>144</v>
      </c>
      <c r="B54" s="8" t="s">
        <v>19</v>
      </c>
      <c r="C54" s="6" t="s">
        <v>145</v>
      </c>
      <c r="D54" s="6"/>
      <c r="E54" s="8"/>
      <c r="F54" s="6"/>
      <c r="G54" s="2"/>
      <c r="H54" s="4" t="s">
        <v>17</v>
      </c>
    </row>
    <row r="55" spans="1:8" ht="15" x14ac:dyDescent="0.3">
      <c r="A55" s="5" t="s">
        <v>146</v>
      </c>
      <c r="B55" s="8" t="s">
        <v>19</v>
      </c>
      <c r="C55" s="8"/>
      <c r="D55" s="6"/>
      <c r="E55" s="6"/>
      <c r="F55" s="6" t="s">
        <v>20</v>
      </c>
      <c r="G55" s="2" t="s">
        <v>147</v>
      </c>
      <c r="H55" s="4" t="s">
        <v>17</v>
      </c>
    </row>
    <row r="56" spans="1:8" ht="15" x14ac:dyDescent="0.3">
      <c r="A56" s="5" t="s">
        <v>148</v>
      </c>
      <c r="B56" s="8" t="s">
        <v>19</v>
      </c>
      <c r="C56" s="6" t="s">
        <v>149</v>
      </c>
      <c r="D56" s="6"/>
      <c r="E56" s="6"/>
      <c r="F56" s="8"/>
      <c r="G56" s="3"/>
      <c r="H56" s="4" t="s">
        <v>17</v>
      </c>
    </row>
    <row r="57" spans="1:8" ht="15" x14ac:dyDescent="0.3">
      <c r="A57" s="5" t="s">
        <v>150</v>
      </c>
      <c r="B57" s="8" t="s">
        <v>19</v>
      </c>
      <c r="C57" s="8"/>
      <c r="D57" s="6"/>
      <c r="E57" s="6" t="s">
        <v>151</v>
      </c>
      <c r="F57" s="6" t="s">
        <v>152</v>
      </c>
      <c r="G57" s="2"/>
      <c r="H57" s="4" t="s">
        <v>17</v>
      </c>
    </row>
    <row r="58" spans="1:8" ht="15" x14ac:dyDescent="0.3">
      <c r="A58" s="5" t="s">
        <v>153</v>
      </c>
      <c r="B58" s="8" t="s">
        <v>19</v>
      </c>
      <c r="C58" s="6" t="s">
        <v>149</v>
      </c>
      <c r="D58" s="6" t="s">
        <v>154</v>
      </c>
      <c r="E58" s="8" t="s">
        <v>151</v>
      </c>
      <c r="F58" s="8"/>
      <c r="G58" s="2"/>
      <c r="H58" s="4" t="s">
        <v>17</v>
      </c>
    </row>
    <row r="59" spans="1:8" ht="15" x14ac:dyDescent="0.3">
      <c r="A59" s="5" t="s">
        <v>155</v>
      </c>
      <c r="B59" s="8" t="s">
        <v>19</v>
      </c>
      <c r="C59" s="8" t="s">
        <v>156</v>
      </c>
      <c r="D59" s="8" t="s">
        <v>157</v>
      </c>
      <c r="E59" s="8" t="s">
        <v>91</v>
      </c>
      <c r="F59" s="6"/>
      <c r="G59" s="2"/>
      <c r="H59" s="4" t="s">
        <v>17</v>
      </c>
    </row>
    <row r="60" spans="1:8" ht="15" x14ac:dyDescent="0.3">
      <c r="A60" s="5" t="s">
        <v>158</v>
      </c>
      <c r="B60" s="8" t="s">
        <v>19</v>
      </c>
      <c r="C60" s="8" t="s">
        <v>156</v>
      </c>
      <c r="D60" s="8"/>
      <c r="E60" s="8"/>
      <c r="F60" s="6"/>
      <c r="G60" s="2"/>
      <c r="H60" s="4" t="s">
        <v>17</v>
      </c>
    </row>
    <row r="61" spans="1:8" ht="15" x14ac:dyDescent="0.3">
      <c r="A61" s="5" t="s">
        <v>159</v>
      </c>
      <c r="B61" s="8" t="s">
        <v>19</v>
      </c>
      <c r="C61" s="8"/>
      <c r="D61" s="6" t="s">
        <v>160</v>
      </c>
      <c r="E61" s="6" t="s">
        <v>161</v>
      </c>
      <c r="F61" s="6"/>
      <c r="G61" s="2"/>
      <c r="H61" s="4" t="s">
        <v>17</v>
      </c>
    </row>
    <row r="62" spans="1:8" ht="15" x14ac:dyDescent="0.3">
      <c r="A62" s="5" t="s">
        <v>162</v>
      </c>
      <c r="B62" s="8" t="s">
        <v>19</v>
      </c>
      <c r="C62" s="6" t="s">
        <v>135</v>
      </c>
      <c r="D62" s="8" t="s">
        <v>163</v>
      </c>
      <c r="E62" s="8"/>
      <c r="F62" s="6"/>
      <c r="G62" s="2"/>
      <c r="H62" s="4" t="s">
        <v>17</v>
      </c>
    </row>
    <row r="63" spans="1:8" ht="15" x14ac:dyDescent="0.3">
      <c r="A63" s="5" t="s">
        <v>164</v>
      </c>
      <c r="B63" s="8" t="s">
        <v>19</v>
      </c>
      <c r="C63" s="8" t="s">
        <v>135</v>
      </c>
      <c r="D63" s="8"/>
      <c r="E63" s="6"/>
      <c r="F63" s="6"/>
      <c r="G63" s="2"/>
      <c r="H63" s="4" t="s">
        <v>17</v>
      </c>
    </row>
    <row r="64" spans="1:8" ht="15" x14ac:dyDescent="0.3">
      <c r="A64" s="5" t="s">
        <v>165</v>
      </c>
      <c r="B64" s="8" t="s">
        <v>19</v>
      </c>
      <c r="C64" s="8" t="s">
        <v>166</v>
      </c>
      <c r="D64" s="6"/>
      <c r="E64" s="6"/>
      <c r="F64" s="6"/>
      <c r="G64" s="2"/>
      <c r="H64" s="4" t="s">
        <v>17</v>
      </c>
    </row>
    <row r="65" spans="1:8" ht="15" x14ac:dyDescent="0.3">
      <c r="A65" s="5" t="s">
        <v>167</v>
      </c>
      <c r="B65" s="8" t="s">
        <v>19</v>
      </c>
      <c r="C65" s="8"/>
      <c r="D65" s="6"/>
      <c r="E65" s="6" t="s">
        <v>78</v>
      </c>
      <c r="F65" s="6" t="s">
        <v>168</v>
      </c>
      <c r="G65" s="2" t="s">
        <v>169</v>
      </c>
      <c r="H65" s="4" t="s">
        <v>17</v>
      </c>
    </row>
    <row r="66" spans="1:8" ht="15" x14ac:dyDescent="0.3">
      <c r="A66" s="5" t="s">
        <v>170</v>
      </c>
      <c r="B66" s="8" t="s">
        <v>19</v>
      </c>
      <c r="C66" s="6" t="s">
        <v>166</v>
      </c>
      <c r="D66" s="6" t="s">
        <v>171</v>
      </c>
      <c r="E66" s="8"/>
      <c r="F66" s="8"/>
      <c r="G66" s="3"/>
      <c r="H66" s="4" t="s">
        <v>17</v>
      </c>
    </row>
    <row r="67" spans="1:8" ht="15" x14ac:dyDescent="0.3">
      <c r="A67" s="5" t="s">
        <v>172</v>
      </c>
      <c r="B67" s="8" t="s">
        <v>19</v>
      </c>
      <c r="C67" s="8" t="s">
        <v>173</v>
      </c>
      <c r="D67" s="8" t="s">
        <v>174</v>
      </c>
      <c r="E67" s="6"/>
      <c r="F67" s="6"/>
      <c r="G67" s="2"/>
      <c r="H67" s="4" t="s">
        <v>17</v>
      </c>
    </row>
    <row r="68" spans="1:8" ht="15" x14ac:dyDescent="0.3">
      <c r="A68" s="5" t="s">
        <v>175</v>
      </c>
      <c r="B68" s="8" t="s">
        <v>19</v>
      </c>
      <c r="C68" s="8"/>
      <c r="D68" s="8"/>
      <c r="E68" s="6" t="s">
        <v>176</v>
      </c>
      <c r="F68" s="6" t="s">
        <v>124</v>
      </c>
      <c r="G68" s="2" t="s">
        <v>177</v>
      </c>
      <c r="H68" s="4" t="s">
        <v>17</v>
      </c>
    </row>
    <row r="69" spans="1:8" ht="15" x14ac:dyDescent="0.3">
      <c r="A69" s="5" t="s">
        <v>178</v>
      </c>
      <c r="B69" s="8" t="s">
        <v>19</v>
      </c>
      <c r="C69" s="6"/>
      <c r="D69" s="6" t="s">
        <v>59</v>
      </c>
      <c r="E69" s="8" t="s">
        <v>179</v>
      </c>
      <c r="F69" s="8"/>
      <c r="G69" s="3"/>
      <c r="H69" s="4" t="s">
        <v>17</v>
      </c>
    </row>
    <row r="70" spans="1:8" ht="15" x14ac:dyDescent="0.3">
      <c r="A70" s="5" t="s">
        <v>180</v>
      </c>
      <c r="B70" s="8" t="s">
        <v>19</v>
      </c>
      <c r="C70" s="6" t="s">
        <v>35</v>
      </c>
      <c r="D70" s="8"/>
      <c r="E70" s="8"/>
      <c r="F70" s="6"/>
      <c r="G70" s="2"/>
      <c r="H70" s="4" t="s">
        <v>17</v>
      </c>
    </row>
    <row r="71" spans="1:8" ht="15" x14ac:dyDescent="0.3">
      <c r="A71" s="5" t="s">
        <v>181</v>
      </c>
      <c r="B71" s="8" t="s">
        <v>19</v>
      </c>
      <c r="C71" s="8"/>
      <c r="D71" s="6"/>
      <c r="E71" s="6" t="s">
        <v>179</v>
      </c>
      <c r="F71" s="6" t="s">
        <v>182</v>
      </c>
      <c r="G71" s="2" t="s">
        <v>183</v>
      </c>
      <c r="H71" s="4" t="s">
        <v>17</v>
      </c>
    </row>
    <row r="72" spans="1:8" ht="15" x14ac:dyDescent="0.3">
      <c r="A72" s="5" t="s">
        <v>184</v>
      </c>
      <c r="B72" s="8" t="s">
        <v>19</v>
      </c>
      <c r="C72" s="6" t="s">
        <v>185</v>
      </c>
      <c r="D72" s="6"/>
      <c r="E72" s="8"/>
      <c r="F72" s="8"/>
      <c r="G72" s="3"/>
      <c r="H72" s="4" t="s">
        <v>17</v>
      </c>
    </row>
    <row r="73" spans="1:8" ht="15" x14ac:dyDescent="0.3">
      <c r="A73" s="5" t="s">
        <v>186</v>
      </c>
      <c r="B73" s="8" t="s">
        <v>19</v>
      </c>
      <c r="C73" s="8"/>
      <c r="D73" s="6" t="s">
        <v>187</v>
      </c>
      <c r="E73" s="6" t="s">
        <v>51</v>
      </c>
      <c r="F73" s="6" t="s">
        <v>188</v>
      </c>
      <c r="G73" s="2"/>
      <c r="H73" s="4" t="s">
        <v>17</v>
      </c>
    </row>
    <row r="74" spans="1:8" ht="15" x14ac:dyDescent="0.3">
      <c r="A74" s="5" t="s">
        <v>189</v>
      </c>
      <c r="B74" s="8" t="s">
        <v>19</v>
      </c>
      <c r="C74" s="6"/>
      <c r="D74" s="8" t="s">
        <v>190</v>
      </c>
      <c r="E74" s="8" t="s">
        <v>191</v>
      </c>
      <c r="F74" s="8"/>
      <c r="G74" s="2"/>
      <c r="H74" s="4" t="s">
        <v>17</v>
      </c>
    </row>
    <row r="75" spans="1:8" ht="15" x14ac:dyDescent="0.3">
      <c r="A75" s="5" t="s">
        <v>192</v>
      </c>
      <c r="B75" s="8" t="s">
        <v>19</v>
      </c>
      <c r="C75" s="6" t="s">
        <v>59</v>
      </c>
      <c r="D75" s="8"/>
      <c r="E75" s="8"/>
      <c r="F75" s="6"/>
      <c r="G75" s="2"/>
      <c r="H75" s="4" t="s">
        <v>17</v>
      </c>
    </row>
    <row r="76" spans="1:8" ht="15" x14ac:dyDescent="0.3">
      <c r="A76" s="5" t="s">
        <v>193</v>
      </c>
      <c r="B76" s="8" t="s">
        <v>19</v>
      </c>
      <c r="C76" s="8" t="s">
        <v>59</v>
      </c>
      <c r="D76" s="6" t="s">
        <v>194</v>
      </c>
      <c r="E76" s="6"/>
      <c r="F76" s="6"/>
      <c r="G76" s="2"/>
      <c r="H76" s="4" t="s">
        <v>17</v>
      </c>
    </row>
    <row r="77" spans="1:8" ht="15" x14ac:dyDescent="0.3">
      <c r="A77" s="5" t="s">
        <v>195</v>
      </c>
      <c r="B77" s="8" t="s">
        <v>19</v>
      </c>
      <c r="C77" s="8" t="s">
        <v>196</v>
      </c>
      <c r="D77" s="8"/>
      <c r="E77" s="6"/>
      <c r="F77" s="6"/>
      <c r="G77" s="2"/>
      <c r="H77" s="4" t="s">
        <v>17</v>
      </c>
    </row>
    <row r="78" spans="1:8" ht="15" x14ac:dyDescent="0.3">
      <c r="A78" s="5" t="s">
        <v>197</v>
      </c>
      <c r="B78" s="8" t="s">
        <v>19</v>
      </c>
      <c r="C78" s="8"/>
      <c r="D78" s="6"/>
      <c r="E78" s="6"/>
      <c r="F78" s="6" t="s">
        <v>198</v>
      </c>
      <c r="G78" s="2" t="s">
        <v>116</v>
      </c>
      <c r="H78" s="4" t="s">
        <v>17</v>
      </c>
    </row>
    <row r="79" spans="1:8" ht="15" x14ac:dyDescent="0.3">
      <c r="A79" s="5" t="s">
        <v>199</v>
      </c>
      <c r="B79" s="8" t="s">
        <v>19</v>
      </c>
      <c r="C79" s="6" t="s">
        <v>200</v>
      </c>
      <c r="D79" s="6" t="s">
        <v>4</v>
      </c>
      <c r="E79" s="6"/>
      <c r="F79" s="8"/>
      <c r="G79" s="3"/>
      <c r="H79" s="4" t="s">
        <v>17</v>
      </c>
    </row>
    <row r="80" spans="1:8" ht="15" x14ac:dyDescent="0.3">
      <c r="A80" s="5" t="s">
        <v>201</v>
      </c>
      <c r="B80" s="8" t="s">
        <v>19</v>
      </c>
      <c r="C80" s="8" t="s">
        <v>202</v>
      </c>
      <c r="D80" s="8" t="s">
        <v>160</v>
      </c>
      <c r="E80" s="6"/>
      <c r="F80" s="6"/>
      <c r="G80" s="2"/>
      <c r="H80" s="4" t="s">
        <v>17</v>
      </c>
    </row>
    <row r="81" spans="1:8" ht="15" x14ac:dyDescent="0.3">
      <c r="A81" s="5" t="s">
        <v>203</v>
      </c>
      <c r="B81" s="8" t="s">
        <v>19</v>
      </c>
      <c r="C81" s="8" t="s">
        <v>29</v>
      </c>
      <c r="D81" s="8"/>
      <c r="E81" s="6"/>
      <c r="F81" s="6"/>
      <c r="G81" s="2"/>
      <c r="H81" s="4" t="s">
        <v>17</v>
      </c>
    </row>
    <row r="82" spans="1:8" ht="15" x14ac:dyDescent="0.3">
      <c r="A82" s="5" t="s">
        <v>204</v>
      </c>
      <c r="B82" s="8" t="s">
        <v>19</v>
      </c>
      <c r="C82" s="8"/>
      <c r="D82" s="6" t="s">
        <v>190</v>
      </c>
      <c r="E82" s="6" t="s">
        <v>114</v>
      </c>
      <c r="F82" s="6" t="s">
        <v>205</v>
      </c>
      <c r="G82" s="2"/>
      <c r="H82" s="4" t="s">
        <v>17</v>
      </c>
    </row>
    <row r="83" spans="1:8" ht="15" x14ac:dyDescent="0.3">
      <c r="A83" s="5" t="s">
        <v>206</v>
      </c>
      <c r="B83" s="8" t="s">
        <v>19</v>
      </c>
      <c r="C83" s="6" t="s">
        <v>46</v>
      </c>
      <c r="D83" s="8"/>
      <c r="E83" s="8"/>
      <c r="F83" s="8"/>
      <c r="G83" s="2"/>
      <c r="H83" s="4" t="s">
        <v>17</v>
      </c>
    </row>
    <row r="84" spans="1:8" ht="15" x14ac:dyDescent="0.3">
      <c r="A84" s="5" t="s">
        <v>207</v>
      </c>
      <c r="B84" s="8" t="s">
        <v>19</v>
      </c>
      <c r="C84" s="8" t="s">
        <v>208</v>
      </c>
      <c r="D84" s="6" t="s">
        <v>190</v>
      </c>
      <c r="E84" s="6" t="s">
        <v>71</v>
      </c>
      <c r="F84" s="6"/>
      <c r="G84" s="2"/>
      <c r="H84" s="4" t="s">
        <v>17</v>
      </c>
    </row>
    <row r="85" spans="1:8" ht="15" x14ac:dyDescent="0.3">
      <c r="A85" s="5" t="s">
        <v>209</v>
      </c>
      <c r="B85" s="8" t="s">
        <v>19</v>
      </c>
      <c r="C85" s="8" t="s">
        <v>208</v>
      </c>
      <c r="D85" s="8"/>
      <c r="E85" s="8"/>
      <c r="F85" s="6"/>
      <c r="G85" s="2"/>
      <c r="H85" s="4" t="s">
        <v>17</v>
      </c>
    </row>
    <row r="86" spans="1:8" ht="15" x14ac:dyDescent="0.3">
      <c r="A86" s="5" t="s">
        <v>210</v>
      </c>
      <c r="B86" s="8" t="s">
        <v>19</v>
      </c>
      <c r="C86" s="8"/>
      <c r="D86" s="6"/>
      <c r="E86" s="6"/>
      <c r="F86" s="6" t="s">
        <v>66</v>
      </c>
      <c r="G86" s="2" t="s">
        <v>188</v>
      </c>
      <c r="H86" s="4" t="s">
        <v>17</v>
      </c>
    </row>
    <row r="87" spans="1:8" ht="15" x14ac:dyDescent="0.3">
      <c r="A87" s="5" t="s">
        <v>211</v>
      </c>
      <c r="B87" s="8" t="s">
        <v>19</v>
      </c>
      <c r="C87" s="6"/>
      <c r="D87" s="6" t="s">
        <v>135</v>
      </c>
      <c r="E87" s="6" t="s">
        <v>212</v>
      </c>
      <c r="F87" s="8" t="s">
        <v>66</v>
      </c>
      <c r="G87" s="3"/>
      <c r="H87" s="4" t="s">
        <v>17</v>
      </c>
    </row>
    <row r="88" spans="1:8" ht="15" x14ac:dyDescent="0.3">
      <c r="A88" s="5" t="s">
        <v>213</v>
      </c>
      <c r="B88" s="8" t="s">
        <v>19</v>
      </c>
      <c r="C88" s="6"/>
      <c r="D88" s="8"/>
      <c r="E88" s="8" t="s">
        <v>214</v>
      </c>
      <c r="F88" s="8" t="s">
        <v>215</v>
      </c>
      <c r="G88" s="2" t="s">
        <v>216</v>
      </c>
      <c r="H88" s="4" t="s">
        <v>17</v>
      </c>
    </row>
    <row r="89" spans="1:8" ht="15" x14ac:dyDescent="0.3">
      <c r="A89" s="5" t="s">
        <v>217</v>
      </c>
      <c r="B89" s="8" t="s">
        <v>19</v>
      </c>
      <c r="C89" s="6" t="s">
        <v>149</v>
      </c>
      <c r="D89" s="6"/>
      <c r="E89" s="8"/>
      <c r="F89" s="8"/>
      <c r="G89" s="3"/>
      <c r="H89" s="4" t="s">
        <v>17</v>
      </c>
    </row>
    <row r="90" spans="1:8" ht="15" x14ac:dyDescent="0.3">
      <c r="A90" s="5" t="s">
        <v>218</v>
      </c>
      <c r="B90" s="8" t="s">
        <v>19</v>
      </c>
      <c r="C90" s="8"/>
      <c r="D90" s="6" t="s">
        <v>61</v>
      </c>
      <c r="E90" s="6" t="s">
        <v>30</v>
      </c>
      <c r="F90" s="6"/>
      <c r="G90" s="2"/>
      <c r="H90" s="4" t="s">
        <v>17</v>
      </c>
    </row>
    <row r="91" spans="1:8" ht="15" x14ac:dyDescent="0.3">
      <c r="A91" s="5" t="s">
        <v>219</v>
      </c>
      <c r="B91" s="8" t="s">
        <v>19</v>
      </c>
      <c r="C91" s="6" t="s">
        <v>41</v>
      </c>
      <c r="D91" s="8"/>
      <c r="E91" s="8"/>
      <c r="F91" s="6"/>
      <c r="G91" s="2"/>
      <c r="H91" s="4" t="s">
        <v>17</v>
      </c>
    </row>
    <row r="92" spans="1:8" ht="15" x14ac:dyDescent="0.3">
      <c r="A92" s="5" t="s">
        <v>220</v>
      </c>
      <c r="B92" s="8" t="s">
        <v>19</v>
      </c>
      <c r="C92" s="8" t="s">
        <v>41</v>
      </c>
      <c r="D92" s="6"/>
      <c r="E92" s="6"/>
      <c r="F92" s="6"/>
      <c r="G92" s="2"/>
      <c r="H92" s="4" t="s">
        <v>17</v>
      </c>
    </row>
    <row r="93" spans="1:8" ht="15" x14ac:dyDescent="0.3">
      <c r="A93" s="5" t="s">
        <v>221</v>
      </c>
      <c r="B93" s="8" t="s">
        <v>19</v>
      </c>
      <c r="C93" s="8" t="s">
        <v>222</v>
      </c>
      <c r="D93" s="6" t="s">
        <v>223</v>
      </c>
      <c r="E93" s="6"/>
      <c r="F93" s="6"/>
      <c r="G93" s="2"/>
      <c r="H93" s="4" t="s">
        <v>17</v>
      </c>
    </row>
    <row r="94" spans="1:8" ht="15" x14ac:dyDescent="0.3">
      <c r="A94" s="5" t="s">
        <v>224</v>
      </c>
      <c r="B94" s="8" t="s">
        <v>19</v>
      </c>
      <c r="C94" s="8" t="s">
        <v>225</v>
      </c>
      <c r="D94" s="8" t="s">
        <v>179</v>
      </c>
      <c r="E94" s="6" t="s">
        <v>226</v>
      </c>
      <c r="F94" s="6"/>
      <c r="G94" s="2"/>
      <c r="H94" s="4" t="s">
        <v>17</v>
      </c>
    </row>
    <row r="95" spans="1:8" ht="15" x14ac:dyDescent="0.3">
      <c r="A95" s="5" t="s">
        <v>227</v>
      </c>
      <c r="B95" s="8" t="s">
        <v>19</v>
      </c>
      <c r="C95" s="8" t="s">
        <v>225</v>
      </c>
      <c r="D95" s="8"/>
      <c r="E95" s="8"/>
      <c r="F95" s="6"/>
      <c r="G95" s="2"/>
      <c r="H95" s="4" t="s">
        <v>17</v>
      </c>
    </row>
    <row r="96" spans="1:8" ht="15" x14ac:dyDescent="0.3">
      <c r="A96" s="5" t="s">
        <v>228</v>
      </c>
      <c r="B96" s="8" t="s">
        <v>19</v>
      </c>
      <c r="C96" s="8"/>
      <c r="D96" s="6" t="s">
        <v>229</v>
      </c>
      <c r="E96" s="6" t="s">
        <v>179</v>
      </c>
      <c r="F96" s="6"/>
      <c r="G96" s="2"/>
      <c r="H96" s="4" t="s">
        <v>17</v>
      </c>
    </row>
    <row r="97" spans="1:8" ht="15" x14ac:dyDescent="0.3">
      <c r="A97" s="5" t="s">
        <v>230</v>
      </c>
      <c r="B97" s="8" t="s">
        <v>19</v>
      </c>
      <c r="C97" s="6"/>
      <c r="D97" s="8"/>
      <c r="E97" s="8" t="s">
        <v>215</v>
      </c>
      <c r="F97" s="6" t="s">
        <v>27</v>
      </c>
      <c r="G97" s="2" t="s">
        <v>124</v>
      </c>
      <c r="H97" s="4" t="s">
        <v>17</v>
      </c>
    </row>
    <row r="98" spans="1:8" ht="15" x14ac:dyDescent="0.3">
      <c r="A98" s="5" t="s">
        <v>231</v>
      </c>
      <c r="B98" s="8" t="s">
        <v>19</v>
      </c>
      <c r="C98" s="6" t="s">
        <v>76</v>
      </c>
      <c r="D98" s="6" t="s">
        <v>91</v>
      </c>
      <c r="E98" s="8"/>
      <c r="F98" s="8"/>
      <c r="G98" s="3"/>
      <c r="H98" s="4" t="s">
        <v>17</v>
      </c>
    </row>
    <row r="99" spans="1:8" ht="15" x14ac:dyDescent="0.3">
      <c r="A99" s="5" t="s">
        <v>232</v>
      </c>
      <c r="B99" s="8" t="s">
        <v>19</v>
      </c>
      <c r="C99" s="8"/>
      <c r="D99" s="8"/>
      <c r="E99" s="6"/>
      <c r="F99" s="6" t="s">
        <v>233</v>
      </c>
      <c r="G99" s="2"/>
      <c r="H99" s="4" t="s">
        <v>17</v>
      </c>
    </row>
    <row r="100" spans="1:8" ht="15" x14ac:dyDescent="0.3">
      <c r="A100" s="5" t="s">
        <v>234</v>
      </c>
      <c r="B100" s="8" t="s">
        <v>19</v>
      </c>
      <c r="C100" s="6" t="s">
        <v>30</v>
      </c>
      <c r="D100" s="6" t="s">
        <v>89</v>
      </c>
      <c r="E100" s="6" t="s">
        <v>235</v>
      </c>
      <c r="F100" s="8" t="s">
        <v>233</v>
      </c>
      <c r="G100" s="2"/>
      <c r="H100" s="4" t="s">
        <v>17</v>
      </c>
    </row>
    <row r="101" spans="1:8" ht="15" x14ac:dyDescent="0.3">
      <c r="A101" s="5" t="s">
        <v>236</v>
      </c>
      <c r="B101" s="8" t="s">
        <v>19</v>
      </c>
      <c r="C101" s="8" t="s">
        <v>30</v>
      </c>
      <c r="D101" s="8"/>
      <c r="E101" s="8"/>
      <c r="F101" s="8"/>
      <c r="G101" s="2"/>
      <c r="H101" s="4" t="s">
        <v>17</v>
      </c>
    </row>
    <row r="102" spans="1:8" ht="15" x14ac:dyDescent="0.3">
      <c r="A102" s="5" t="s">
        <v>237</v>
      </c>
      <c r="B102" s="8" t="s">
        <v>19</v>
      </c>
      <c r="C102" s="8"/>
      <c r="D102" s="6"/>
      <c r="E102" s="6" t="s">
        <v>238</v>
      </c>
      <c r="F102" s="6" t="s">
        <v>239</v>
      </c>
      <c r="G102" s="2" t="s">
        <v>43</v>
      </c>
      <c r="H102" s="4" t="s">
        <v>17</v>
      </c>
    </row>
    <row r="103" spans="1:8" ht="15" x14ac:dyDescent="0.3">
      <c r="A103" s="5" t="s">
        <v>240</v>
      </c>
      <c r="B103" s="8" t="s">
        <v>19</v>
      </c>
      <c r="C103" s="6" t="s">
        <v>122</v>
      </c>
      <c r="D103" s="6" t="s">
        <v>241</v>
      </c>
      <c r="E103" s="8"/>
      <c r="F103" s="8"/>
      <c r="G103" s="3"/>
      <c r="H103" s="4" t="s">
        <v>17</v>
      </c>
    </row>
    <row r="104" spans="1:8" ht="15" x14ac:dyDescent="0.3">
      <c r="A104" s="5" t="s">
        <v>242</v>
      </c>
      <c r="B104" s="8" t="s">
        <v>19</v>
      </c>
      <c r="C104" s="8" t="s">
        <v>122</v>
      </c>
      <c r="D104" s="8"/>
      <c r="E104" s="6"/>
      <c r="F104" s="6"/>
      <c r="G104" s="2"/>
      <c r="H104" s="4" t="s">
        <v>17</v>
      </c>
    </row>
    <row r="105" spans="1:8" ht="15" x14ac:dyDescent="0.3">
      <c r="A105" s="5" t="s">
        <v>243</v>
      </c>
      <c r="B105" s="8" t="s">
        <v>19</v>
      </c>
      <c r="C105" s="8"/>
      <c r="D105" s="6" t="s">
        <v>244</v>
      </c>
      <c r="E105" s="6" t="s">
        <v>245</v>
      </c>
      <c r="F105" s="6" t="s">
        <v>246</v>
      </c>
      <c r="G105" s="2"/>
      <c r="H105" s="4" t="s">
        <v>17</v>
      </c>
    </row>
    <row r="106" spans="1:8" ht="15" x14ac:dyDescent="0.3">
      <c r="A106" s="5" t="s">
        <v>247</v>
      </c>
      <c r="B106" s="8" t="s">
        <v>19</v>
      </c>
      <c r="C106" s="6" t="s">
        <v>225</v>
      </c>
      <c r="D106" s="8"/>
      <c r="E106" s="8"/>
      <c r="F106" s="8"/>
      <c r="G106" s="2"/>
      <c r="H106" s="4" t="s">
        <v>17</v>
      </c>
    </row>
    <row r="107" spans="1:8" ht="15" x14ac:dyDescent="0.3">
      <c r="A107" s="5" t="s">
        <v>248</v>
      </c>
      <c r="B107" s="8" t="s">
        <v>19</v>
      </c>
      <c r="C107" s="8" t="s">
        <v>137</v>
      </c>
      <c r="D107" s="6"/>
      <c r="E107" s="6"/>
      <c r="F107" s="6"/>
      <c r="G107" s="2"/>
      <c r="H107" s="4" t="s">
        <v>17</v>
      </c>
    </row>
    <row r="108" spans="1:8" ht="15" x14ac:dyDescent="0.3">
      <c r="A108" s="5" t="s">
        <v>249</v>
      </c>
      <c r="B108" s="8" t="s">
        <v>19</v>
      </c>
      <c r="C108" s="8"/>
      <c r="D108" s="6" t="s">
        <v>36</v>
      </c>
      <c r="E108" s="6" t="s">
        <v>191</v>
      </c>
      <c r="F108" s="6" t="s">
        <v>250</v>
      </c>
      <c r="G108" s="2"/>
      <c r="H108" s="4" t="s">
        <v>17</v>
      </c>
    </row>
    <row r="109" spans="1:8" ht="15" x14ac:dyDescent="0.3">
      <c r="A109" s="5" t="s">
        <v>251</v>
      </c>
      <c r="B109" s="8" t="s">
        <v>19</v>
      </c>
      <c r="C109" s="6" t="s">
        <v>35</v>
      </c>
      <c r="D109" s="8"/>
      <c r="E109" s="8"/>
      <c r="F109" s="8"/>
      <c r="G109" s="2"/>
      <c r="H109" s="4" t="s">
        <v>17</v>
      </c>
    </row>
    <row r="110" spans="1:8" ht="15" x14ac:dyDescent="0.3">
      <c r="A110" s="5" t="s">
        <v>252</v>
      </c>
      <c r="B110" s="8" t="s">
        <v>19</v>
      </c>
      <c r="C110" s="8"/>
      <c r="D110" s="6"/>
      <c r="E110" s="6" t="s">
        <v>91</v>
      </c>
      <c r="F110" s="6" t="s">
        <v>253</v>
      </c>
      <c r="G110" s="2" t="s">
        <v>254</v>
      </c>
      <c r="H110" s="4" t="s">
        <v>17</v>
      </c>
    </row>
    <row r="111" spans="1:8" ht="15" x14ac:dyDescent="0.3">
      <c r="A111" s="5" t="s">
        <v>255</v>
      </c>
      <c r="B111" s="8" t="s">
        <v>19</v>
      </c>
      <c r="C111" s="6" t="s">
        <v>208</v>
      </c>
      <c r="D111" s="6"/>
      <c r="E111" s="8"/>
      <c r="F111" s="8"/>
      <c r="G111" s="3"/>
      <c r="H111" s="4" t="s">
        <v>17</v>
      </c>
    </row>
    <row r="112" spans="1:8" ht="15" x14ac:dyDescent="0.3">
      <c r="A112" s="5" t="s">
        <v>256</v>
      </c>
      <c r="B112" s="8" t="s">
        <v>19</v>
      </c>
      <c r="C112" s="8"/>
      <c r="D112" s="6" t="s">
        <v>257</v>
      </c>
      <c r="E112" s="6" t="s">
        <v>258</v>
      </c>
      <c r="F112" s="6" t="s">
        <v>259</v>
      </c>
      <c r="G112" s="2" t="s">
        <v>260</v>
      </c>
      <c r="H112" s="4" t="s">
        <v>17</v>
      </c>
    </row>
    <row r="113" spans="1:8" ht="15" x14ac:dyDescent="0.3">
      <c r="A113" s="5" t="s">
        <v>261</v>
      </c>
      <c r="B113" s="8" t="s">
        <v>19</v>
      </c>
      <c r="C113" s="6" t="s">
        <v>208</v>
      </c>
      <c r="D113" s="8" t="s">
        <v>257</v>
      </c>
      <c r="E113" s="8"/>
      <c r="F113" s="8"/>
      <c r="G113" s="3"/>
      <c r="H113" s="4" t="s">
        <v>17</v>
      </c>
    </row>
    <row r="114" spans="1:8" ht="15" x14ac:dyDescent="0.3">
      <c r="A114" s="5" t="s">
        <v>262</v>
      </c>
      <c r="B114" s="8" t="s">
        <v>19</v>
      </c>
      <c r="C114" s="8" t="s">
        <v>222</v>
      </c>
      <c r="D114" s="8"/>
      <c r="E114" s="6"/>
      <c r="F114" s="6"/>
      <c r="G114" s="2"/>
      <c r="H114" s="4" t="s">
        <v>17</v>
      </c>
    </row>
    <row r="115" spans="1:8" ht="15" x14ac:dyDescent="0.3">
      <c r="A115" s="5" t="s">
        <v>263</v>
      </c>
      <c r="B115" s="8" t="s">
        <v>19</v>
      </c>
      <c r="C115" s="8"/>
      <c r="D115" s="6"/>
      <c r="E115" s="6" t="s">
        <v>264</v>
      </c>
      <c r="F115" s="6" t="s">
        <v>215</v>
      </c>
      <c r="G115" s="2" t="s">
        <v>265</v>
      </c>
      <c r="H115" s="4" t="s">
        <v>17</v>
      </c>
    </row>
    <row r="116" spans="1:8" ht="15" x14ac:dyDescent="0.3">
      <c r="A116" s="5" t="s">
        <v>266</v>
      </c>
      <c r="B116" s="8" t="s">
        <v>19</v>
      </c>
      <c r="C116" s="6" t="s">
        <v>222</v>
      </c>
      <c r="D116" s="6" t="s">
        <v>267</v>
      </c>
      <c r="E116" s="8" t="s">
        <v>264</v>
      </c>
      <c r="F116" s="8"/>
      <c r="G116" s="3"/>
      <c r="H116" s="4" t="s">
        <v>17</v>
      </c>
    </row>
    <row r="117" spans="1:8" ht="15" x14ac:dyDescent="0.3">
      <c r="A117" s="5" t="s">
        <v>268</v>
      </c>
      <c r="B117" s="8" t="s">
        <v>19</v>
      </c>
      <c r="C117" s="8"/>
      <c r="D117" s="8"/>
      <c r="E117" s="8" t="s">
        <v>269</v>
      </c>
      <c r="F117" s="6" t="s">
        <v>270</v>
      </c>
      <c r="G117" s="2" t="s">
        <v>265</v>
      </c>
      <c r="H117" s="4" t="s">
        <v>17</v>
      </c>
    </row>
    <row r="118" spans="1:8" ht="15" x14ac:dyDescent="0.3">
      <c r="A118" s="5" t="s">
        <v>271</v>
      </c>
      <c r="B118" s="8" t="s">
        <v>19</v>
      </c>
      <c r="C118" s="6" t="s">
        <v>272</v>
      </c>
      <c r="D118" s="6" t="s">
        <v>58</v>
      </c>
      <c r="E118" s="8" t="s">
        <v>269</v>
      </c>
      <c r="F118" s="8" t="s">
        <v>270</v>
      </c>
      <c r="G118" s="3" t="s">
        <v>265</v>
      </c>
      <c r="H118" s="4" t="s">
        <v>17</v>
      </c>
    </row>
    <row r="119" spans="1:8" ht="15" x14ac:dyDescent="0.3">
      <c r="A119" s="5" t="s">
        <v>273</v>
      </c>
      <c r="B119" s="8" t="s">
        <v>19</v>
      </c>
      <c r="C119" s="8" t="s">
        <v>245</v>
      </c>
      <c r="D119" s="8"/>
      <c r="E119" s="8"/>
      <c r="F119" s="8"/>
      <c r="G119" s="3"/>
      <c r="H119" s="4" t="s">
        <v>17</v>
      </c>
    </row>
    <row r="120" spans="1:8" ht="15" x14ac:dyDescent="0.3">
      <c r="A120" s="5" t="s">
        <v>274</v>
      </c>
      <c r="B120" s="8" t="s">
        <v>19</v>
      </c>
      <c r="C120" s="8"/>
      <c r="D120" s="6"/>
      <c r="E120" s="6" t="s">
        <v>145</v>
      </c>
      <c r="F120" s="6" t="s">
        <v>190</v>
      </c>
      <c r="G120" s="2"/>
      <c r="H120" s="4" t="s">
        <v>17</v>
      </c>
    </row>
    <row r="121" spans="1:8" ht="15" x14ac:dyDescent="0.3">
      <c r="A121" s="5" t="s">
        <v>275</v>
      </c>
      <c r="B121" s="8" t="s">
        <v>19</v>
      </c>
      <c r="C121" s="6"/>
      <c r="D121" s="6" t="s">
        <v>202</v>
      </c>
      <c r="E121" s="8" t="s">
        <v>145</v>
      </c>
      <c r="F121" s="8"/>
      <c r="G121" s="2"/>
      <c r="H121" s="4" t="s">
        <v>17</v>
      </c>
    </row>
    <row r="122" spans="1:8" ht="15" x14ac:dyDescent="0.3">
      <c r="A122" s="5" t="s">
        <v>276</v>
      </c>
      <c r="B122" s="8" t="s">
        <v>19</v>
      </c>
      <c r="C122" s="6"/>
      <c r="D122" s="8"/>
      <c r="E122" s="8" t="s">
        <v>277</v>
      </c>
      <c r="F122" s="6" t="s">
        <v>278</v>
      </c>
      <c r="G122" s="2" t="s">
        <v>152</v>
      </c>
      <c r="H122" s="4" t="s">
        <v>17</v>
      </c>
    </row>
    <row r="123" spans="1:8" ht="15" x14ac:dyDescent="0.3">
      <c r="A123" s="5" t="s">
        <v>279</v>
      </c>
      <c r="B123" s="8" t="s">
        <v>19</v>
      </c>
      <c r="C123" s="6" t="s">
        <v>280</v>
      </c>
      <c r="D123" s="6" t="s">
        <v>91</v>
      </c>
      <c r="E123" s="8"/>
      <c r="F123" s="8"/>
      <c r="G123" s="3"/>
      <c r="H123" s="4" t="s">
        <v>17</v>
      </c>
    </row>
    <row r="124" spans="1:8" ht="15" x14ac:dyDescent="0.3">
      <c r="A124" s="5" t="s">
        <v>281</v>
      </c>
      <c r="B124" s="8" t="s">
        <v>19</v>
      </c>
      <c r="C124" s="8" t="s">
        <v>280</v>
      </c>
      <c r="D124" s="8"/>
      <c r="E124" s="6"/>
      <c r="F124" s="6"/>
      <c r="G124" s="2"/>
      <c r="H124" s="4" t="s">
        <v>17</v>
      </c>
    </row>
    <row r="125" spans="1:8" ht="15" x14ac:dyDescent="0.3">
      <c r="A125" s="5" t="s">
        <v>282</v>
      </c>
      <c r="B125" s="8" t="s">
        <v>19</v>
      </c>
      <c r="C125" s="8"/>
      <c r="D125" s="6" t="s">
        <v>283</v>
      </c>
      <c r="E125" s="6"/>
      <c r="F125" s="6"/>
      <c r="G125" s="2"/>
      <c r="H125" s="4" t="s">
        <v>17</v>
      </c>
    </row>
    <row r="126" spans="1:8" ht="15" x14ac:dyDescent="0.3">
      <c r="A126" s="5" t="s">
        <v>284</v>
      </c>
      <c r="B126" s="8" t="s">
        <v>19</v>
      </c>
      <c r="C126" s="6" t="s">
        <v>76</v>
      </c>
      <c r="D126" s="8"/>
      <c r="E126" s="6"/>
      <c r="F126" s="6"/>
      <c r="G126" s="2"/>
      <c r="H126" s="4" t="s">
        <v>17</v>
      </c>
    </row>
    <row r="127" spans="1:8" ht="15" x14ac:dyDescent="0.3">
      <c r="A127" s="5" t="s">
        <v>285</v>
      </c>
      <c r="B127" s="8" t="s">
        <v>19</v>
      </c>
      <c r="C127" s="8"/>
      <c r="D127" s="6" t="s">
        <v>91</v>
      </c>
      <c r="E127" s="6" t="s">
        <v>190</v>
      </c>
      <c r="F127" s="6" t="s">
        <v>51</v>
      </c>
      <c r="G127" s="2" t="s">
        <v>286</v>
      </c>
      <c r="H127" s="4" t="s">
        <v>17</v>
      </c>
    </row>
    <row r="128" spans="1:8" ht="15" x14ac:dyDescent="0.3">
      <c r="A128" s="5" t="s">
        <v>287</v>
      </c>
      <c r="B128" s="8" t="s">
        <v>19</v>
      </c>
      <c r="C128" s="6" t="s">
        <v>241</v>
      </c>
      <c r="D128" s="8"/>
      <c r="E128" s="8"/>
      <c r="F128" s="8"/>
      <c r="G128" s="3"/>
      <c r="H128" s="4" t="s">
        <v>17</v>
      </c>
    </row>
    <row r="129" spans="1:8" ht="15" x14ac:dyDescent="0.3">
      <c r="A129" s="5" t="s">
        <v>288</v>
      </c>
      <c r="B129" s="8" t="s">
        <v>19</v>
      </c>
      <c r="C129" s="8"/>
      <c r="D129" s="6" t="s">
        <v>289</v>
      </c>
      <c r="E129" s="6"/>
      <c r="F129" s="6"/>
      <c r="G129" s="2"/>
      <c r="H129" s="4" t="s">
        <v>17</v>
      </c>
    </row>
    <row r="130" spans="1:8" ht="15" x14ac:dyDescent="0.3">
      <c r="A130" s="5" t="s">
        <v>290</v>
      </c>
      <c r="B130" s="8" t="s">
        <v>19</v>
      </c>
      <c r="C130" s="6" t="s">
        <v>109</v>
      </c>
      <c r="D130" s="8" t="s">
        <v>289</v>
      </c>
      <c r="E130" s="6"/>
      <c r="F130" s="6"/>
      <c r="G130" s="2"/>
      <c r="H130" s="4" t="s">
        <v>17</v>
      </c>
    </row>
    <row r="131" spans="1:8" ht="15" x14ac:dyDescent="0.3">
      <c r="A131" s="5" t="s">
        <v>291</v>
      </c>
      <c r="B131" s="8" t="s">
        <v>19</v>
      </c>
      <c r="C131" s="8" t="s">
        <v>35</v>
      </c>
      <c r="D131" s="8"/>
      <c r="E131" s="6"/>
      <c r="F131" s="6"/>
      <c r="G131" s="2"/>
      <c r="H131" s="4" t="s">
        <v>17</v>
      </c>
    </row>
    <row r="132" spans="1:8" ht="15" x14ac:dyDescent="0.3">
      <c r="A132" s="5" t="s">
        <v>292</v>
      </c>
      <c r="B132" s="8" t="s">
        <v>19</v>
      </c>
      <c r="C132" s="8"/>
      <c r="D132" s="6"/>
      <c r="E132" s="6"/>
      <c r="F132" s="6"/>
      <c r="G132" s="2" t="s">
        <v>129</v>
      </c>
      <c r="H132" s="4" t="s">
        <v>17</v>
      </c>
    </row>
    <row r="133" spans="1:8" ht="15" x14ac:dyDescent="0.3">
      <c r="A133" s="5" t="s">
        <v>293</v>
      </c>
      <c r="B133" s="8" t="s">
        <v>19</v>
      </c>
      <c r="C133" s="6"/>
      <c r="D133" s="6" t="s">
        <v>25</v>
      </c>
      <c r="E133" s="6" t="s">
        <v>294</v>
      </c>
      <c r="F133" s="6" t="s">
        <v>295</v>
      </c>
      <c r="G133" s="3"/>
      <c r="H133" s="4" t="s">
        <v>17</v>
      </c>
    </row>
    <row r="134" spans="1:8" ht="15" x14ac:dyDescent="0.3">
      <c r="A134" s="5" t="s">
        <v>296</v>
      </c>
      <c r="B134" s="8" t="s">
        <v>19</v>
      </c>
      <c r="C134" s="6"/>
      <c r="D134" s="8"/>
      <c r="E134" s="8"/>
      <c r="F134" s="8" t="s">
        <v>215</v>
      </c>
      <c r="G134" s="2" t="s">
        <v>297</v>
      </c>
      <c r="H134" s="4" t="s">
        <v>17</v>
      </c>
    </row>
    <row r="135" spans="1:8" ht="15" x14ac:dyDescent="0.3">
      <c r="A135" s="5" t="s">
        <v>298</v>
      </c>
      <c r="B135" s="8" t="s">
        <v>19</v>
      </c>
      <c r="C135" s="6" t="s">
        <v>299</v>
      </c>
      <c r="D135" s="6" t="s">
        <v>223</v>
      </c>
      <c r="E135" s="6" t="s">
        <v>264</v>
      </c>
      <c r="F135" s="8"/>
      <c r="G135" s="3"/>
      <c r="H135" s="4" t="s">
        <v>17</v>
      </c>
    </row>
    <row r="136" spans="1:8" ht="15" x14ac:dyDescent="0.3">
      <c r="A136" s="5" t="s">
        <v>300</v>
      </c>
      <c r="B136" s="8" t="s">
        <v>19</v>
      </c>
      <c r="C136" s="8" t="s">
        <v>299</v>
      </c>
      <c r="D136" s="8"/>
      <c r="E136" s="8"/>
      <c r="F136" s="6"/>
      <c r="G136" s="2"/>
      <c r="H136" s="4" t="s">
        <v>17</v>
      </c>
    </row>
    <row r="137" spans="1:8" ht="15" x14ac:dyDescent="0.3">
      <c r="A137" s="5" t="s">
        <v>301</v>
      </c>
      <c r="B137" s="8" t="s">
        <v>19</v>
      </c>
      <c r="C137" s="8" t="s">
        <v>36</v>
      </c>
      <c r="D137" s="6" t="s">
        <v>133</v>
      </c>
      <c r="E137" s="6" t="s">
        <v>258</v>
      </c>
      <c r="F137" s="6"/>
      <c r="G137" s="2"/>
      <c r="H137" s="4" t="s">
        <v>17</v>
      </c>
    </row>
    <row r="138" spans="1:8" ht="15" x14ac:dyDescent="0.3">
      <c r="A138" s="5" t="s">
        <v>302</v>
      </c>
      <c r="B138" s="8" t="s">
        <v>19</v>
      </c>
      <c r="C138" s="8"/>
      <c r="D138" s="8"/>
      <c r="E138" s="8"/>
      <c r="F138" s="6" t="s">
        <v>303</v>
      </c>
      <c r="G138" s="2" t="s">
        <v>200</v>
      </c>
      <c r="H138" s="4" t="s">
        <v>17</v>
      </c>
    </row>
    <row r="139" spans="1:8" ht="15" x14ac:dyDescent="0.3">
      <c r="A139" s="5" t="s">
        <v>304</v>
      </c>
      <c r="B139" s="8" t="s">
        <v>19</v>
      </c>
      <c r="C139" s="6"/>
      <c r="D139" s="6"/>
      <c r="E139" s="6" t="s">
        <v>258</v>
      </c>
      <c r="F139" s="8" t="s">
        <v>303</v>
      </c>
      <c r="G139" s="3"/>
      <c r="H139" s="4" t="s">
        <v>17</v>
      </c>
    </row>
    <row r="140" spans="1:8" ht="15" x14ac:dyDescent="0.3">
      <c r="A140" s="5" t="s">
        <v>305</v>
      </c>
      <c r="B140" s="8" t="s">
        <v>19</v>
      </c>
      <c r="C140" s="6" t="s">
        <v>65</v>
      </c>
      <c r="D140" s="6" t="s">
        <v>190</v>
      </c>
      <c r="E140" s="8" t="s">
        <v>306</v>
      </c>
      <c r="F140" s="8" t="s">
        <v>307</v>
      </c>
      <c r="G140" s="2" t="s">
        <v>308</v>
      </c>
      <c r="H140" s="4" t="s">
        <v>17</v>
      </c>
    </row>
    <row r="141" spans="1:8" ht="15" x14ac:dyDescent="0.3">
      <c r="A141" s="5" t="s">
        <v>309</v>
      </c>
      <c r="B141" s="8" t="s">
        <v>19</v>
      </c>
      <c r="C141" s="8"/>
      <c r="D141" s="8"/>
      <c r="E141" s="8" t="s">
        <v>294</v>
      </c>
      <c r="F141" s="8" t="s">
        <v>310</v>
      </c>
      <c r="G141" s="3" t="s">
        <v>311</v>
      </c>
      <c r="H141" s="4" t="s">
        <v>17</v>
      </c>
    </row>
    <row r="142" spans="1:8" ht="15" x14ac:dyDescent="0.3">
      <c r="A142" s="5" t="s">
        <v>312</v>
      </c>
      <c r="B142" s="8" t="s">
        <v>19</v>
      </c>
      <c r="C142" s="6" t="s">
        <v>29</v>
      </c>
      <c r="D142" s="6" t="s">
        <v>95</v>
      </c>
      <c r="E142" s="8"/>
      <c r="F142" s="8"/>
      <c r="G142" s="3"/>
      <c r="H142" s="4" t="s">
        <v>17</v>
      </c>
    </row>
    <row r="143" spans="1:8" ht="15" x14ac:dyDescent="0.3">
      <c r="A143" s="5" t="s">
        <v>313</v>
      </c>
      <c r="B143" s="8" t="s">
        <v>19</v>
      </c>
      <c r="C143" s="8" t="s">
        <v>166</v>
      </c>
      <c r="D143" s="8" t="s">
        <v>191</v>
      </c>
      <c r="E143" s="6" t="s">
        <v>191</v>
      </c>
      <c r="F143" s="6"/>
      <c r="G143" s="2"/>
      <c r="H143" s="4" t="s">
        <v>17</v>
      </c>
    </row>
    <row r="144" spans="1:8" ht="15" x14ac:dyDescent="0.3">
      <c r="A144" s="5" t="s">
        <v>314</v>
      </c>
      <c r="B144" s="8" t="s">
        <v>19</v>
      </c>
      <c r="C144" s="8" t="s">
        <v>166</v>
      </c>
      <c r="D144" s="8"/>
      <c r="E144" s="8"/>
      <c r="F144" s="6"/>
      <c r="G144" s="2"/>
      <c r="H144" s="4" t="s">
        <v>17</v>
      </c>
    </row>
    <row r="145" spans="1:8" ht="15" x14ac:dyDescent="0.3">
      <c r="A145" s="5" t="s">
        <v>315</v>
      </c>
      <c r="B145" s="8" t="s">
        <v>19</v>
      </c>
      <c r="C145" s="8"/>
      <c r="D145" s="6"/>
      <c r="E145" s="6"/>
      <c r="F145" s="6"/>
      <c r="G145" s="2" t="s">
        <v>316</v>
      </c>
      <c r="H145" s="4" t="s">
        <v>17</v>
      </c>
    </row>
    <row r="146" spans="1:8" ht="15" x14ac:dyDescent="0.3">
      <c r="A146" s="5" t="s">
        <v>317</v>
      </c>
      <c r="B146" s="8" t="s">
        <v>19</v>
      </c>
      <c r="C146" s="6"/>
      <c r="D146" s="6" t="s">
        <v>318</v>
      </c>
      <c r="E146" s="6" t="s">
        <v>278</v>
      </c>
      <c r="F146" s="6" t="s">
        <v>161</v>
      </c>
      <c r="G146" s="3" t="s">
        <v>319</v>
      </c>
      <c r="H146" s="4" t="s">
        <v>17</v>
      </c>
    </row>
    <row r="147" spans="1:8" ht="15" x14ac:dyDescent="0.3">
      <c r="A147" s="5" t="s">
        <v>320</v>
      </c>
      <c r="B147" s="8" t="s">
        <v>19</v>
      </c>
      <c r="C147" s="6"/>
      <c r="D147" s="8"/>
      <c r="E147" s="8"/>
      <c r="F147" s="8" t="s">
        <v>321</v>
      </c>
      <c r="G147" s="3" t="s">
        <v>322</v>
      </c>
      <c r="H147" s="4" t="s">
        <v>17</v>
      </c>
    </row>
    <row r="148" spans="1:8" ht="15" x14ac:dyDescent="0.3">
      <c r="A148" s="5" t="s">
        <v>323</v>
      </c>
      <c r="B148" s="8" t="s">
        <v>19</v>
      </c>
      <c r="C148" s="6"/>
      <c r="D148" s="6"/>
      <c r="E148" s="6"/>
      <c r="F148" s="8" t="s">
        <v>321</v>
      </c>
      <c r="G148" s="3" t="s">
        <v>322</v>
      </c>
      <c r="H148" s="4" t="s">
        <v>17</v>
      </c>
    </row>
    <row r="149" spans="1:8" ht="15" x14ac:dyDescent="0.3">
      <c r="A149" s="5" t="s">
        <v>324</v>
      </c>
      <c r="B149" s="8" t="s">
        <v>19</v>
      </c>
      <c r="C149" s="6" t="s">
        <v>246</v>
      </c>
      <c r="D149" s="6"/>
      <c r="E149" s="6"/>
      <c r="F149" s="8"/>
      <c r="G149" s="3"/>
      <c r="H149" s="4" t="s">
        <v>17</v>
      </c>
    </row>
    <row r="150" spans="1:8" ht="15" x14ac:dyDescent="0.3">
      <c r="A150" s="5" t="s">
        <v>325</v>
      </c>
      <c r="B150" s="8" t="s">
        <v>19</v>
      </c>
      <c r="C150" s="8"/>
      <c r="D150" s="6"/>
      <c r="E150" s="6" t="s">
        <v>326</v>
      </c>
      <c r="F150" s="6" t="s">
        <v>327</v>
      </c>
      <c r="G150" s="2" t="s">
        <v>151</v>
      </c>
      <c r="H150" s="4" t="s">
        <v>17</v>
      </c>
    </row>
    <row r="151" spans="1:8" ht="15" x14ac:dyDescent="0.3">
      <c r="A151" s="5" t="s">
        <v>328</v>
      </c>
      <c r="B151" s="8" t="s">
        <v>19</v>
      </c>
      <c r="C151" s="6" t="s">
        <v>329</v>
      </c>
      <c r="D151" s="6" t="s">
        <v>326</v>
      </c>
      <c r="E151" s="8"/>
      <c r="F151" s="8"/>
      <c r="G151" s="3"/>
      <c r="H151" s="4" t="s">
        <v>17</v>
      </c>
    </row>
    <row r="152" spans="1:8" ht="15" x14ac:dyDescent="0.3">
      <c r="A152" s="5" t="s">
        <v>330</v>
      </c>
      <c r="B152" s="8" t="s">
        <v>19</v>
      </c>
      <c r="C152" s="8" t="s">
        <v>54</v>
      </c>
      <c r="D152" s="8" t="s">
        <v>122</v>
      </c>
      <c r="E152" s="6" t="s">
        <v>331</v>
      </c>
      <c r="F152" s="6" t="s">
        <v>332</v>
      </c>
      <c r="G152" s="2"/>
      <c r="H152" s="4" t="s">
        <v>17</v>
      </c>
    </row>
    <row r="153" spans="1:8" ht="15" x14ac:dyDescent="0.3">
      <c r="A153" s="5" t="s">
        <v>333</v>
      </c>
      <c r="B153" s="8" t="s">
        <v>19</v>
      </c>
      <c r="C153" s="8" t="s">
        <v>239</v>
      </c>
      <c r="D153" s="8"/>
      <c r="E153" s="8"/>
      <c r="F153" s="8"/>
      <c r="G153" s="2"/>
      <c r="H153" s="4" t="s">
        <v>17</v>
      </c>
    </row>
    <row r="154" spans="1:8" ht="15" x14ac:dyDescent="0.3">
      <c r="A154" s="5" t="s">
        <v>334</v>
      </c>
      <c r="B154" s="8" t="s">
        <v>19</v>
      </c>
      <c r="C154" s="8"/>
      <c r="D154" s="6"/>
      <c r="E154" s="6"/>
      <c r="F154" s="6" t="s">
        <v>335</v>
      </c>
      <c r="G154" s="2" t="s">
        <v>5</v>
      </c>
      <c r="H154" s="4" t="s">
        <v>17</v>
      </c>
    </row>
    <row r="155" spans="1:8" ht="15" x14ac:dyDescent="0.3">
      <c r="A155" s="5" t="s">
        <v>336</v>
      </c>
      <c r="B155" s="8" t="s">
        <v>19</v>
      </c>
      <c r="C155" s="6" t="s">
        <v>239</v>
      </c>
      <c r="D155" s="6" t="s">
        <v>337</v>
      </c>
      <c r="E155" s="6" t="s">
        <v>27</v>
      </c>
      <c r="F155" s="8"/>
      <c r="G155" s="3"/>
      <c r="H155" s="4" t="s">
        <v>17</v>
      </c>
    </row>
    <row r="156" spans="1:8" ht="15" x14ac:dyDescent="0.3">
      <c r="A156" s="5" t="s">
        <v>338</v>
      </c>
      <c r="B156" s="8" t="s">
        <v>19</v>
      </c>
      <c r="C156" s="8" t="s">
        <v>339</v>
      </c>
      <c r="D156" s="8"/>
      <c r="E156" s="8"/>
      <c r="F156" s="6"/>
      <c r="G156" s="2"/>
      <c r="H156" s="4" t="s">
        <v>17</v>
      </c>
    </row>
    <row r="157" spans="1:8" ht="15" x14ac:dyDescent="0.3">
      <c r="A157" s="5" t="s">
        <v>340</v>
      </c>
      <c r="B157" s="8" t="s">
        <v>19</v>
      </c>
      <c r="C157" s="8"/>
      <c r="D157" s="6"/>
      <c r="E157" s="6"/>
      <c r="F157" s="6"/>
      <c r="G157" s="2" t="s">
        <v>6</v>
      </c>
      <c r="H157" s="4" t="s">
        <v>17</v>
      </c>
    </row>
    <row r="158" spans="1:8" ht="15" x14ac:dyDescent="0.3">
      <c r="A158" s="5" t="s">
        <v>341</v>
      </c>
      <c r="B158" s="8" t="s">
        <v>19</v>
      </c>
      <c r="C158" s="6"/>
      <c r="D158" s="6"/>
      <c r="E158" s="6" t="s">
        <v>342</v>
      </c>
      <c r="F158" s="6" t="s">
        <v>168</v>
      </c>
      <c r="G158" s="3" t="s">
        <v>7</v>
      </c>
      <c r="H158" s="4" t="s">
        <v>17</v>
      </c>
    </row>
    <row r="159" spans="1:8" ht="15" x14ac:dyDescent="0.3">
      <c r="A159" s="5" t="s">
        <v>343</v>
      </c>
      <c r="B159" s="8" t="s">
        <v>19</v>
      </c>
      <c r="C159" s="6" t="s">
        <v>329</v>
      </c>
      <c r="D159" s="6"/>
      <c r="E159" s="8"/>
      <c r="F159" s="8"/>
      <c r="G159" s="3"/>
      <c r="H159" s="4" t="s">
        <v>17</v>
      </c>
    </row>
    <row r="160" spans="1:8" ht="15" x14ac:dyDescent="0.3">
      <c r="A160" s="5" t="s">
        <v>344</v>
      </c>
      <c r="B160" s="8" t="s">
        <v>19</v>
      </c>
      <c r="C160" s="8" t="s">
        <v>329</v>
      </c>
      <c r="D160" s="6" t="s">
        <v>345</v>
      </c>
      <c r="E160" s="6" t="s">
        <v>342</v>
      </c>
      <c r="F160" s="6"/>
      <c r="G160" s="2"/>
      <c r="H160" s="4" t="s">
        <v>17</v>
      </c>
    </row>
    <row r="161" spans="1:8" ht="15" x14ac:dyDescent="0.3">
      <c r="A161" s="5" t="s">
        <v>346</v>
      </c>
      <c r="B161" s="8" t="s">
        <v>19</v>
      </c>
      <c r="C161" s="8"/>
      <c r="D161" s="8"/>
      <c r="E161" s="8" t="s">
        <v>342</v>
      </c>
      <c r="F161" s="6" t="s">
        <v>168</v>
      </c>
      <c r="G161" s="2" t="s">
        <v>7</v>
      </c>
      <c r="H161" s="4" t="s">
        <v>17</v>
      </c>
    </row>
    <row r="162" spans="1:8" ht="15" x14ac:dyDescent="0.3">
      <c r="A162" s="5" t="s">
        <v>347</v>
      </c>
      <c r="B162" s="8" t="s">
        <v>19</v>
      </c>
      <c r="C162" s="6" t="s">
        <v>329</v>
      </c>
      <c r="D162" s="6" t="s">
        <v>345</v>
      </c>
      <c r="E162" s="8"/>
      <c r="F162" s="8"/>
      <c r="G162" s="3"/>
      <c r="H162" s="4" t="s">
        <v>17</v>
      </c>
    </row>
    <row r="163" spans="1:8" ht="15" x14ac:dyDescent="0.3">
      <c r="A163" s="5" t="s">
        <v>348</v>
      </c>
      <c r="B163" s="8" t="s">
        <v>19</v>
      </c>
      <c r="C163" s="8"/>
      <c r="D163" s="8" t="s">
        <v>264</v>
      </c>
      <c r="E163" s="6" t="s">
        <v>226</v>
      </c>
      <c r="F163" s="6" t="s">
        <v>349</v>
      </c>
      <c r="G163" s="2"/>
      <c r="H163" s="4" t="s">
        <v>17</v>
      </c>
    </row>
    <row r="164" spans="1:8" ht="15" x14ac:dyDescent="0.3">
      <c r="A164" s="5" t="s">
        <v>350</v>
      </c>
      <c r="B164" s="8" t="s">
        <v>19</v>
      </c>
      <c r="C164" s="6" t="s">
        <v>351</v>
      </c>
      <c r="D164" s="8"/>
      <c r="E164" s="8"/>
      <c r="F164" s="8"/>
      <c r="G164" s="2"/>
      <c r="H164" s="4" t="s">
        <v>17</v>
      </c>
    </row>
    <row r="165" spans="1:8" ht="15" x14ac:dyDescent="0.3">
      <c r="A165" s="5" t="s">
        <v>352</v>
      </c>
      <c r="B165" s="8" t="s">
        <v>19</v>
      </c>
      <c r="C165" s="8"/>
      <c r="D165" s="6"/>
      <c r="E165" s="6" t="s">
        <v>353</v>
      </c>
      <c r="F165" s="6" t="s">
        <v>8</v>
      </c>
      <c r="G165" s="2" t="s">
        <v>9</v>
      </c>
      <c r="H165" s="4" t="s">
        <v>17</v>
      </c>
    </row>
    <row r="166" spans="1:8" ht="15" x14ac:dyDescent="0.3">
      <c r="A166" s="5" t="s">
        <v>354</v>
      </c>
      <c r="B166" s="8" t="s">
        <v>19</v>
      </c>
      <c r="C166" s="6"/>
      <c r="D166" s="6" t="s">
        <v>355</v>
      </c>
      <c r="E166" s="8" t="s">
        <v>353</v>
      </c>
      <c r="F166" s="8"/>
      <c r="G166" s="3"/>
      <c r="H166" s="4" t="s">
        <v>17</v>
      </c>
    </row>
    <row r="167" spans="1:8" ht="15" x14ac:dyDescent="0.3">
      <c r="A167" s="5" t="s">
        <v>356</v>
      </c>
      <c r="B167" s="8" t="s">
        <v>19</v>
      </c>
      <c r="C167" s="6" t="s">
        <v>238</v>
      </c>
      <c r="D167" s="8" t="s">
        <v>355</v>
      </c>
      <c r="E167" s="8"/>
      <c r="F167" s="6"/>
      <c r="G167" s="2"/>
      <c r="H167" s="4" t="s">
        <v>17</v>
      </c>
    </row>
    <row r="168" spans="1:8" ht="15" x14ac:dyDescent="0.3">
      <c r="A168" s="5" t="s">
        <v>357</v>
      </c>
      <c r="B168" s="8" t="s">
        <v>19</v>
      </c>
      <c r="C168" s="8" t="s">
        <v>238</v>
      </c>
      <c r="D168" s="8"/>
      <c r="E168" s="6"/>
      <c r="F168" s="6"/>
      <c r="G168" s="2"/>
      <c r="H168" s="4" t="s">
        <v>17</v>
      </c>
    </row>
    <row r="169" spans="1:8" ht="15" x14ac:dyDescent="0.3">
      <c r="A169" s="5" t="s">
        <v>358</v>
      </c>
      <c r="B169" s="8" t="s">
        <v>19</v>
      </c>
      <c r="C169" s="8"/>
      <c r="D169" s="6" t="s">
        <v>359</v>
      </c>
      <c r="E169" s="6" t="s">
        <v>32</v>
      </c>
      <c r="F169" s="6" t="s">
        <v>355</v>
      </c>
      <c r="G169" s="2"/>
      <c r="H169" s="4" t="s">
        <v>17</v>
      </c>
    </row>
    <row r="170" spans="1:8" ht="15" x14ac:dyDescent="0.3">
      <c r="A170" s="5" t="s">
        <v>360</v>
      </c>
      <c r="B170" s="8" t="s">
        <v>19</v>
      </c>
      <c r="C170" s="6" t="s">
        <v>156</v>
      </c>
      <c r="D170" s="8"/>
      <c r="E170" s="8"/>
      <c r="F170" s="8"/>
      <c r="G170" s="2"/>
      <c r="H170" s="4" t="s">
        <v>17</v>
      </c>
    </row>
    <row r="171" spans="1:8" ht="15" x14ac:dyDescent="0.3">
      <c r="A171" s="5" t="s">
        <v>361</v>
      </c>
      <c r="B171" s="8" t="s">
        <v>19</v>
      </c>
      <c r="C171" s="8"/>
      <c r="D171" s="6"/>
      <c r="E171" s="6"/>
      <c r="F171" s="6" t="s">
        <v>295</v>
      </c>
      <c r="G171" s="2" t="s">
        <v>362</v>
      </c>
      <c r="H171" s="4" t="s">
        <v>17</v>
      </c>
    </row>
    <row r="172" spans="1:8" ht="15" x14ac:dyDescent="0.3">
      <c r="A172" s="5" t="s">
        <v>363</v>
      </c>
      <c r="B172" s="8" t="s">
        <v>19</v>
      </c>
      <c r="C172" s="6"/>
      <c r="D172" s="6"/>
      <c r="E172" s="6" t="s">
        <v>364</v>
      </c>
      <c r="F172" s="8" t="s">
        <v>295</v>
      </c>
      <c r="G172" s="3"/>
      <c r="H172" s="4" t="s">
        <v>17</v>
      </c>
    </row>
    <row r="173" spans="1:8" ht="15" x14ac:dyDescent="0.3">
      <c r="A173" s="5" t="s">
        <v>365</v>
      </c>
      <c r="B173" s="8" t="s">
        <v>19</v>
      </c>
      <c r="C173" s="6" t="s">
        <v>156</v>
      </c>
      <c r="D173" s="6" t="s">
        <v>269</v>
      </c>
      <c r="E173" s="8" t="s">
        <v>364</v>
      </c>
      <c r="F173" s="8"/>
      <c r="G173" s="2"/>
      <c r="H173" s="4" t="s">
        <v>17</v>
      </c>
    </row>
    <row r="174" spans="1:8" ht="15" x14ac:dyDescent="0.3">
      <c r="A174" s="5" t="s">
        <v>366</v>
      </c>
      <c r="B174" s="8" t="s">
        <v>19</v>
      </c>
      <c r="C174" s="8"/>
      <c r="D174" s="8"/>
      <c r="E174" s="8" t="s">
        <v>326</v>
      </c>
      <c r="F174" s="6" t="s">
        <v>367</v>
      </c>
      <c r="G174" s="2" t="s">
        <v>10</v>
      </c>
      <c r="H174" s="4" t="s">
        <v>17</v>
      </c>
    </row>
    <row r="175" spans="1:8" ht="15" x14ac:dyDescent="0.3">
      <c r="A175" s="5" t="s">
        <v>368</v>
      </c>
      <c r="B175" s="8" t="s">
        <v>19</v>
      </c>
      <c r="C175" s="6"/>
      <c r="D175" s="6" t="s">
        <v>339</v>
      </c>
      <c r="E175" s="8"/>
      <c r="F175" s="8"/>
      <c r="G175" s="3"/>
      <c r="H175" s="4" t="s">
        <v>17</v>
      </c>
    </row>
    <row r="176" spans="1:8" ht="15" x14ac:dyDescent="0.3">
      <c r="A176" s="5" t="s">
        <v>369</v>
      </c>
      <c r="B176" s="8" t="s">
        <v>19</v>
      </c>
      <c r="C176" s="6" t="s">
        <v>156</v>
      </c>
      <c r="D176" s="8"/>
      <c r="E176" s="6"/>
      <c r="F176" s="6"/>
      <c r="G176" s="2"/>
      <c r="H176" s="4" t="s">
        <v>17</v>
      </c>
    </row>
    <row r="177" spans="1:8" ht="15" x14ac:dyDescent="0.3">
      <c r="A177" s="5" t="s">
        <v>370</v>
      </c>
      <c r="B177" s="8" t="s">
        <v>19</v>
      </c>
      <c r="C177" s="8"/>
      <c r="D177" s="6"/>
      <c r="E177" s="6"/>
      <c r="F177" s="6" t="s">
        <v>39</v>
      </c>
      <c r="G177" s="2" t="s">
        <v>371</v>
      </c>
      <c r="H177" s="4" t="s">
        <v>17</v>
      </c>
    </row>
    <row r="178" spans="1:8" ht="15" x14ac:dyDescent="0.3">
      <c r="A178" s="5" t="s">
        <v>372</v>
      </c>
      <c r="B178" s="8" t="s">
        <v>19</v>
      </c>
      <c r="C178" s="6"/>
      <c r="D178" s="6"/>
      <c r="E178" s="6" t="s">
        <v>373</v>
      </c>
      <c r="F178" s="8"/>
      <c r="G178" s="3"/>
      <c r="H178" s="4" t="s">
        <v>17</v>
      </c>
    </row>
    <row r="179" spans="1:8" ht="15" x14ac:dyDescent="0.3">
      <c r="A179" s="5" t="s">
        <v>374</v>
      </c>
      <c r="B179" s="8" t="s">
        <v>19</v>
      </c>
      <c r="C179" s="6"/>
      <c r="D179" s="6"/>
      <c r="E179" s="8"/>
      <c r="F179" s="6" t="s">
        <v>187</v>
      </c>
      <c r="G179" s="2"/>
      <c r="H179" s="4" t="s">
        <v>17</v>
      </c>
    </row>
    <row r="180" spans="1:8" ht="15" x14ac:dyDescent="0.3">
      <c r="A180" s="5" t="s">
        <v>375</v>
      </c>
      <c r="B180" s="8" t="s">
        <v>19</v>
      </c>
      <c r="C180" s="6" t="s">
        <v>244</v>
      </c>
      <c r="D180" s="6" t="s">
        <v>376</v>
      </c>
      <c r="E180" s="6" t="s">
        <v>66</v>
      </c>
      <c r="F180" s="8"/>
      <c r="G180" s="2"/>
      <c r="H180" s="4" t="s">
        <v>17</v>
      </c>
    </row>
    <row r="181" spans="1:8" ht="15" x14ac:dyDescent="0.3">
      <c r="A181" s="5" t="s">
        <v>377</v>
      </c>
      <c r="B181" s="8" t="s">
        <v>19</v>
      </c>
      <c r="C181" s="8"/>
      <c r="D181" s="8"/>
      <c r="E181" s="8" t="s">
        <v>267</v>
      </c>
      <c r="F181" s="6"/>
      <c r="G181" s="2"/>
      <c r="H181" s="4" t="s">
        <v>17</v>
      </c>
    </row>
    <row r="182" spans="1:8" ht="15" x14ac:dyDescent="0.3">
      <c r="A182" s="5" t="s">
        <v>378</v>
      </c>
      <c r="B182" s="8" t="s">
        <v>19</v>
      </c>
      <c r="C182" s="6" t="s">
        <v>379</v>
      </c>
      <c r="D182" s="6" t="s">
        <v>272</v>
      </c>
      <c r="E182" s="8"/>
      <c r="F182" s="6"/>
      <c r="G182" s="2"/>
      <c r="H182" s="4" t="s">
        <v>17</v>
      </c>
    </row>
    <row r="183" spans="1:8" ht="15" x14ac:dyDescent="0.3">
      <c r="A183" s="5" t="s">
        <v>380</v>
      </c>
      <c r="B183" s="8" t="s">
        <v>19</v>
      </c>
      <c r="C183" s="8" t="s">
        <v>379</v>
      </c>
      <c r="D183" s="8"/>
      <c r="E183" s="6"/>
      <c r="F183" s="6"/>
      <c r="G183" s="2"/>
      <c r="H183" s="4" t="s">
        <v>17</v>
      </c>
    </row>
    <row r="184" spans="1:8" ht="15" x14ac:dyDescent="0.3">
      <c r="A184" s="5" t="s">
        <v>381</v>
      </c>
      <c r="B184" s="8" t="s">
        <v>19</v>
      </c>
      <c r="C184" s="8"/>
      <c r="D184" s="6"/>
      <c r="E184" s="6"/>
      <c r="F184" s="6" t="s">
        <v>382</v>
      </c>
      <c r="G184" s="2" t="s">
        <v>83</v>
      </c>
      <c r="H184" s="4" t="s">
        <v>17</v>
      </c>
    </row>
    <row r="185" spans="1:8" ht="15" x14ac:dyDescent="0.3">
      <c r="A185" s="5" t="s">
        <v>383</v>
      </c>
      <c r="B185" s="8" t="s">
        <v>19</v>
      </c>
      <c r="C185" s="6"/>
      <c r="D185" s="6" t="s">
        <v>238</v>
      </c>
      <c r="E185" s="6" t="s">
        <v>58</v>
      </c>
      <c r="F185" s="8"/>
      <c r="G185" s="3"/>
      <c r="H185" s="4" t="s">
        <v>17</v>
      </c>
    </row>
    <row r="186" spans="1:8" ht="15" x14ac:dyDescent="0.3">
      <c r="A186" s="5" t="s">
        <v>384</v>
      </c>
      <c r="B186" s="8" t="s">
        <v>19</v>
      </c>
      <c r="C186" s="6" t="s">
        <v>238</v>
      </c>
      <c r="D186" s="8" t="s">
        <v>58</v>
      </c>
      <c r="E186" s="8"/>
      <c r="F186" s="6"/>
      <c r="G186" s="2"/>
      <c r="H186" s="4" t="s">
        <v>17</v>
      </c>
    </row>
    <row r="187" spans="1:8" ht="15" x14ac:dyDescent="0.3">
      <c r="A187" s="5" t="s">
        <v>385</v>
      </c>
      <c r="B187" s="8" t="s">
        <v>19</v>
      </c>
      <c r="C187" s="8" t="s">
        <v>386</v>
      </c>
      <c r="D187" s="8" t="s">
        <v>171</v>
      </c>
      <c r="E187" s="6" t="s">
        <v>387</v>
      </c>
      <c r="F187" s="6"/>
      <c r="G187" s="2"/>
      <c r="H187" s="4" t="s">
        <v>17</v>
      </c>
    </row>
    <row r="188" spans="1:8" ht="15" x14ac:dyDescent="0.3">
      <c r="A188" s="5" t="s">
        <v>388</v>
      </c>
      <c r="B188" s="8" t="s">
        <v>19</v>
      </c>
      <c r="C188" s="8"/>
      <c r="D188" s="8"/>
      <c r="E188" s="8"/>
      <c r="F188" s="6" t="s">
        <v>50</v>
      </c>
      <c r="G188" s="2" t="s">
        <v>168</v>
      </c>
      <c r="H188" s="4" t="s">
        <v>17</v>
      </c>
    </row>
    <row r="189" spans="1:8" ht="15" x14ac:dyDescent="0.3">
      <c r="A189" s="5" t="s">
        <v>389</v>
      </c>
      <c r="B189" s="8" t="s">
        <v>19</v>
      </c>
      <c r="C189" s="6"/>
      <c r="D189" s="6"/>
      <c r="E189" s="6" t="s">
        <v>294</v>
      </c>
      <c r="F189" s="8" t="s">
        <v>50</v>
      </c>
      <c r="G189" s="3" t="s">
        <v>168</v>
      </c>
      <c r="H189" s="4" t="s">
        <v>17</v>
      </c>
    </row>
    <row r="190" spans="1:8" ht="15" x14ac:dyDescent="0.3">
      <c r="A190" s="5" t="s">
        <v>390</v>
      </c>
      <c r="B190" s="8" t="s">
        <v>19</v>
      </c>
      <c r="C190" s="6"/>
      <c r="D190" s="6"/>
      <c r="E190" s="8" t="s">
        <v>391</v>
      </c>
      <c r="F190" s="8" t="s">
        <v>392</v>
      </c>
      <c r="G190" s="3" t="s">
        <v>27</v>
      </c>
      <c r="H190" s="4" t="s">
        <v>17</v>
      </c>
    </row>
    <row r="191" spans="1:8" ht="15" x14ac:dyDescent="0.3">
      <c r="A191" s="5" t="s">
        <v>393</v>
      </c>
      <c r="B191" s="8" t="s">
        <v>19</v>
      </c>
      <c r="C191" s="6"/>
      <c r="D191" s="6"/>
      <c r="E191" s="8" t="s">
        <v>137</v>
      </c>
      <c r="F191" s="8"/>
      <c r="G191" s="3"/>
      <c r="H191" s="4" t="s">
        <v>17</v>
      </c>
    </row>
    <row r="192" spans="1:8" ht="15" x14ac:dyDescent="0.3">
      <c r="A192" s="5" t="s">
        <v>394</v>
      </c>
      <c r="B192" s="8" t="s">
        <v>19</v>
      </c>
      <c r="C192" s="6" t="s">
        <v>272</v>
      </c>
      <c r="D192" s="6" t="s">
        <v>30</v>
      </c>
      <c r="E192" s="8" t="s">
        <v>137</v>
      </c>
      <c r="F192" s="6"/>
      <c r="G192" s="2"/>
      <c r="H192" s="4" t="s">
        <v>17</v>
      </c>
    </row>
    <row r="193" spans="1:8" ht="15" x14ac:dyDescent="0.3">
      <c r="A193" s="5" t="s">
        <v>395</v>
      </c>
      <c r="B193" s="8" t="s">
        <v>19</v>
      </c>
      <c r="C193" s="8" t="s">
        <v>208</v>
      </c>
      <c r="D193" s="8"/>
      <c r="E193" s="8"/>
      <c r="F193" s="6"/>
      <c r="G193" s="2"/>
      <c r="H193" s="4" t="s">
        <v>17</v>
      </c>
    </row>
    <row r="194" spans="1:8" ht="15" x14ac:dyDescent="0.3">
      <c r="A194" s="5" t="s">
        <v>396</v>
      </c>
      <c r="B194" s="8" t="s">
        <v>19</v>
      </c>
      <c r="C194" s="8"/>
      <c r="D194" s="6" t="s">
        <v>30</v>
      </c>
      <c r="E194" s="6" t="s">
        <v>137</v>
      </c>
      <c r="F194" s="6"/>
      <c r="G194" s="2"/>
      <c r="H194" s="4" t="s">
        <v>17</v>
      </c>
    </row>
    <row r="195" spans="1:8" ht="15" x14ac:dyDescent="0.3">
      <c r="A195" s="5" t="s">
        <v>397</v>
      </c>
      <c r="B195" s="8" t="s">
        <v>19</v>
      </c>
      <c r="C195" s="6" t="s">
        <v>272</v>
      </c>
      <c r="D195" s="8" t="s">
        <v>30</v>
      </c>
      <c r="E195" s="8"/>
      <c r="F195" s="6"/>
      <c r="G195" s="2"/>
      <c r="H195" s="4" t="s">
        <v>17</v>
      </c>
    </row>
    <row r="196" spans="1:8" ht="15" x14ac:dyDescent="0.3">
      <c r="A196" s="5" t="s">
        <v>398</v>
      </c>
      <c r="B196" s="8" t="s">
        <v>19</v>
      </c>
      <c r="C196" s="8" t="s">
        <v>272</v>
      </c>
      <c r="D196" s="8"/>
      <c r="E196" s="6"/>
      <c r="F196" s="6"/>
      <c r="G196" s="2"/>
      <c r="H196" s="4" t="s">
        <v>17</v>
      </c>
    </row>
    <row r="197" spans="1:8" ht="15" x14ac:dyDescent="0.3">
      <c r="A197" s="5" t="s">
        <v>399</v>
      </c>
      <c r="B197" s="8" t="s">
        <v>19</v>
      </c>
      <c r="C197" s="8"/>
      <c r="D197" s="6"/>
      <c r="E197" s="6" t="s">
        <v>289</v>
      </c>
      <c r="F197" s="6" t="s">
        <v>95</v>
      </c>
      <c r="G197" s="2"/>
      <c r="H197" s="4" t="s">
        <v>17</v>
      </c>
    </row>
    <row r="198" spans="1:8" ht="15" x14ac:dyDescent="0.3">
      <c r="A198" s="5" t="s">
        <v>400</v>
      </c>
      <c r="B198" s="8" t="s">
        <v>19</v>
      </c>
      <c r="C198" s="6"/>
      <c r="D198" s="6" t="s">
        <v>36</v>
      </c>
      <c r="E198" s="8" t="s">
        <v>289</v>
      </c>
      <c r="F198" s="8"/>
      <c r="G198" s="2"/>
      <c r="H198" s="4" t="s">
        <v>17</v>
      </c>
    </row>
    <row r="199" spans="1:8" ht="15" x14ac:dyDescent="0.3">
      <c r="A199" s="5" t="s">
        <v>401</v>
      </c>
      <c r="B199" s="8" t="s">
        <v>19</v>
      </c>
      <c r="C199" s="6" t="s">
        <v>280</v>
      </c>
      <c r="D199" s="8"/>
      <c r="E199" s="8"/>
      <c r="F199" s="6"/>
      <c r="G199" s="2"/>
      <c r="H199" s="4" t="s">
        <v>17</v>
      </c>
    </row>
    <row r="200" spans="1:8" ht="15" x14ac:dyDescent="0.3">
      <c r="A200" s="5" t="s">
        <v>402</v>
      </c>
      <c r="B200" s="8" t="s">
        <v>19</v>
      </c>
      <c r="C200" s="8" t="s">
        <v>280</v>
      </c>
      <c r="D200" s="6" t="s">
        <v>36</v>
      </c>
      <c r="E200" s="6" t="s">
        <v>289</v>
      </c>
      <c r="F200" s="6"/>
      <c r="G200" s="2"/>
      <c r="H200" s="4" t="s">
        <v>17</v>
      </c>
    </row>
    <row r="201" spans="1:8" ht="15" x14ac:dyDescent="0.3">
      <c r="A201" s="5" t="s">
        <v>403</v>
      </c>
      <c r="B201" s="8" t="s">
        <v>19</v>
      </c>
      <c r="C201" s="8" t="s">
        <v>225</v>
      </c>
      <c r="D201" s="8"/>
      <c r="E201" s="8"/>
      <c r="F201" s="6"/>
      <c r="G201" s="2"/>
      <c r="H201" s="4" t="s">
        <v>17</v>
      </c>
    </row>
    <row r="202" spans="1:8" ht="15" x14ac:dyDescent="0.3">
      <c r="A202" s="5" t="s">
        <v>404</v>
      </c>
      <c r="B202" s="8" t="s">
        <v>19</v>
      </c>
      <c r="C202" s="8"/>
      <c r="D202" s="6"/>
      <c r="E202" s="6"/>
      <c r="F202" s="6" t="s">
        <v>235</v>
      </c>
      <c r="G202" s="2"/>
      <c r="H202" s="4" t="s">
        <v>17</v>
      </c>
    </row>
    <row r="203" spans="1:8" ht="15" x14ac:dyDescent="0.3">
      <c r="A203" s="5" t="s">
        <v>405</v>
      </c>
      <c r="B203" s="8" t="s">
        <v>19</v>
      </c>
      <c r="C203" s="6"/>
      <c r="D203" s="6" t="s">
        <v>406</v>
      </c>
      <c r="E203" s="6" t="s">
        <v>407</v>
      </c>
      <c r="F203" s="8" t="s">
        <v>61</v>
      </c>
      <c r="G203" s="2"/>
      <c r="H203" s="4" t="s">
        <v>17</v>
      </c>
    </row>
    <row r="204" spans="1:8" ht="15" x14ac:dyDescent="0.3">
      <c r="A204" s="5" t="s">
        <v>408</v>
      </c>
      <c r="B204" s="8" t="s">
        <v>19</v>
      </c>
      <c r="C204" s="6" t="s">
        <v>406</v>
      </c>
      <c r="D204" s="8"/>
      <c r="E204" s="8"/>
      <c r="F204" s="8"/>
      <c r="G204" s="2"/>
      <c r="H204" s="4" t="s">
        <v>17</v>
      </c>
    </row>
    <row r="205" spans="1:8" ht="15" x14ac:dyDescent="0.3">
      <c r="A205" s="5" t="s">
        <v>409</v>
      </c>
      <c r="B205" s="8" t="s">
        <v>19</v>
      </c>
      <c r="C205" s="8" t="s">
        <v>29</v>
      </c>
      <c r="D205" s="6" t="s">
        <v>36</v>
      </c>
      <c r="E205" s="6"/>
      <c r="F205" s="6"/>
      <c r="G205" s="2"/>
      <c r="H205" s="4" t="s">
        <v>17</v>
      </c>
    </row>
    <row r="206" spans="1:8" ht="15" x14ac:dyDescent="0.3">
      <c r="A206" s="5" t="s">
        <v>410</v>
      </c>
      <c r="B206" s="8" t="s">
        <v>19</v>
      </c>
      <c r="C206" s="8"/>
      <c r="D206" s="8"/>
      <c r="E206" s="6"/>
      <c r="F206" s="6"/>
      <c r="G206" s="2" t="s">
        <v>177</v>
      </c>
      <c r="H206" s="4" t="s">
        <v>17</v>
      </c>
    </row>
    <row r="207" spans="1:8" ht="15" x14ac:dyDescent="0.3">
      <c r="A207" s="5" t="s">
        <v>411</v>
      </c>
      <c r="B207" s="8" t="s">
        <v>19</v>
      </c>
      <c r="C207" s="6" t="s">
        <v>174</v>
      </c>
      <c r="D207" s="6" t="s">
        <v>59</v>
      </c>
      <c r="E207" s="6" t="s">
        <v>133</v>
      </c>
      <c r="F207" s="6"/>
      <c r="G207" s="3"/>
      <c r="H207" s="4" t="s">
        <v>17</v>
      </c>
    </row>
    <row r="208" spans="1:8" ht="15" x14ac:dyDescent="0.3">
      <c r="A208" s="5" t="s">
        <v>412</v>
      </c>
      <c r="B208" s="8" t="s">
        <v>19</v>
      </c>
      <c r="C208" s="8" t="s">
        <v>173</v>
      </c>
      <c r="D208" s="8" t="s">
        <v>202</v>
      </c>
      <c r="E208" s="8" t="s">
        <v>91</v>
      </c>
      <c r="F208" s="6"/>
      <c r="G208" s="2"/>
      <c r="H208" s="4" t="s">
        <v>17</v>
      </c>
    </row>
    <row r="209" spans="1:8" ht="15" x14ac:dyDescent="0.3">
      <c r="A209" s="5" t="s">
        <v>413</v>
      </c>
      <c r="B209" s="8" t="s">
        <v>19</v>
      </c>
      <c r="C209" s="8" t="s">
        <v>245</v>
      </c>
      <c r="D209" s="8" t="s">
        <v>351</v>
      </c>
      <c r="E209" s="8" t="s">
        <v>27</v>
      </c>
      <c r="F209" s="6" t="s">
        <v>414</v>
      </c>
      <c r="G209" s="2" t="s">
        <v>415</v>
      </c>
      <c r="H209" s="4" t="s">
        <v>17</v>
      </c>
    </row>
    <row r="210" spans="1:8" ht="15" x14ac:dyDescent="0.3">
      <c r="A210" s="5" t="s">
        <v>416</v>
      </c>
      <c r="B210" s="8" t="s">
        <v>19</v>
      </c>
      <c r="C210" s="8" t="s">
        <v>245</v>
      </c>
      <c r="D210" s="8"/>
      <c r="E210" s="8"/>
      <c r="F210" s="8"/>
      <c r="G210" s="3"/>
      <c r="H210" s="4" t="s">
        <v>17</v>
      </c>
    </row>
    <row r="211" spans="1:8" ht="15" x14ac:dyDescent="0.3">
      <c r="A211" s="5" t="s">
        <v>417</v>
      </c>
      <c r="B211" s="8" t="s">
        <v>19</v>
      </c>
      <c r="C211" s="8"/>
      <c r="D211" s="6" t="s">
        <v>269</v>
      </c>
      <c r="E211" s="6" t="s">
        <v>25</v>
      </c>
      <c r="F211" s="6" t="s">
        <v>78</v>
      </c>
      <c r="G211" s="2" t="s">
        <v>260</v>
      </c>
      <c r="H211" s="4" t="s">
        <v>17</v>
      </c>
    </row>
    <row r="212" spans="1:8" ht="15" x14ac:dyDescent="0.3">
      <c r="A212" s="5" t="s">
        <v>418</v>
      </c>
      <c r="B212" s="8" t="s">
        <v>19</v>
      </c>
      <c r="C212" s="6" t="s">
        <v>35</v>
      </c>
      <c r="D212" s="8"/>
      <c r="E212" s="8"/>
      <c r="F212" s="8"/>
      <c r="G212" s="3"/>
      <c r="H212" s="4" t="s">
        <v>17</v>
      </c>
    </row>
    <row r="213" spans="1:8" ht="15" x14ac:dyDescent="0.3">
      <c r="A213" s="5" t="s">
        <v>419</v>
      </c>
      <c r="B213" s="8" t="s">
        <v>19</v>
      </c>
      <c r="C213" s="8"/>
      <c r="D213" s="6"/>
      <c r="E213" s="6" t="s">
        <v>420</v>
      </c>
      <c r="F213" s="6" t="s">
        <v>421</v>
      </c>
      <c r="G213" s="2" t="s">
        <v>129</v>
      </c>
      <c r="H213" s="4" t="s">
        <v>17</v>
      </c>
    </row>
    <row r="214" spans="1:8" ht="15" x14ac:dyDescent="0.3">
      <c r="A214" s="5" t="s">
        <v>422</v>
      </c>
      <c r="B214" s="8" t="s">
        <v>19</v>
      </c>
      <c r="C214" s="6" t="s">
        <v>163</v>
      </c>
      <c r="D214" s="6"/>
      <c r="E214" s="8"/>
      <c r="F214" s="8"/>
      <c r="G214" s="3"/>
      <c r="H214" s="4" t="s">
        <v>17</v>
      </c>
    </row>
    <row r="215" spans="1:8" ht="15" x14ac:dyDescent="0.3">
      <c r="A215" s="5" t="s">
        <v>423</v>
      </c>
      <c r="B215" s="8" t="s">
        <v>19</v>
      </c>
      <c r="C215" s="8" t="s">
        <v>229</v>
      </c>
      <c r="D215" s="6"/>
      <c r="E215" s="6"/>
      <c r="F215" s="6"/>
      <c r="G215" s="2"/>
      <c r="H215" s="4" t="s">
        <v>17</v>
      </c>
    </row>
    <row r="216" spans="1:8" ht="15" x14ac:dyDescent="0.3">
      <c r="A216" s="5" t="s">
        <v>424</v>
      </c>
      <c r="B216" s="8" t="s">
        <v>19</v>
      </c>
      <c r="C216" s="8"/>
      <c r="D216" s="6"/>
      <c r="E216" s="6"/>
      <c r="F216" s="6"/>
      <c r="G216" s="2" t="s">
        <v>425</v>
      </c>
      <c r="H216" s="4" t="s">
        <v>17</v>
      </c>
    </row>
    <row r="217" spans="1:8" ht="15" x14ac:dyDescent="0.3">
      <c r="A217" s="5" t="s">
        <v>426</v>
      </c>
      <c r="B217" s="8" t="s">
        <v>19</v>
      </c>
      <c r="C217" s="6"/>
      <c r="D217" s="6"/>
      <c r="E217" s="6"/>
      <c r="F217" s="6"/>
      <c r="G217" s="3" t="s">
        <v>114</v>
      </c>
      <c r="H217" s="4" t="s">
        <v>17</v>
      </c>
    </row>
    <row r="218" spans="1:8" ht="15" x14ac:dyDescent="0.3">
      <c r="A218" s="5" t="s">
        <v>427</v>
      </c>
      <c r="B218" s="8" t="s">
        <v>19</v>
      </c>
      <c r="C218" s="6" t="s">
        <v>428</v>
      </c>
      <c r="D218" s="6"/>
      <c r="E218" s="6"/>
      <c r="F218" s="6"/>
      <c r="G218" s="3"/>
      <c r="H218" s="4" t="s">
        <v>17</v>
      </c>
    </row>
    <row r="219" spans="1:8" ht="15" x14ac:dyDescent="0.3">
      <c r="A219" s="5" t="s">
        <v>427</v>
      </c>
      <c r="B219" s="8" t="s">
        <v>19</v>
      </c>
      <c r="C219" s="8" t="s">
        <v>428</v>
      </c>
      <c r="D219" s="6"/>
      <c r="E219" s="6"/>
      <c r="F219" s="6"/>
      <c r="G219" s="2"/>
      <c r="H219" s="4" t="s">
        <v>17</v>
      </c>
    </row>
    <row r="220" spans="1:8" ht="15" x14ac:dyDescent="0.3">
      <c r="A220" s="5" t="s">
        <v>429</v>
      </c>
      <c r="B220" s="8" t="s">
        <v>19</v>
      </c>
      <c r="C220" s="8"/>
      <c r="D220" s="6" t="s">
        <v>239</v>
      </c>
      <c r="E220" s="6" t="s">
        <v>430</v>
      </c>
      <c r="F220" s="6"/>
      <c r="G220" s="2"/>
      <c r="H220" s="4" t="s">
        <v>17</v>
      </c>
    </row>
    <row r="221" spans="1:8" ht="15" x14ac:dyDescent="0.3">
      <c r="A221" s="5" t="s">
        <v>429</v>
      </c>
      <c r="B221" s="8" t="s">
        <v>19</v>
      </c>
      <c r="C221" s="6"/>
      <c r="D221" s="8" t="s">
        <v>386</v>
      </c>
      <c r="E221" s="8"/>
      <c r="F221" s="6"/>
      <c r="G221" s="2"/>
      <c r="H221" s="4" t="s">
        <v>17</v>
      </c>
    </row>
    <row r="222" spans="1:8" ht="15" x14ac:dyDescent="0.3">
      <c r="A222" s="5" t="s">
        <v>431</v>
      </c>
      <c r="B222" s="8" t="s">
        <v>19</v>
      </c>
      <c r="C222" s="6" t="s">
        <v>76</v>
      </c>
      <c r="D222" s="8"/>
      <c r="E222" s="6"/>
      <c r="F222" s="6"/>
      <c r="G222" s="2"/>
      <c r="H222" s="4" t="s">
        <v>17</v>
      </c>
    </row>
    <row r="223" spans="1:8" ht="15" x14ac:dyDescent="0.3">
      <c r="A223" s="5" t="s">
        <v>432</v>
      </c>
      <c r="B223" s="8" t="s">
        <v>19</v>
      </c>
      <c r="C223" s="8"/>
      <c r="D223" s="6"/>
      <c r="E223" s="6" t="s">
        <v>50</v>
      </c>
      <c r="F223" s="6" t="s">
        <v>433</v>
      </c>
      <c r="G223" s="2"/>
      <c r="H223" s="4" t="s">
        <v>17</v>
      </c>
    </row>
    <row r="224" spans="1:8" ht="15" x14ac:dyDescent="0.3">
      <c r="A224" s="5" t="s">
        <v>434</v>
      </c>
      <c r="B224" s="8" t="s">
        <v>19</v>
      </c>
      <c r="C224" s="6" t="s">
        <v>76</v>
      </c>
      <c r="D224" s="6" t="s">
        <v>435</v>
      </c>
      <c r="E224" s="8" t="s">
        <v>326</v>
      </c>
      <c r="F224" s="8"/>
      <c r="G224" s="2"/>
      <c r="H224" s="4" t="s">
        <v>17</v>
      </c>
    </row>
    <row r="225" spans="1:8" ht="15" x14ac:dyDescent="0.3">
      <c r="A225" s="5" t="s">
        <v>436</v>
      </c>
      <c r="B225" s="8" t="s">
        <v>19</v>
      </c>
      <c r="C225" s="8" t="s">
        <v>76</v>
      </c>
      <c r="D225" s="8"/>
      <c r="E225" s="8"/>
      <c r="F225" s="6"/>
      <c r="G225" s="2"/>
      <c r="H225" s="4" t="s">
        <v>17</v>
      </c>
    </row>
    <row r="226" spans="1:8" ht="15" x14ac:dyDescent="0.3">
      <c r="A226" s="5" t="s">
        <v>437</v>
      </c>
      <c r="B226" s="8" t="s">
        <v>19</v>
      </c>
      <c r="C226" s="8"/>
      <c r="D226" s="6"/>
      <c r="E226" s="6"/>
      <c r="F226" s="6" t="s">
        <v>438</v>
      </c>
      <c r="G226" s="2"/>
      <c r="H226" s="4" t="s">
        <v>17</v>
      </c>
    </row>
    <row r="227" spans="1:8" ht="15" x14ac:dyDescent="0.3">
      <c r="A227" s="5" t="s">
        <v>439</v>
      </c>
      <c r="B227" s="8" t="s">
        <v>19</v>
      </c>
      <c r="C227" s="6"/>
      <c r="D227" s="6"/>
      <c r="E227" s="6" t="s">
        <v>430</v>
      </c>
      <c r="F227" s="8" t="s">
        <v>127</v>
      </c>
      <c r="G227" s="2"/>
      <c r="H227" s="4" t="s">
        <v>17</v>
      </c>
    </row>
    <row r="228" spans="1:8" ht="15" x14ac:dyDescent="0.3">
      <c r="A228" s="5" t="s">
        <v>440</v>
      </c>
      <c r="B228" s="8" t="s">
        <v>19</v>
      </c>
      <c r="C228" s="6" t="s">
        <v>428</v>
      </c>
      <c r="D228" s="6" t="s">
        <v>239</v>
      </c>
      <c r="E228" s="8"/>
      <c r="F228" s="8"/>
      <c r="G228" s="2"/>
      <c r="H228" s="4" t="s">
        <v>17</v>
      </c>
    </row>
    <row r="229" spans="1:8" ht="15" x14ac:dyDescent="0.3">
      <c r="A229" s="5" t="s">
        <v>441</v>
      </c>
      <c r="B229" s="8" t="s">
        <v>19</v>
      </c>
      <c r="C229" s="8"/>
      <c r="D229" s="8"/>
      <c r="E229" s="6" t="s">
        <v>50</v>
      </c>
      <c r="F229" s="6" t="s">
        <v>433</v>
      </c>
      <c r="G229" s="2"/>
      <c r="H229" s="4" t="s">
        <v>17</v>
      </c>
    </row>
    <row r="230" spans="1:8" ht="15" x14ac:dyDescent="0.3">
      <c r="A230" s="5" t="s">
        <v>442</v>
      </c>
      <c r="B230" s="8" t="s">
        <v>19</v>
      </c>
      <c r="C230" s="6" t="s">
        <v>267</v>
      </c>
      <c r="D230" s="6"/>
      <c r="E230" s="8"/>
      <c r="F230" s="8"/>
      <c r="G230" s="2"/>
      <c r="H230" s="4" t="s">
        <v>17</v>
      </c>
    </row>
    <row r="231" spans="1:8" ht="15" x14ac:dyDescent="0.3">
      <c r="A231" s="5" t="s">
        <v>443</v>
      </c>
      <c r="B231" s="8" t="s">
        <v>19</v>
      </c>
      <c r="C231" s="8"/>
      <c r="D231" s="6"/>
      <c r="E231" s="6"/>
      <c r="F231" s="6" t="s">
        <v>438</v>
      </c>
      <c r="G231" s="2"/>
      <c r="H231" s="4" t="s">
        <v>17</v>
      </c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8"/>
  <sheetViews>
    <sheetView topLeftCell="A10" workbookViewId="0">
      <selection activeCell="B44" sqref="B44"/>
    </sheetView>
  </sheetViews>
  <sheetFormatPr defaultRowHeight="12.75" x14ac:dyDescent="0.2"/>
  <cols>
    <col min="1" max="1" width="8.28515625" customWidth="1"/>
    <col min="2" max="2" width="35.7109375" customWidth="1"/>
    <col min="3" max="3" width="11.7109375" customWidth="1"/>
    <col min="4" max="4" width="10.28515625" customWidth="1"/>
  </cols>
  <sheetData>
    <row r="1" spans="1:5" ht="21.75" customHeight="1" x14ac:dyDescent="0.2">
      <c r="A1" s="9" t="s">
        <v>643</v>
      </c>
      <c r="B1" s="9" t="s">
        <v>644</v>
      </c>
      <c r="C1" s="9" t="s">
        <v>645</v>
      </c>
      <c r="D1" s="9" t="s">
        <v>646</v>
      </c>
      <c r="E1" s="10"/>
    </row>
    <row r="2" spans="1:5" ht="15" customHeight="1" x14ac:dyDescent="0.2">
      <c r="A2" s="11"/>
      <c r="B2" s="12" t="s">
        <v>686</v>
      </c>
      <c r="C2" s="12">
        <v>4.0999999999999996</v>
      </c>
      <c r="D2" s="12">
        <v>84</v>
      </c>
      <c r="E2" s="14"/>
    </row>
    <row r="3" spans="1:5" ht="15" customHeight="1" x14ac:dyDescent="0.2">
      <c r="A3" s="11"/>
      <c r="B3" s="12" t="s">
        <v>669</v>
      </c>
      <c r="C3" s="12">
        <v>3.5</v>
      </c>
      <c r="D3" s="12">
        <v>79</v>
      </c>
      <c r="E3" s="13"/>
    </row>
    <row r="4" spans="1:5" ht="15" customHeight="1" x14ac:dyDescent="0.2">
      <c r="A4" s="11"/>
      <c r="B4" s="12" t="s">
        <v>726</v>
      </c>
      <c r="C4" s="12">
        <v>5.6</v>
      </c>
      <c r="D4" s="12">
        <v>79</v>
      </c>
      <c r="E4" s="16"/>
    </row>
    <row r="5" spans="1:5" ht="15" customHeight="1" x14ac:dyDescent="0.2">
      <c r="A5" s="12">
        <v>87</v>
      </c>
      <c r="B5" s="12" t="s">
        <v>733</v>
      </c>
      <c r="C5" s="12">
        <v>6</v>
      </c>
      <c r="D5" s="12">
        <v>74</v>
      </c>
      <c r="E5" s="16"/>
    </row>
    <row r="6" spans="1:5" ht="15" customHeight="1" x14ac:dyDescent="0.2">
      <c r="A6" s="12">
        <v>97</v>
      </c>
      <c r="B6" s="12" t="s">
        <v>743</v>
      </c>
      <c r="C6" s="12">
        <v>7</v>
      </c>
      <c r="D6" s="12">
        <v>74</v>
      </c>
      <c r="E6" s="17"/>
    </row>
    <row r="7" spans="1:5" ht="15" customHeight="1" x14ac:dyDescent="0.2">
      <c r="A7" s="12">
        <v>59</v>
      </c>
      <c r="B7" s="12" t="s">
        <v>705</v>
      </c>
      <c r="C7" s="12">
        <v>4.8</v>
      </c>
      <c r="D7" s="12">
        <v>73</v>
      </c>
      <c r="E7" s="15"/>
    </row>
    <row r="8" spans="1:5" ht="15" customHeight="1" x14ac:dyDescent="0.2">
      <c r="A8" s="12">
        <v>22</v>
      </c>
      <c r="B8" s="12" t="s">
        <v>668</v>
      </c>
      <c r="C8" s="12">
        <v>3.5</v>
      </c>
      <c r="D8" s="12">
        <v>72</v>
      </c>
      <c r="E8" s="13"/>
    </row>
    <row r="9" spans="1:5" ht="15" customHeight="1" x14ac:dyDescent="0.2">
      <c r="A9" s="12">
        <v>32</v>
      </c>
      <c r="B9" s="12" t="s">
        <v>678</v>
      </c>
      <c r="C9" s="12">
        <v>4</v>
      </c>
      <c r="D9" s="12">
        <v>72</v>
      </c>
      <c r="E9" s="14"/>
    </row>
    <row r="10" spans="1:5" ht="15" customHeight="1" x14ac:dyDescent="0.2">
      <c r="A10" s="11"/>
      <c r="B10" s="12" t="s">
        <v>700</v>
      </c>
      <c r="C10" s="12">
        <v>4.5999999999999996</v>
      </c>
      <c r="D10" s="12">
        <v>71</v>
      </c>
      <c r="E10" s="15"/>
    </row>
    <row r="11" spans="1:5" ht="15" customHeight="1" x14ac:dyDescent="0.2">
      <c r="A11" s="12">
        <v>72</v>
      </c>
      <c r="B11" s="12" t="s">
        <v>718</v>
      </c>
      <c r="C11" s="12">
        <v>5.4</v>
      </c>
      <c r="D11" s="12">
        <v>71</v>
      </c>
      <c r="E11" s="16"/>
    </row>
    <row r="12" spans="1:5" ht="15" customHeight="1" x14ac:dyDescent="0.2">
      <c r="A12" s="12">
        <v>86</v>
      </c>
      <c r="B12" s="12" t="s">
        <v>732</v>
      </c>
      <c r="C12" s="12">
        <v>6</v>
      </c>
      <c r="D12" s="12">
        <v>70</v>
      </c>
      <c r="E12" s="16"/>
    </row>
    <row r="13" spans="1:5" ht="15" customHeight="1" x14ac:dyDescent="0.2">
      <c r="A13" s="11"/>
      <c r="B13" s="12" t="s">
        <v>696</v>
      </c>
      <c r="C13" s="12">
        <v>4.4000000000000004</v>
      </c>
      <c r="D13" s="12">
        <v>68</v>
      </c>
      <c r="E13" s="15"/>
    </row>
    <row r="14" spans="1:5" ht="15" customHeight="1" x14ac:dyDescent="0.2">
      <c r="A14" s="12">
        <v>46</v>
      </c>
      <c r="B14" s="12" t="s">
        <v>692</v>
      </c>
      <c r="C14" s="12">
        <v>4.3</v>
      </c>
      <c r="D14" s="12">
        <v>67</v>
      </c>
      <c r="E14" s="14"/>
    </row>
    <row r="15" spans="1:5" ht="15" customHeight="1" x14ac:dyDescent="0.2">
      <c r="A15" s="11"/>
      <c r="B15" s="12" t="s">
        <v>693</v>
      </c>
      <c r="C15" s="12">
        <v>4.3</v>
      </c>
      <c r="D15" s="12">
        <v>65</v>
      </c>
      <c r="E15" s="14"/>
    </row>
    <row r="16" spans="1:5" ht="15" customHeight="1" x14ac:dyDescent="0.2">
      <c r="A16" s="11"/>
      <c r="B16" s="12" t="s">
        <v>710</v>
      </c>
      <c r="C16" s="12">
        <v>4.9000000000000004</v>
      </c>
      <c r="D16" s="12">
        <v>65</v>
      </c>
      <c r="E16" s="15"/>
    </row>
    <row r="17" spans="1:5" ht="15" customHeight="1" x14ac:dyDescent="0.2">
      <c r="A17" s="11"/>
      <c r="B17" s="12" t="s">
        <v>699</v>
      </c>
      <c r="C17" s="12">
        <v>4.5999999999999996</v>
      </c>
      <c r="D17" s="12">
        <v>64</v>
      </c>
      <c r="E17" s="15"/>
    </row>
    <row r="18" spans="1:5" ht="15" customHeight="1" x14ac:dyDescent="0.2">
      <c r="A18" s="12">
        <v>105</v>
      </c>
      <c r="B18" s="12" t="s">
        <v>751</v>
      </c>
      <c r="C18" s="12">
        <v>7.9</v>
      </c>
      <c r="D18" s="12">
        <v>64</v>
      </c>
      <c r="E18" s="17"/>
    </row>
    <row r="19" spans="1:5" ht="15" customHeight="1" x14ac:dyDescent="0.2">
      <c r="A19" s="12">
        <v>112</v>
      </c>
      <c r="B19" s="12" t="s">
        <v>758</v>
      </c>
      <c r="C19" s="12">
        <v>10.1</v>
      </c>
      <c r="D19" s="12">
        <v>64</v>
      </c>
      <c r="E19" s="17"/>
    </row>
    <row r="20" spans="1:5" ht="15" customHeight="1" x14ac:dyDescent="0.2">
      <c r="A20" s="12">
        <v>65</v>
      </c>
      <c r="B20" s="12" t="s">
        <v>711</v>
      </c>
      <c r="C20" s="12">
        <v>5</v>
      </c>
      <c r="D20" s="12">
        <v>62</v>
      </c>
      <c r="E20" s="15"/>
    </row>
    <row r="21" spans="1:5" ht="15" customHeight="1" x14ac:dyDescent="0.2">
      <c r="A21" s="12">
        <v>117</v>
      </c>
      <c r="B21" s="12" t="s">
        <v>763</v>
      </c>
      <c r="C21" s="12">
        <v>26.1</v>
      </c>
      <c r="D21" s="12">
        <v>62</v>
      </c>
      <c r="E21" s="17"/>
    </row>
    <row r="22" spans="1:5" ht="15" customHeight="1" x14ac:dyDescent="0.2">
      <c r="A22" s="11"/>
      <c r="B22" s="12" t="s">
        <v>750</v>
      </c>
      <c r="C22" s="12">
        <v>7.6</v>
      </c>
      <c r="D22" s="12">
        <v>61</v>
      </c>
      <c r="E22" s="17"/>
    </row>
    <row r="23" spans="1:5" ht="15" customHeight="1" x14ac:dyDescent="0.2">
      <c r="A23" s="12">
        <v>103</v>
      </c>
      <c r="B23" s="12" t="s">
        <v>749</v>
      </c>
      <c r="C23" s="12">
        <v>7.6</v>
      </c>
      <c r="D23" s="12">
        <v>60</v>
      </c>
      <c r="E23" s="17"/>
    </row>
    <row r="24" spans="1:5" ht="15" customHeight="1" x14ac:dyDescent="0.2">
      <c r="A24" s="11"/>
      <c r="B24" s="12" t="s">
        <v>675</v>
      </c>
      <c r="C24" s="12">
        <v>3.8</v>
      </c>
      <c r="D24" s="12">
        <v>59</v>
      </c>
      <c r="E24" s="14"/>
    </row>
    <row r="25" spans="1:5" ht="15" customHeight="1" x14ac:dyDescent="0.2">
      <c r="A25" s="12">
        <v>93</v>
      </c>
      <c r="B25" s="12" t="s">
        <v>739</v>
      </c>
      <c r="C25" s="12">
        <v>6.4</v>
      </c>
      <c r="D25" s="12">
        <v>59</v>
      </c>
      <c r="E25" s="17"/>
    </row>
    <row r="26" spans="1:5" ht="15" customHeight="1" x14ac:dyDescent="0.2">
      <c r="A26" s="12">
        <v>30</v>
      </c>
      <c r="B26" s="12" t="s">
        <v>676</v>
      </c>
      <c r="C26" s="12">
        <v>3.9</v>
      </c>
      <c r="D26" s="12">
        <v>58</v>
      </c>
      <c r="E26" s="14"/>
    </row>
    <row r="27" spans="1:5" ht="15" customHeight="1" x14ac:dyDescent="0.2">
      <c r="A27" s="11"/>
      <c r="B27" s="12" t="s">
        <v>731</v>
      </c>
      <c r="C27" s="12">
        <v>5.8</v>
      </c>
      <c r="D27" s="12">
        <v>58</v>
      </c>
      <c r="E27" s="16"/>
    </row>
    <row r="28" spans="1:5" ht="15" customHeight="1" x14ac:dyDescent="0.2">
      <c r="A28" s="11"/>
      <c r="B28" s="12" t="s">
        <v>679</v>
      </c>
      <c r="C28" s="12">
        <v>4</v>
      </c>
      <c r="D28" s="12">
        <v>57</v>
      </c>
      <c r="E28" s="14"/>
    </row>
    <row r="29" spans="1:5" ht="15" customHeight="1" x14ac:dyDescent="0.2">
      <c r="A29" s="11"/>
      <c r="B29" s="12" t="s">
        <v>709</v>
      </c>
      <c r="C29" s="12">
        <v>4.9000000000000004</v>
      </c>
      <c r="D29" s="12">
        <v>57</v>
      </c>
      <c r="E29" s="15"/>
    </row>
    <row r="30" spans="1:5" ht="15" customHeight="1" x14ac:dyDescent="0.2">
      <c r="A30" s="12">
        <v>114</v>
      </c>
      <c r="B30" s="12" t="s">
        <v>760</v>
      </c>
      <c r="C30" s="12">
        <v>11.2</v>
      </c>
      <c r="D30" s="12">
        <v>57</v>
      </c>
      <c r="E30" s="17"/>
    </row>
    <row r="31" spans="1:5" ht="15" customHeight="1" x14ac:dyDescent="0.2">
      <c r="A31" s="11"/>
      <c r="B31" s="12" t="s">
        <v>708</v>
      </c>
      <c r="C31" s="12">
        <v>4.8</v>
      </c>
      <c r="D31" s="12">
        <v>56</v>
      </c>
      <c r="E31" s="15"/>
    </row>
    <row r="32" spans="1:5" ht="15" customHeight="1" x14ac:dyDescent="0.2">
      <c r="A32" s="12">
        <v>81</v>
      </c>
      <c r="B32" s="12" t="s">
        <v>727</v>
      </c>
      <c r="C32" s="12">
        <v>5.7</v>
      </c>
      <c r="D32" s="12">
        <v>56</v>
      </c>
      <c r="E32" s="16"/>
    </row>
    <row r="33" spans="1:5" ht="15" customHeight="1" x14ac:dyDescent="0.2">
      <c r="A33" s="12">
        <v>111</v>
      </c>
      <c r="B33" s="12" t="s">
        <v>757</v>
      </c>
      <c r="C33" s="12">
        <v>9.5</v>
      </c>
      <c r="D33" s="12">
        <v>55</v>
      </c>
      <c r="E33" s="17"/>
    </row>
    <row r="34" spans="1:5" ht="15" customHeight="1" x14ac:dyDescent="0.2">
      <c r="A34" s="12">
        <v>25</v>
      </c>
      <c r="B34" s="12" t="s">
        <v>671</v>
      </c>
      <c r="C34" s="12">
        <v>3.7</v>
      </c>
      <c r="D34" s="12">
        <v>54</v>
      </c>
      <c r="E34" s="14"/>
    </row>
    <row r="35" spans="1:5" ht="15" customHeight="1" x14ac:dyDescent="0.2">
      <c r="A35" s="11"/>
      <c r="B35" s="12" t="s">
        <v>701</v>
      </c>
      <c r="C35" s="12">
        <v>4.5999999999999996</v>
      </c>
      <c r="D35" s="12">
        <v>54</v>
      </c>
      <c r="E35" s="15"/>
    </row>
    <row r="36" spans="1:5" ht="15" customHeight="1" x14ac:dyDescent="0.2">
      <c r="A36" s="11"/>
      <c r="B36" s="12" t="s">
        <v>715</v>
      </c>
      <c r="C36" s="12">
        <v>5.2</v>
      </c>
      <c r="D36" s="12">
        <v>54</v>
      </c>
      <c r="E36" s="15"/>
    </row>
    <row r="37" spans="1:5" ht="15" customHeight="1" x14ac:dyDescent="0.2">
      <c r="A37" s="11"/>
      <c r="B37" s="12" t="s">
        <v>716</v>
      </c>
      <c r="C37" s="12">
        <v>5.2</v>
      </c>
      <c r="D37" s="12">
        <v>54</v>
      </c>
      <c r="E37" s="15"/>
    </row>
    <row r="38" spans="1:5" ht="15" customHeight="1" x14ac:dyDescent="0.2">
      <c r="A38" s="12">
        <v>21</v>
      </c>
      <c r="B38" s="12" t="s">
        <v>667</v>
      </c>
      <c r="C38" s="12">
        <v>3.4</v>
      </c>
      <c r="D38" s="12">
        <v>53</v>
      </c>
      <c r="E38" s="13"/>
    </row>
    <row r="39" spans="1:5" ht="15" customHeight="1" x14ac:dyDescent="0.2">
      <c r="A39" s="12">
        <v>67</v>
      </c>
      <c r="B39" s="12" t="s">
        <v>713</v>
      </c>
      <c r="C39" s="12">
        <v>5.2</v>
      </c>
      <c r="D39" s="12">
        <v>53</v>
      </c>
      <c r="E39" s="15"/>
    </row>
    <row r="40" spans="1:5" ht="15" customHeight="1" x14ac:dyDescent="0.2">
      <c r="A40" s="12">
        <v>91</v>
      </c>
      <c r="B40" s="12" t="s">
        <v>737</v>
      </c>
      <c r="C40" s="12">
        <v>6.2</v>
      </c>
      <c r="D40" s="12">
        <v>53</v>
      </c>
      <c r="E40" s="16"/>
    </row>
    <row r="41" spans="1:5" ht="15" customHeight="1" x14ac:dyDescent="0.2">
      <c r="A41" s="12">
        <v>96</v>
      </c>
      <c r="B41" s="12" t="s">
        <v>742</v>
      </c>
      <c r="C41" s="12">
        <v>6.9</v>
      </c>
      <c r="D41" s="12">
        <v>53</v>
      </c>
      <c r="E41" s="17"/>
    </row>
    <row r="42" spans="1:5" ht="15" customHeight="1" x14ac:dyDescent="0.2">
      <c r="A42" s="12">
        <v>102</v>
      </c>
      <c r="B42" s="12" t="s">
        <v>748</v>
      </c>
      <c r="C42" s="12">
        <v>7.4</v>
      </c>
      <c r="D42" s="12">
        <v>53</v>
      </c>
      <c r="E42" s="17"/>
    </row>
    <row r="43" spans="1:5" ht="15" customHeight="1" x14ac:dyDescent="0.2">
      <c r="A43" s="12">
        <v>9</v>
      </c>
      <c r="B43" s="12" t="s">
        <v>655</v>
      </c>
      <c r="C43" s="12">
        <v>2.9</v>
      </c>
      <c r="D43" s="12">
        <v>51</v>
      </c>
      <c r="E43" s="13"/>
    </row>
    <row r="44" spans="1:5" ht="15" customHeight="1" x14ac:dyDescent="0.2">
      <c r="A44" s="11"/>
      <c r="B44" s="12" t="s">
        <v>683</v>
      </c>
      <c r="C44" s="12">
        <v>4</v>
      </c>
      <c r="D44" s="12">
        <v>51</v>
      </c>
      <c r="E44" s="14"/>
    </row>
    <row r="45" spans="1:5" ht="15" customHeight="1" x14ac:dyDescent="0.2">
      <c r="A45" s="11"/>
      <c r="B45" s="12" t="s">
        <v>682</v>
      </c>
      <c r="C45" s="12">
        <v>4</v>
      </c>
      <c r="D45" s="12">
        <v>50</v>
      </c>
      <c r="E45" s="14"/>
    </row>
    <row r="46" spans="1:5" ht="15" customHeight="1" x14ac:dyDescent="0.2">
      <c r="A46" s="12">
        <v>108</v>
      </c>
      <c r="B46" s="12" t="s">
        <v>754</v>
      </c>
      <c r="C46" s="12">
        <v>8.1999999999999993</v>
      </c>
      <c r="D46" s="12">
        <v>50</v>
      </c>
      <c r="E46" s="17"/>
    </row>
    <row r="47" spans="1:5" ht="15" customHeight="1" x14ac:dyDescent="0.2">
      <c r="A47" s="12">
        <v>16</v>
      </c>
      <c r="B47" s="12" t="s">
        <v>662</v>
      </c>
      <c r="C47" s="12">
        <v>3.2</v>
      </c>
      <c r="D47" s="12">
        <v>49</v>
      </c>
      <c r="E47" s="13"/>
    </row>
    <row r="48" spans="1:5" ht="15" customHeight="1" x14ac:dyDescent="0.2">
      <c r="A48" s="11"/>
      <c r="B48" s="12" t="s">
        <v>759</v>
      </c>
      <c r="C48" s="12">
        <v>10.1</v>
      </c>
      <c r="D48" s="12">
        <v>49</v>
      </c>
      <c r="E48" s="17"/>
    </row>
    <row r="49" spans="1:5" ht="15" customHeight="1" x14ac:dyDescent="0.2">
      <c r="A49" s="11"/>
      <c r="B49" s="12" t="s">
        <v>712</v>
      </c>
      <c r="C49" s="12">
        <v>5</v>
      </c>
      <c r="D49" s="12">
        <v>48</v>
      </c>
      <c r="E49" s="15"/>
    </row>
    <row r="50" spans="1:5" ht="15" customHeight="1" x14ac:dyDescent="0.2">
      <c r="A50" s="11"/>
      <c r="B50" s="12" t="s">
        <v>735</v>
      </c>
      <c r="C50" s="12">
        <v>6</v>
      </c>
      <c r="D50" s="12">
        <v>48</v>
      </c>
      <c r="E50" s="16"/>
    </row>
    <row r="51" spans="1:5" ht="15" customHeight="1" x14ac:dyDescent="0.2">
      <c r="A51" s="12">
        <v>100</v>
      </c>
      <c r="B51" s="12" t="s">
        <v>746</v>
      </c>
      <c r="C51" s="12">
        <v>7.2</v>
      </c>
      <c r="D51" s="12">
        <v>48</v>
      </c>
      <c r="E51" s="17"/>
    </row>
    <row r="52" spans="1:5" ht="15" customHeight="1" x14ac:dyDescent="0.2">
      <c r="A52" s="12">
        <v>109</v>
      </c>
      <c r="B52" s="12" t="s">
        <v>755</v>
      </c>
      <c r="C52" s="12">
        <v>9.1</v>
      </c>
      <c r="D52" s="12">
        <v>48</v>
      </c>
      <c r="E52" s="17"/>
    </row>
    <row r="53" spans="1:5" ht="15" customHeight="1" x14ac:dyDescent="0.2">
      <c r="A53" s="12">
        <v>110</v>
      </c>
      <c r="B53" s="12" t="s">
        <v>756</v>
      </c>
      <c r="C53" s="12">
        <v>9.4</v>
      </c>
      <c r="D53" s="12">
        <v>48</v>
      </c>
      <c r="E53" s="17"/>
    </row>
    <row r="54" spans="1:5" ht="15" customHeight="1" x14ac:dyDescent="0.2">
      <c r="A54" s="12">
        <v>1</v>
      </c>
      <c r="B54" s="12" t="s">
        <v>647</v>
      </c>
      <c r="C54" s="12">
        <v>2</v>
      </c>
      <c r="D54" s="12">
        <v>47</v>
      </c>
      <c r="E54" s="13"/>
    </row>
    <row r="55" spans="1:5" ht="15" customHeight="1" x14ac:dyDescent="0.2">
      <c r="A55" s="12">
        <v>83</v>
      </c>
      <c r="B55" s="12" t="s">
        <v>729</v>
      </c>
      <c r="C55" s="12">
        <v>5.8</v>
      </c>
      <c r="D55" s="12">
        <v>47</v>
      </c>
      <c r="E55" s="16"/>
    </row>
    <row r="56" spans="1:5" ht="15" customHeight="1" x14ac:dyDescent="0.2">
      <c r="A56" s="12">
        <v>99</v>
      </c>
      <c r="B56" s="12" t="s">
        <v>745</v>
      </c>
      <c r="C56" s="12">
        <v>7.1</v>
      </c>
      <c r="D56" s="12">
        <v>47</v>
      </c>
      <c r="E56" s="17"/>
    </row>
    <row r="57" spans="1:5" ht="15" customHeight="1" x14ac:dyDescent="0.2">
      <c r="A57" s="11"/>
      <c r="B57" s="12" t="s">
        <v>654</v>
      </c>
      <c r="C57" s="12">
        <v>2.8</v>
      </c>
      <c r="D57" s="12">
        <v>46</v>
      </c>
      <c r="E57" s="13"/>
    </row>
    <row r="58" spans="1:5" ht="15" customHeight="1" x14ac:dyDescent="0.2">
      <c r="A58" s="12">
        <v>24</v>
      </c>
      <c r="B58" s="12" t="s">
        <v>670</v>
      </c>
      <c r="C58" s="12">
        <v>3.6</v>
      </c>
      <c r="D58" s="12">
        <v>46</v>
      </c>
      <c r="E58" s="14"/>
    </row>
    <row r="59" spans="1:5" ht="15" customHeight="1" x14ac:dyDescent="0.2">
      <c r="A59" s="11"/>
      <c r="B59" s="12" t="s">
        <v>672</v>
      </c>
      <c r="C59" s="12">
        <v>3.7</v>
      </c>
      <c r="D59" s="12">
        <v>46</v>
      </c>
      <c r="E59" s="14"/>
    </row>
    <row r="60" spans="1:5" ht="15" customHeight="1" x14ac:dyDescent="0.2">
      <c r="A60" s="12">
        <v>48</v>
      </c>
      <c r="B60" s="12" t="s">
        <v>694</v>
      </c>
      <c r="C60" s="12">
        <v>4.4000000000000004</v>
      </c>
      <c r="D60" s="12">
        <v>46</v>
      </c>
      <c r="E60" s="15"/>
    </row>
    <row r="61" spans="1:5" ht="15" customHeight="1" x14ac:dyDescent="0.2">
      <c r="A61" s="12">
        <v>115</v>
      </c>
      <c r="B61" s="12" t="s">
        <v>761</v>
      </c>
      <c r="C61" s="12">
        <v>11.5</v>
      </c>
      <c r="D61" s="12">
        <v>46</v>
      </c>
      <c r="E61" s="17"/>
    </row>
    <row r="62" spans="1:5" ht="15" customHeight="1" x14ac:dyDescent="0.2">
      <c r="A62" s="12">
        <v>14</v>
      </c>
      <c r="B62" s="12" t="s">
        <v>660</v>
      </c>
      <c r="C62" s="12">
        <v>3.1</v>
      </c>
      <c r="D62" s="12">
        <v>45</v>
      </c>
      <c r="E62" s="13"/>
    </row>
    <row r="63" spans="1:5" ht="15" customHeight="1" x14ac:dyDescent="0.2">
      <c r="A63" s="12">
        <v>20</v>
      </c>
      <c r="B63" s="12" t="s">
        <v>666</v>
      </c>
      <c r="C63" s="12">
        <v>3.3</v>
      </c>
      <c r="D63" s="12">
        <v>45</v>
      </c>
      <c r="E63" s="13"/>
    </row>
    <row r="64" spans="1:5" ht="15" customHeight="1" x14ac:dyDescent="0.2">
      <c r="A64" s="12">
        <v>106</v>
      </c>
      <c r="B64" s="12" t="s">
        <v>752</v>
      </c>
      <c r="C64" s="12">
        <v>8</v>
      </c>
      <c r="D64" s="12">
        <v>45</v>
      </c>
      <c r="E64" s="17"/>
    </row>
    <row r="65" spans="1:5" ht="15" customHeight="1" x14ac:dyDescent="0.2">
      <c r="A65" s="11"/>
      <c r="B65" s="12" t="s">
        <v>677</v>
      </c>
      <c r="C65" s="12">
        <v>3.9</v>
      </c>
      <c r="D65" s="12">
        <v>44</v>
      </c>
      <c r="E65" s="14"/>
    </row>
    <row r="66" spans="1:5" ht="15" customHeight="1" x14ac:dyDescent="0.2">
      <c r="A66" s="11"/>
      <c r="B66" s="12" t="s">
        <v>680</v>
      </c>
      <c r="C66" s="12">
        <v>4</v>
      </c>
      <c r="D66" s="12">
        <v>44</v>
      </c>
      <c r="E66" s="14"/>
    </row>
    <row r="67" spans="1:5" ht="15" customHeight="1" x14ac:dyDescent="0.2">
      <c r="A67" s="11"/>
      <c r="B67" s="12" t="s">
        <v>707</v>
      </c>
      <c r="C67" s="12">
        <v>4.8</v>
      </c>
      <c r="D67" s="12">
        <v>44</v>
      </c>
      <c r="E67" s="15"/>
    </row>
    <row r="68" spans="1:5" ht="15" customHeight="1" x14ac:dyDescent="0.2">
      <c r="A68" s="12">
        <v>42</v>
      </c>
      <c r="B68" s="12" t="s">
        <v>688</v>
      </c>
      <c r="C68" s="12">
        <v>4.2</v>
      </c>
      <c r="D68" s="12">
        <v>43</v>
      </c>
      <c r="E68" s="14"/>
    </row>
    <row r="69" spans="1:5" ht="15" customHeight="1" x14ac:dyDescent="0.2">
      <c r="A69" s="11"/>
      <c r="B69" s="12" t="s">
        <v>691</v>
      </c>
      <c r="C69" s="12">
        <v>4.2</v>
      </c>
      <c r="D69" s="12">
        <v>43</v>
      </c>
      <c r="E69" s="14"/>
    </row>
    <row r="70" spans="1:5" ht="15" customHeight="1" x14ac:dyDescent="0.2">
      <c r="A70" s="11"/>
      <c r="B70" s="12" t="s">
        <v>664</v>
      </c>
      <c r="C70" s="12">
        <v>3.2</v>
      </c>
      <c r="D70" s="12">
        <v>42</v>
      </c>
      <c r="E70" s="13"/>
    </row>
    <row r="71" spans="1:5" ht="15" customHeight="1" x14ac:dyDescent="0.2">
      <c r="A71" s="12">
        <v>52</v>
      </c>
      <c r="B71" s="12" t="s">
        <v>698</v>
      </c>
      <c r="C71" s="12">
        <v>4.5999999999999996</v>
      </c>
      <c r="D71" s="12">
        <v>42</v>
      </c>
      <c r="E71" s="15"/>
    </row>
    <row r="72" spans="1:5" ht="15" customHeight="1" x14ac:dyDescent="0.2">
      <c r="A72" s="12">
        <v>5</v>
      </c>
      <c r="B72" s="12" t="s">
        <v>651</v>
      </c>
      <c r="C72" s="12">
        <v>2.7</v>
      </c>
      <c r="D72" s="12">
        <v>41</v>
      </c>
      <c r="E72" s="13"/>
    </row>
    <row r="73" spans="1:5" ht="15" customHeight="1" x14ac:dyDescent="0.2">
      <c r="A73" s="11"/>
      <c r="B73" s="12" t="s">
        <v>661</v>
      </c>
      <c r="C73" s="12">
        <v>3.1</v>
      </c>
      <c r="D73" s="12">
        <v>41</v>
      </c>
      <c r="E73" s="13"/>
    </row>
    <row r="74" spans="1:5" ht="15" customHeight="1" x14ac:dyDescent="0.2">
      <c r="A74" s="11"/>
      <c r="B74" s="12" t="s">
        <v>659</v>
      </c>
      <c r="C74" s="12">
        <v>3</v>
      </c>
      <c r="D74" s="12">
        <v>40</v>
      </c>
      <c r="E74" s="13"/>
    </row>
    <row r="75" spans="1:5" ht="15" customHeight="1" x14ac:dyDescent="0.2">
      <c r="A75" s="11"/>
      <c r="B75" s="12" t="s">
        <v>690</v>
      </c>
      <c r="C75" s="12">
        <v>4.2</v>
      </c>
      <c r="D75" s="12">
        <v>40</v>
      </c>
      <c r="E75" s="14"/>
    </row>
    <row r="76" spans="1:5" ht="15" customHeight="1" x14ac:dyDescent="0.2">
      <c r="A76" s="12">
        <v>51</v>
      </c>
      <c r="B76" s="12" t="s">
        <v>697</v>
      </c>
      <c r="C76" s="12">
        <v>4.5</v>
      </c>
      <c r="D76" s="12">
        <v>40</v>
      </c>
      <c r="E76" s="15"/>
    </row>
    <row r="77" spans="1:5" ht="15" customHeight="1" x14ac:dyDescent="0.2">
      <c r="A77" s="12">
        <v>56</v>
      </c>
      <c r="B77" s="12" t="s">
        <v>702</v>
      </c>
      <c r="C77" s="12">
        <v>4.7</v>
      </c>
      <c r="D77" s="12">
        <v>40</v>
      </c>
      <c r="E77" s="15"/>
    </row>
    <row r="78" spans="1:5" ht="15" customHeight="1" x14ac:dyDescent="0.2">
      <c r="A78" s="11"/>
      <c r="B78" s="12" t="s">
        <v>738</v>
      </c>
      <c r="C78" s="12">
        <v>6.2</v>
      </c>
      <c r="D78" s="12">
        <v>40</v>
      </c>
      <c r="E78" s="16"/>
    </row>
    <row r="79" spans="1:5" ht="15" customHeight="1" x14ac:dyDescent="0.2">
      <c r="A79" s="11"/>
      <c r="B79" s="12" t="s">
        <v>753</v>
      </c>
      <c r="C79" s="12">
        <v>8</v>
      </c>
      <c r="D79" s="12">
        <v>40</v>
      </c>
      <c r="E79" s="17"/>
    </row>
    <row r="80" spans="1:5" ht="15" customHeight="1" x14ac:dyDescent="0.2">
      <c r="A80" s="11"/>
      <c r="B80" s="12" t="s">
        <v>665</v>
      </c>
      <c r="C80" s="12">
        <v>3.2</v>
      </c>
      <c r="D80" s="12">
        <v>39</v>
      </c>
      <c r="E80" s="13"/>
    </row>
    <row r="81" spans="1:5" ht="15" customHeight="1" x14ac:dyDescent="0.2">
      <c r="A81" s="11"/>
      <c r="B81" s="12" t="s">
        <v>684</v>
      </c>
      <c r="C81" s="12">
        <v>4</v>
      </c>
      <c r="D81" s="12">
        <v>39</v>
      </c>
      <c r="E81" s="14"/>
    </row>
    <row r="82" spans="1:5" ht="15" customHeight="1" x14ac:dyDescent="0.2">
      <c r="A82" s="11"/>
      <c r="B82" s="12" t="s">
        <v>728</v>
      </c>
      <c r="C82" s="12">
        <v>5.7</v>
      </c>
      <c r="D82" s="12">
        <v>39</v>
      </c>
      <c r="E82" s="16"/>
    </row>
    <row r="83" spans="1:5" ht="15" customHeight="1" x14ac:dyDescent="0.2">
      <c r="A83" s="11"/>
      <c r="B83" s="12" t="s">
        <v>744</v>
      </c>
      <c r="C83" s="12">
        <v>7</v>
      </c>
      <c r="D83" s="12">
        <v>39</v>
      </c>
      <c r="E83" s="17"/>
    </row>
    <row r="84" spans="1:5" ht="15" customHeight="1" x14ac:dyDescent="0.2">
      <c r="A84" s="11"/>
      <c r="B84" s="12" t="s">
        <v>656</v>
      </c>
      <c r="C84" s="12">
        <v>2.9</v>
      </c>
      <c r="D84" s="12">
        <v>38</v>
      </c>
      <c r="E84" s="13"/>
    </row>
    <row r="85" spans="1:5" ht="15" customHeight="1" x14ac:dyDescent="0.2">
      <c r="A85" s="11"/>
      <c r="B85" s="12" t="s">
        <v>681</v>
      </c>
      <c r="C85" s="12">
        <v>4</v>
      </c>
      <c r="D85" s="12">
        <v>38</v>
      </c>
      <c r="E85" s="14"/>
    </row>
    <row r="86" spans="1:5" ht="15" customHeight="1" x14ac:dyDescent="0.2">
      <c r="A86" s="11"/>
      <c r="B86" s="12" t="s">
        <v>689</v>
      </c>
      <c r="C86" s="12">
        <v>4.2</v>
      </c>
      <c r="D86" s="12">
        <v>38</v>
      </c>
      <c r="E86" s="14"/>
    </row>
    <row r="87" spans="1:5" ht="15" customHeight="1" x14ac:dyDescent="0.2">
      <c r="A87" s="11"/>
      <c r="B87" s="12" t="s">
        <v>714</v>
      </c>
      <c r="C87" s="12">
        <v>5.2</v>
      </c>
      <c r="D87" s="12">
        <v>38</v>
      </c>
      <c r="E87" s="15"/>
    </row>
    <row r="88" spans="1:5" ht="15" customHeight="1" x14ac:dyDescent="0.2">
      <c r="A88" s="12">
        <v>71</v>
      </c>
      <c r="B88" s="12" t="s">
        <v>717</v>
      </c>
      <c r="C88" s="12">
        <v>5.3</v>
      </c>
      <c r="D88" s="12">
        <v>38</v>
      </c>
      <c r="E88" s="16"/>
    </row>
    <row r="89" spans="1:5" ht="15" customHeight="1" x14ac:dyDescent="0.2">
      <c r="A89" s="12">
        <v>95</v>
      </c>
      <c r="B89" s="12" t="s">
        <v>741</v>
      </c>
      <c r="C89" s="12">
        <v>6.8</v>
      </c>
      <c r="D89" s="12">
        <v>38</v>
      </c>
      <c r="E89" s="17"/>
    </row>
    <row r="90" spans="1:5" ht="15" customHeight="1" x14ac:dyDescent="0.2">
      <c r="A90" s="11"/>
      <c r="B90" s="12" t="s">
        <v>650</v>
      </c>
      <c r="C90" s="12">
        <v>2.2000000000000002</v>
      </c>
      <c r="D90" s="12">
        <v>37</v>
      </c>
      <c r="E90" s="13"/>
    </row>
    <row r="91" spans="1:5" ht="15" customHeight="1" x14ac:dyDescent="0.2">
      <c r="A91" s="11"/>
      <c r="B91" s="12" t="s">
        <v>652</v>
      </c>
      <c r="C91" s="12">
        <v>2.7</v>
      </c>
      <c r="D91" s="12">
        <v>37</v>
      </c>
      <c r="E91" s="13"/>
    </row>
    <row r="92" spans="1:5" ht="15" customHeight="1" x14ac:dyDescent="0.2">
      <c r="A92" s="11"/>
      <c r="B92" s="12" t="s">
        <v>663</v>
      </c>
      <c r="C92" s="12">
        <v>3.2</v>
      </c>
      <c r="D92" s="12">
        <v>37</v>
      </c>
      <c r="E92" s="13"/>
    </row>
    <row r="93" spans="1:5" ht="15" customHeight="1" x14ac:dyDescent="0.2">
      <c r="A93" s="11"/>
      <c r="B93" s="12" t="s">
        <v>674</v>
      </c>
      <c r="C93" s="12">
        <v>3.8</v>
      </c>
      <c r="D93" s="12">
        <v>37</v>
      </c>
      <c r="E93" s="14"/>
    </row>
    <row r="94" spans="1:5" ht="15" customHeight="1" x14ac:dyDescent="0.2">
      <c r="A94" s="11"/>
      <c r="B94" s="12" t="s">
        <v>695</v>
      </c>
      <c r="C94" s="12">
        <v>4.4000000000000004</v>
      </c>
      <c r="D94" s="12">
        <v>37</v>
      </c>
      <c r="E94" s="15"/>
    </row>
    <row r="95" spans="1:5" ht="15" customHeight="1" x14ac:dyDescent="0.2">
      <c r="A95" s="11"/>
      <c r="B95" s="12" t="s">
        <v>703</v>
      </c>
      <c r="C95" s="12">
        <v>4.7</v>
      </c>
      <c r="D95" s="12">
        <v>37</v>
      </c>
      <c r="E95" s="15"/>
    </row>
    <row r="96" spans="1:5" ht="15" customHeight="1" x14ac:dyDescent="0.2">
      <c r="A96" s="11"/>
      <c r="B96" s="12" t="s">
        <v>719</v>
      </c>
      <c r="C96" s="12">
        <v>5.4</v>
      </c>
      <c r="D96" s="12">
        <v>37</v>
      </c>
      <c r="E96" s="16"/>
    </row>
    <row r="97" spans="1:5" ht="15" customHeight="1" x14ac:dyDescent="0.2">
      <c r="A97" s="12">
        <v>94</v>
      </c>
      <c r="B97" s="12" t="s">
        <v>740</v>
      </c>
      <c r="C97" s="12">
        <v>6.7</v>
      </c>
      <c r="D97" s="12">
        <v>37</v>
      </c>
      <c r="E97" s="17"/>
    </row>
    <row r="98" spans="1:5" ht="15" customHeight="1" x14ac:dyDescent="0.2">
      <c r="A98" s="11"/>
      <c r="B98" s="12" t="s">
        <v>657</v>
      </c>
      <c r="C98" s="12">
        <v>2.9</v>
      </c>
      <c r="D98" s="12">
        <v>36</v>
      </c>
      <c r="E98" s="13"/>
    </row>
    <row r="99" spans="1:5" ht="15" customHeight="1" x14ac:dyDescent="0.2">
      <c r="A99" s="11"/>
      <c r="B99" s="12" t="s">
        <v>704</v>
      </c>
      <c r="C99" s="12">
        <v>4.7</v>
      </c>
      <c r="D99" s="12">
        <v>36</v>
      </c>
      <c r="E99" s="15"/>
    </row>
    <row r="100" spans="1:5" ht="15" customHeight="1" x14ac:dyDescent="0.2">
      <c r="A100" s="12">
        <v>101</v>
      </c>
      <c r="B100" s="12" t="s">
        <v>747</v>
      </c>
      <c r="C100" s="12">
        <v>7.3</v>
      </c>
      <c r="D100" s="12">
        <v>36</v>
      </c>
      <c r="E100" s="17"/>
    </row>
    <row r="101" spans="1:5" ht="15" customHeight="1" x14ac:dyDescent="0.2">
      <c r="A101" s="12">
        <v>2</v>
      </c>
      <c r="B101" s="12" t="s">
        <v>648</v>
      </c>
      <c r="C101" s="12">
        <v>2.1</v>
      </c>
      <c r="D101" s="12">
        <v>35</v>
      </c>
      <c r="E101" s="13"/>
    </row>
    <row r="102" spans="1:5" ht="15" customHeight="1" x14ac:dyDescent="0.2">
      <c r="A102" s="12">
        <v>3</v>
      </c>
      <c r="B102" s="12" t="s">
        <v>649</v>
      </c>
      <c r="C102" s="12">
        <v>2.2000000000000002</v>
      </c>
      <c r="D102" s="12">
        <v>35</v>
      </c>
      <c r="E102" s="13"/>
    </row>
    <row r="103" spans="1:5" ht="15" customHeight="1" x14ac:dyDescent="0.2">
      <c r="A103" s="11"/>
      <c r="B103" s="12" t="s">
        <v>722</v>
      </c>
      <c r="C103" s="12">
        <v>5.5</v>
      </c>
      <c r="D103" s="12">
        <v>35</v>
      </c>
      <c r="E103" s="16"/>
    </row>
    <row r="104" spans="1:5" ht="15" customHeight="1" x14ac:dyDescent="0.2">
      <c r="A104" s="11"/>
      <c r="B104" s="12" t="s">
        <v>762</v>
      </c>
      <c r="C104" s="12">
        <v>11.5</v>
      </c>
      <c r="D104" s="12">
        <v>35</v>
      </c>
      <c r="E104" s="17"/>
    </row>
    <row r="105" spans="1:5" ht="15" customHeight="1" x14ac:dyDescent="0.2">
      <c r="A105" s="12">
        <v>7</v>
      </c>
      <c r="B105" s="12" t="s">
        <v>653</v>
      </c>
      <c r="C105" s="12">
        <v>2.8</v>
      </c>
      <c r="D105" s="12">
        <v>34</v>
      </c>
      <c r="E105" s="13"/>
    </row>
    <row r="106" spans="1:5" ht="15" customHeight="1" x14ac:dyDescent="0.2">
      <c r="A106" s="12">
        <v>27</v>
      </c>
      <c r="B106" s="12" t="s">
        <v>673</v>
      </c>
      <c r="C106" s="12">
        <v>3.8</v>
      </c>
      <c r="D106" s="12">
        <v>34</v>
      </c>
      <c r="E106" s="14"/>
    </row>
    <row r="107" spans="1:5" ht="15" customHeight="1" x14ac:dyDescent="0.2">
      <c r="A107" s="11"/>
      <c r="B107" s="12" t="s">
        <v>687</v>
      </c>
      <c r="C107" s="12">
        <v>4.0999999999999996</v>
      </c>
      <c r="D107" s="12">
        <v>34</v>
      </c>
      <c r="E107" s="14"/>
    </row>
    <row r="108" spans="1:5" ht="15" customHeight="1" x14ac:dyDescent="0.2">
      <c r="A108" s="11"/>
      <c r="B108" s="12" t="s">
        <v>706</v>
      </c>
      <c r="C108" s="12">
        <v>4.8</v>
      </c>
      <c r="D108" s="12">
        <v>34</v>
      </c>
      <c r="E108" s="15"/>
    </row>
    <row r="109" spans="1:5" ht="15" customHeight="1" x14ac:dyDescent="0.2">
      <c r="A109" s="11"/>
      <c r="B109" s="12" t="s">
        <v>720</v>
      </c>
      <c r="C109" s="12">
        <v>5.4</v>
      </c>
      <c r="D109" s="12">
        <v>34</v>
      </c>
      <c r="E109" s="16"/>
    </row>
    <row r="110" spans="1:5" ht="15" customHeight="1" x14ac:dyDescent="0.2">
      <c r="A110" s="12">
        <v>77</v>
      </c>
      <c r="B110" s="12" t="s">
        <v>723</v>
      </c>
      <c r="C110" s="12">
        <v>5.6</v>
      </c>
      <c r="D110" s="12">
        <v>34</v>
      </c>
      <c r="E110" s="16"/>
    </row>
    <row r="111" spans="1:5" ht="15" customHeight="1" x14ac:dyDescent="0.2">
      <c r="A111" s="11"/>
      <c r="B111" s="12" t="s">
        <v>724</v>
      </c>
      <c r="C111" s="12">
        <v>5.6</v>
      </c>
      <c r="D111" s="12">
        <v>34</v>
      </c>
      <c r="E111" s="16"/>
    </row>
    <row r="112" spans="1:5" ht="15" customHeight="1" x14ac:dyDescent="0.2">
      <c r="A112" s="11"/>
      <c r="B112" s="12" t="s">
        <v>730</v>
      </c>
      <c r="C112" s="12">
        <v>5.8</v>
      </c>
      <c r="D112" s="12">
        <v>34</v>
      </c>
      <c r="E112" s="16"/>
    </row>
    <row r="113" spans="1:5" ht="15" customHeight="1" x14ac:dyDescent="0.2">
      <c r="A113" s="11"/>
      <c r="B113" s="12" t="s">
        <v>734</v>
      </c>
      <c r="C113" s="12">
        <v>6</v>
      </c>
      <c r="D113" s="12">
        <v>34</v>
      </c>
      <c r="E113" s="16"/>
    </row>
    <row r="114" spans="1:5" ht="15" customHeight="1" x14ac:dyDescent="0.2">
      <c r="A114" s="12">
        <v>90</v>
      </c>
      <c r="B114" s="12" t="s">
        <v>736</v>
      </c>
      <c r="C114" s="12">
        <v>6.1</v>
      </c>
      <c r="D114" s="12">
        <v>34</v>
      </c>
      <c r="E114" s="16"/>
    </row>
    <row r="115" spans="1:5" ht="15" customHeight="1" x14ac:dyDescent="0.2">
      <c r="A115" s="12">
        <v>39</v>
      </c>
      <c r="B115" s="12" t="s">
        <v>685</v>
      </c>
      <c r="C115" s="12">
        <v>4.0999999999999996</v>
      </c>
      <c r="D115" s="12">
        <v>33</v>
      </c>
      <c r="E115" s="14"/>
    </row>
    <row r="116" spans="1:5" ht="15" customHeight="1" x14ac:dyDescent="0.2">
      <c r="A116" s="11"/>
      <c r="B116" s="12" t="s">
        <v>725</v>
      </c>
      <c r="C116" s="12">
        <v>5.6</v>
      </c>
      <c r="D116" s="12">
        <v>33</v>
      </c>
      <c r="E116" s="16"/>
    </row>
    <row r="117" spans="1:5" ht="15" customHeight="1" x14ac:dyDescent="0.2">
      <c r="A117" s="12">
        <v>75</v>
      </c>
      <c r="B117" s="12" t="s">
        <v>721</v>
      </c>
      <c r="C117" s="12">
        <v>5.5</v>
      </c>
      <c r="D117" s="12">
        <v>32</v>
      </c>
      <c r="E117" s="16"/>
    </row>
    <row r="118" spans="1:5" ht="15" customHeight="1" x14ac:dyDescent="0.2">
      <c r="A118" s="12">
        <v>12</v>
      </c>
      <c r="B118" s="12" t="s">
        <v>658</v>
      </c>
      <c r="C118" s="12">
        <v>3</v>
      </c>
      <c r="D118" s="12">
        <v>31</v>
      </c>
      <c r="E118" s="1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7"/>
  <sheetViews>
    <sheetView topLeftCell="A16" workbookViewId="0">
      <selection activeCell="B43" sqref="B43"/>
    </sheetView>
  </sheetViews>
  <sheetFormatPr defaultRowHeight="12.75" x14ac:dyDescent="0.2"/>
  <cols>
    <col min="2" max="2" width="37.140625" customWidth="1"/>
  </cols>
  <sheetData>
    <row r="1" spans="1:5" ht="15" customHeight="1" x14ac:dyDescent="0.2">
      <c r="A1" s="9" t="s">
        <v>643</v>
      </c>
      <c r="B1" s="9" t="s">
        <v>644</v>
      </c>
      <c r="C1" s="9" t="s">
        <v>645</v>
      </c>
      <c r="D1" s="9" t="s">
        <v>646</v>
      </c>
      <c r="E1" s="10"/>
    </row>
    <row r="2" spans="1:5" ht="15" customHeight="1" x14ac:dyDescent="0.2">
      <c r="A2" s="12">
        <v>77</v>
      </c>
      <c r="B2" s="12" t="s">
        <v>726</v>
      </c>
      <c r="C2" s="12">
        <v>10.9</v>
      </c>
      <c r="D2" s="12">
        <v>111</v>
      </c>
      <c r="E2" s="16"/>
    </row>
    <row r="3" spans="1:5" ht="15" customHeight="1" x14ac:dyDescent="0.2">
      <c r="A3" s="12">
        <v>45</v>
      </c>
      <c r="B3" s="12" t="s">
        <v>669</v>
      </c>
      <c r="C3" s="12">
        <v>8.3000000000000007</v>
      </c>
      <c r="D3" s="12">
        <v>109</v>
      </c>
      <c r="E3" s="15"/>
    </row>
    <row r="4" spans="1:5" ht="15" customHeight="1" x14ac:dyDescent="0.2">
      <c r="A4" s="11"/>
      <c r="B4" s="12" t="s">
        <v>679</v>
      </c>
      <c r="C4" s="12">
        <v>8.6</v>
      </c>
      <c r="D4" s="12">
        <v>109</v>
      </c>
      <c r="E4" s="15"/>
    </row>
    <row r="5" spans="1:5" ht="15" customHeight="1" x14ac:dyDescent="0.2">
      <c r="A5" s="12">
        <v>61</v>
      </c>
      <c r="B5" s="12" t="s">
        <v>705</v>
      </c>
      <c r="C5" s="12">
        <v>9.1999999999999993</v>
      </c>
      <c r="D5" s="12">
        <v>107</v>
      </c>
      <c r="E5" s="15"/>
    </row>
    <row r="6" spans="1:5" ht="15" customHeight="1" x14ac:dyDescent="0.2">
      <c r="A6" s="11"/>
      <c r="B6" s="12" t="s">
        <v>733</v>
      </c>
      <c r="C6" s="12">
        <v>7.2</v>
      </c>
      <c r="D6" s="12">
        <v>103</v>
      </c>
      <c r="E6" s="14"/>
    </row>
    <row r="7" spans="1:5" ht="15" customHeight="1" x14ac:dyDescent="0.2">
      <c r="A7" s="12">
        <v>27</v>
      </c>
      <c r="B7" s="12" t="s">
        <v>678</v>
      </c>
      <c r="C7" s="12">
        <v>7.1</v>
      </c>
      <c r="D7" s="12">
        <v>100</v>
      </c>
      <c r="E7" s="14"/>
    </row>
    <row r="8" spans="1:5" ht="15" customHeight="1" x14ac:dyDescent="0.2">
      <c r="A8" s="12">
        <v>67</v>
      </c>
      <c r="B8" s="12" t="s">
        <v>732</v>
      </c>
      <c r="C8" s="12">
        <v>9.6999999999999993</v>
      </c>
      <c r="D8" s="12">
        <v>98</v>
      </c>
      <c r="E8" s="16"/>
    </row>
    <row r="9" spans="1:5" ht="15" customHeight="1" x14ac:dyDescent="0.2">
      <c r="A9" s="12">
        <v>5</v>
      </c>
      <c r="B9" s="12" t="s">
        <v>686</v>
      </c>
      <c r="C9" s="12">
        <v>4.3</v>
      </c>
      <c r="D9" s="12">
        <v>96</v>
      </c>
      <c r="E9" s="18"/>
    </row>
    <row r="10" spans="1:5" ht="15" customHeight="1" x14ac:dyDescent="0.2">
      <c r="A10" s="12">
        <v>76</v>
      </c>
      <c r="B10" s="12" t="s">
        <v>770</v>
      </c>
      <c r="C10" s="12">
        <v>10.7</v>
      </c>
      <c r="D10" s="12">
        <v>96</v>
      </c>
      <c r="E10" s="16"/>
    </row>
    <row r="11" spans="1:5" ht="15" customHeight="1" x14ac:dyDescent="0.2">
      <c r="A11" s="12">
        <v>95</v>
      </c>
      <c r="B11" s="12" t="s">
        <v>696</v>
      </c>
      <c r="C11" s="12">
        <v>13</v>
      </c>
      <c r="D11" s="12">
        <v>96</v>
      </c>
      <c r="E11" s="17"/>
    </row>
    <row r="12" spans="1:5" ht="15" customHeight="1" x14ac:dyDescent="0.2">
      <c r="A12" s="12">
        <v>99</v>
      </c>
      <c r="B12" s="12" t="s">
        <v>718</v>
      </c>
      <c r="C12" s="12">
        <v>15</v>
      </c>
      <c r="D12" s="12">
        <v>95</v>
      </c>
      <c r="E12" s="17"/>
    </row>
    <row r="13" spans="1:5" ht="15" customHeight="1" x14ac:dyDescent="0.2">
      <c r="A13" s="11"/>
      <c r="B13" s="12" t="s">
        <v>743</v>
      </c>
      <c r="C13" s="12">
        <v>8.3000000000000007</v>
      </c>
      <c r="D13" s="12">
        <v>94</v>
      </c>
      <c r="E13" s="15"/>
    </row>
    <row r="14" spans="1:5" ht="15" customHeight="1" x14ac:dyDescent="0.2">
      <c r="A14" s="12">
        <v>63</v>
      </c>
      <c r="B14" s="12" t="s">
        <v>708</v>
      </c>
      <c r="C14" s="12">
        <v>9.4</v>
      </c>
      <c r="D14" s="12">
        <v>94</v>
      </c>
      <c r="E14" s="15"/>
    </row>
    <row r="15" spans="1:5" ht="15" customHeight="1" x14ac:dyDescent="0.2">
      <c r="A15" s="11"/>
      <c r="B15" s="12" t="s">
        <v>769</v>
      </c>
      <c r="C15" s="12">
        <v>9.4</v>
      </c>
      <c r="D15" s="12">
        <v>93</v>
      </c>
      <c r="E15" s="15"/>
    </row>
    <row r="16" spans="1:5" ht="15" customHeight="1" x14ac:dyDescent="0.2">
      <c r="A16" s="12">
        <v>109</v>
      </c>
      <c r="B16" s="12" t="s">
        <v>763</v>
      </c>
      <c r="C16" s="12">
        <v>29.3</v>
      </c>
      <c r="D16" s="12">
        <v>93</v>
      </c>
      <c r="E16" s="17"/>
    </row>
    <row r="17" spans="1:5" ht="15" customHeight="1" x14ac:dyDescent="0.2">
      <c r="A17" s="11"/>
      <c r="B17" s="12" t="s">
        <v>699</v>
      </c>
      <c r="C17" s="12">
        <v>15.9</v>
      </c>
      <c r="D17" s="12">
        <v>92</v>
      </c>
      <c r="E17" s="17"/>
    </row>
    <row r="18" spans="1:5" ht="15" customHeight="1" x14ac:dyDescent="0.2">
      <c r="A18" s="11"/>
      <c r="B18" s="12" t="s">
        <v>751</v>
      </c>
      <c r="C18" s="12">
        <v>11.2</v>
      </c>
      <c r="D18" s="12">
        <v>91</v>
      </c>
      <c r="E18" s="16"/>
    </row>
    <row r="19" spans="1:5" ht="15" customHeight="1" x14ac:dyDescent="0.2">
      <c r="A19" s="12">
        <v>10</v>
      </c>
      <c r="B19" s="12" t="s">
        <v>668</v>
      </c>
      <c r="C19" s="12">
        <v>5</v>
      </c>
      <c r="D19" s="12">
        <v>90</v>
      </c>
      <c r="E19" s="18"/>
    </row>
    <row r="20" spans="1:5" ht="15" customHeight="1" x14ac:dyDescent="0.2">
      <c r="A20" s="12">
        <v>89</v>
      </c>
      <c r="B20" s="12" t="s">
        <v>773</v>
      </c>
      <c r="C20" s="12">
        <v>12</v>
      </c>
      <c r="D20" s="12">
        <v>90</v>
      </c>
      <c r="E20" s="17"/>
    </row>
    <row r="21" spans="1:5" ht="15" customHeight="1" x14ac:dyDescent="0.2">
      <c r="A21" s="12">
        <v>48</v>
      </c>
      <c r="B21" s="12" t="s">
        <v>700</v>
      </c>
      <c r="C21" s="12">
        <v>8.5</v>
      </c>
      <c r="D21" s="12">
        <v>89</v>
      </c>
      <c r="E21" s="15"/>
    </row>
    <row r="22" spans="1:5" ht="15" customHeight="1" x14ac:dyDescent="0.2">
      <c r="A22" s="12">
        <v>73</v>
      </c>
      <c r="B22" s="12" t="s">
        <v>731</v>
      </c>
      <c r="C22" s="12">
        <v>10.4</v>
      </c>
      <c r="D22" s="12">
        <v>88</v>
      </c>
      <c r="E22" s="16"/>
    </row>
    <row r="23" spans="1:5" ht="15" customHeight="1" x14ac:dyDescent="0.2">
      <c r="A23" s="12">
        <v>86</v>
      </c>
      <c r="B23" s="12" t="s">
        <v>750</v>
      </c>
      <c r="C23" s="12">
        <v>11.9</v>
      </c>
      <c r="D23" s="12">
        <v>86</v>
      </c>
      <c r="E23" s="16"/>
    </row>
    <row r="24" spans="1:5" ht="15" customHeight="1" x14ac:dyDescent="0.2">
      <c r="A24" s="11"/>
      <c r="B24" s="12" t="s">
        <v>749</v>
      </c>
      <c r="C24" s="12">
        <v>9.6999999999999993</v>
      </c>
      <c r="D24" s="12">
        <v>85</v>
      </c>
      <c r="E24" s="16"/>
    </row>
    <row r="25" spans="1:5" ht="15" customHeight="1" x14ac:dyDescent="0.2">
      <c r="A25" s="12">
        <v>100</v>
      </c>
      <c r="B25" s="12" t="s">
        <v>758</v>
      </c>
      <c r="C25" s="12">
        <v>15.4</v>
      </c>
      <c r="D25" s="12">
        <v>85</v>
      </c>
      <c r="E25" s="17"/>
    </row>
    <row r="26" spans="1:5" ht="15" customHeight="1" x14ac:dyDescent="0.2">
      <c r="A26" s="12">
        <v>108</v>
      </c>
      <c r="B26" s="12" t="s">
        <v>757</v>
      </c>
      <c r="C26" s="12">
        <v>19.3</v>
      </c>
      <c r="D26" s="12">
        <v>85</v>
      </c>
      <c r="E26" s="17"/>
    </row>
    <row r="27" spans="1:5" ht="15" customHeight="1" x14ac:dyDescent="0.2">
      <c r="A27" s="12">
        <v>43</v>
      </c>
      <c r="B27" s="12" t="s">
        <v>709</v>
      </c>
      <c r="C27" s="12">
        <v>8.1999999999999993</v>
      </c>
      <c r="D27" s="12">
        <v>83</v>
      </c>
      <c r="E27" s="14"/>
    </row>
    <row r="28" spans="1:5" ht="15" customHeight="1" x14ac:dyDescent="0.2">
      <c r="A28" s="12">
        <v>78</v>
      </c>
      <c r="B28" s="12" t="s">
        <v>748</v>
      </c>
      <c r="C28" s="12">
        <v>11.1</v>
      </c>
      <c r="D28" s="12">
        <v>81</v>
      </c>
      <c r="E28" s="16"/>
    </row>
    <row r="29" spans="1:5" ht="15" customHeight="1" x14ac:dyDescent="0.2">
      <c r="A29" s="12">
        <v>80</v>
      </c>
      <c r="B29" s="12" t="s">
        <v>713</v>
      </c>
      <c r="C29" s="12">
        <v>11.2</v>
      </c>
      <c r="D29" s="12">
        <v>81</v>
      </c>
      <c r="E29" s="16"/>
    </row>
    <row r="30" spans="1:5" ht="15" customHeight="1" x14ac:dyDescent="0.2">
      <c r="A30" s="12">
        <v>11</v>
      </c>
      <c r="B30" s="12" t="s">
        <v>692</v>
      </c>
      <c r="C30" s="12">
        <v>5.0999999999999996</v>
      </c>
      <c r="D30" s="12">
        <v>80</v>
      </c>
      <c r="E30" s="18"/>
    </row>
    <row r="31" spans="1:5" ht="15" customHeight="1" x14ac:dyDescent="0.2">
      <c r="A31" s="12">
        <v>34</v>
      </c>
      <c r="B31" s="12" t="s">
        <v>693</v>
      </c>
      <c r="C31" s="12">
        <v>7.4</v>
      </c>
      <c r="D31" s="12">
        <v>80</v>
      </c>
      <c r="E31" s="14"/>
    </row>
    <row r="32" spans="1:5" ht="15" customHeight="1" x14ac:dyDescent="0.2">
      <c r="A32" s="11"/>
      <c r="B32" s="12" t="s">
        <v>727</v>
      </c>
      <c r="C32" s="12">
        <v>7.4</v>
      </c>
      <c r="D32" s="12">
        <v>80</v>
      </c>
      <c r="E32" s="14"/>
    </row>
    <row r="33" spans="1:5" ht="15" customHeight="1" x14ac:dyDescent="0.2">
      <c r="A33" s="12">
        <v>52</v>
      </c>
      <c r="B33" s="12" t="s">
        <v>742</v>
      </c>
      <c r="C33" s="12">
        <v>8.8000000000000007</v>
      </c>
      <c r="D33" s="12">
        <v>80</v>
      </c>
      <c r="E33" s="15"/>
    </row>
    <row r="34" spans="1:5" ht="15" customHeight="1" x14ac:dyDescent="0.2">
      <c r="A34" s="12">
        <v>85</v>
      </c>
      <c r="B34" s="12" t="s">
        <v>739</v>
      </c>
      <c r="C34" s="12">
        <v>11.7</v>
      </c>
      <c r="D34" s="12">
        <v>79</v>
      </c>
      <c r="E34" s="16"/>
    </row>
    <row r="35" spans="1:5" ht="15" customHeight="1" x14ac:dyDescent="0.2">
      <c r="A35" s="11"/>
      <c r="B35" s="12" t="s">
        <v>765</v>
      </c>
      <c r="C35" s="12">
        <v>6.6</v>
      </c>
      <c r="D35" s="12">
        <v>78</v>
      </c>
      <c r="E35" s="18"/>
    </row>
    <row r="36" spans="1:5" ht="15" customHeight="1" x14ac:dyDescent="0.2">
      <c r="A36" s="12">
        <v>24</v>
      </c>
      <c r="B36" s="12" t="s">
        <v>701</v>
      </c>
      <c r="C36" s="12">
        <v>6.8</v>
      </c>
      <c r="D36" s="12">
        <v>78</v>
      </c>
      <c r="E36" s="14"/>
    </row>
    <row r="37" spans="1:5" ht="15" customHeight="1" x14ac:dyDescent="0.2">
      <c r="A37" s="11"/>
      <c r="B37" s="12" t="s">
        <v>766</v>
      </c>
      <c r="C37" s="12">
        <v>7.1</v>
      </c>
      <c r="D37" s="12">
        <v>78</v>
      </c>
      <c r="E37" s="14"/>
    </row>
    <row r="38" spans="1:5" ht="15" customHeight="1" x14ac:dyDescent="0.2">
      <c r="A38" s="11"/>
      <c r="B38" s="12" t="s">
        <v>712</v>
      </c>
      <c r="C38" s="12">
        <v>8.1999999999999993</v>
      </c>
      <c r="D38" s="12">
        <v>78</v>
      </c>
      <c r="E38" s="14"/>
    </row>
    <row r="39" spans="1:5" ht="15" customHeight="1" x14ac:dyDescent="0.2">
      <c r="A39" s="11"/>
      <c r="B39" s="12" t="s">
        <v>755</v>
      </c>
      <c r="C39" s="12">
        <v>11.9</v>
      </c>
      <c r="D39" s="12">
        <v>77</v>
      </c>
      <c r="E39" s="16"/>
    </row>
    <row r="40" spans="1:5" ht="15" customHeight="1" x14ac:dyDescent="0.2">
      <c r="A40" s="12">
        <v>105</v>
      </c>
      <c r="B40" s="12" t="s">
        <v>756</v>
      </c>
      <c r="C40" s="12">
        <v>17</v>
      </c>
      <c r="D40" s="12">
        <v>77</v>
      </c>
      <c r="E40" s="17"/>
    </row>
    <row r="41" spans="1:5" ht="15" customHeight="1" x14ac:dyDescent="0.2">
      <c r="A41" s="12">
        <v>57</v>
      </c>
      <c r="B41" s="12" t="s">
        <v>662</v>
      </c>
      <c r="C41" s="12">
        <v>9.1</v>
      </c>
      <c r="D41" s="12">
        <v>76</v>
      </c>
      <c r="E41" s="15"/>
    </row>
    <row r="42" spans="1:5" ht="15" customHeight="1" x14ac:dyDescent="0.2">
      <c r="A42" s="12">
        <v>107</v>
      </c>
      <c r="B42" s="12" t="s">
        <v>778</v>
      </c>
      <c r="C42" s="12">
        <v>18</v>
      </c>
      <c r="D42" s="12">
        <v>76</v>
      </c>
      <c r="E42" s="17"/>
    </row>
    <row r="43" spans="1:5" ht="15" customHeight="1" x14ac:dyDescent="0.2">
      <c r="A43" s="11"/>
      <c r="B43" s="12" t="s">
        <v>683</v>
      </c>
      <c r="C43" s="12">
        <v>7.4</v>
      </c>
      <c r="D43" s="12">
        <v>75</v>
      </c>
      <c r="E43" s="14"/>
    </row>
    <row r="44" spans="1:5" ht="15" customHeight="1" x14ac:dyDescent="0.2">
      <c r="A44" s="12">
        <v>51</v>
      </c>
      <c r="B44" s="12" t="s">
        <v>735</v>
      </c>
      <c r="C44" s="12">
        <v>8.6999999999999993</v>
      </c>
      <c r="D44" s="12">
        <v>75</v>
      </c>
      <c r="E44" s="15"/>
    </row>
    <row r="45" spans="1:5" ht="15" customHeight="1" x14ac:dyDescent="0.2">
      <c r="A45" s="12">
        <v>72</v>
      </c>
      <c r="B45" s="12" t="s">
        <v>737</v>
      </c>
      <c r="C45" s="12">
        <v>10.3</v>
      </c>
      <c r="D45" s="12">
        <v>75</v>
      </c>
      <c r="E45" s="16"/>
    </row>
    <row r="46" spans="1:5" ht="15" customHeight="1" x14ac:dyDescent="0.2">
      <c r="A46" s="11"/>
      <c r="B46" s="12" t="s">
        <v>682</v>
      </c>
      <c r="C46" s="12">
        <v>8.3000000000000007</v>
      </c>
      <c r="D46" s="12">
        <v>74</v>
      </c>
      <c r="E46" s="15"/>
    </row>
    <row r="47" spans="1:5" ht="15" customHeight="1" x14ac:dyDescent="0.2">
      <c r="A47" s="12">
        <v>56</v>
      </c>
      <c r="B47" s="12" t="s">
        <v>767</v>
      </c>
      <c r="C47" s="12">
        <v>9</v>
      </c>
      <c r="D47" s="12">
        <v>74</v>
      </c>
      <c r="E47" s="15"/>
    </row>
    <row r="48" spans="1:5" ht="15" customHeight="1" x14ac:dyDescent="0.2">
      <c r="A48" s="12">
        <v>90</v>
      </c>
      <c r="B48" s="12" t="s">
        <v>754</v>
      </c>
      <c r="C48" s="12">
        <v>12.2</v>
      </c>
      <c r="D48" s="12">
        <v>74</v>
      </c>
      <c r="E48" s="17"/>
    </row>
    <row r="49" spans="1:5" ht="15" customHeight="1" x14ac:dyDescent="0.2">
      <c r="A49" s="11"/>
      <c r="B49" s="12" t="s">
        <v>677</v>
      </c>
      <c r="C49" s="12">
        <v>7.5</v>
      </c>
      <c r="D49" s="12">
        <v>73</v>
      </c>
      <c r="E49" s="14"/>
    </row>
    <row r="50" spans="1:5" ht="15" customHeight="1" x14ac:dyDescent="0.2">
      <c r="A50" s="12">
        <v>53</v>
      </c>
      <c r="B50" s="12" t="s">
        <v>715</v>
      </c>
      <c r="C50" s="12">
        <v>8.9</v>
      </c>
      <c r="D50" s="12">
        <v>73</v>
      </c>
      <c r="E50" s="15"/>
    </row>
    <row r="51" spans="1:5" ht="15" customHeight="1" x14ac:dyDescent="0.2">
      <c r="A51" s="11"/>
      <c r="B51" s="12" t="s">
        <v>655</v>
      </c>
      <c r="C51" s="12">
        <v>6</v>
      </c>
      <c r="D51" s="12">
        <v>72</v>
      </c>
      <c r="E51" s="18"/>
    </row>
    <row r="52" spans="1:5" ht="15" customHeight="1" x14ac:dyDescent="0.2">
      <c r="A52" s="12">
        <v>97</v>
      </c>
      <c r="B52" s="12" t="s">
        <v>745</v>
      </c>
      <c r="C52" s="12">
        <v>14.2</v>
      </c>
      <c r="D52" s="12">
        <v>72</v>
      </c>
      <c r="E52" s="17"/>
    </row>
    <row r="53" spans="1:5" ht="15" customHeight="1" x14ac:dyDescent="0.2">
      <c r="A53" s="11"/>
      <c r="B53" s="12" t="s">
        <v>694</v>
      </c>
      <c r="C53" s="12">
        <v>9.1</v>
      </c>
      <c r="D53" s="12">
        <v>71</v>
      </c>
      <c r="E53" s="15"/>
    </row>
    <row r="54" spans="1:5" ht="15" customHeight="1" x14ac:dyDescent="0.2">
      <c r="A54" s="12">
        <v>3</v>
      </c>
      <c r="B54" s="12" t="s">
        <v>654</v>
      </c>
      <c r="C54" s="12">
        <v>3.7</v>
      </c>
      <c r="D54" s="12">
        <v>70</v>
      </c>
      <c r="E54" s="18"/>
    </row>
    <row r="55" spans="1:5" ht="15" customHeight="1" x14ac:dyDescent="0.2">
      <c r="A55" s="12">
        <v>40</v>
      </c>
      <c r="B55" s="12" t="s">
        <v>680</v>
      </c>
      <c r="C55" s="12">
        <v>7.9</v>
      </c>
      <c r="D55" s="12">
        <v>70</v>
      </c>
      <c r="E55" s="14"/>
    </row>
    <row r="56" spans="1:5" ht="15" customHeight="1" x14ac:dyDescent="0.2">
      <c r="A56" s="12">
        <v>101</v>
      </c>
      <c r="B56" s="12" t="s">
        <v>759</v>
      </c>
      <c r="C56" s="12">
        <v>15.7</v>
      </c>
      <c r="D56" s="12">
        <v>70</v>
      </c>
      <c r="E56" s="17"/>
    </row>
    <row r="57" spans="1:5" ht="15" customHeight="1" x14ac:dyDescent="0.2">
      <c r="A57" s="12">
        <v>102</v>
      </c>
      <c r="B57" s="12" t="s">
        <v>729</v>
      </c>
      <c r="C57" s="12">
        <v>15.9</v>
      </c>
      <c r="D57" s="12">
        <v>70</v>
      </c>
      <c r="E57" s="17"/>
    </row>
    <row r="58" spans="1:5" ht="15" customHeight="1" x14ac:dyDescent="0.2">
      <c r="A58" s="11"/>
      <c r="B58" s="12" t="s">
        <v>688</v>
      </c>
      <c r="C58" s="12">
        <v>6.6</v>
      </c>
      <c r="D58" s="12">
        <v>69</v>
      </c>
      <c r="E58" s="18"/>
    </row>
    <row r="59" spans="1:5" ht="15" customHeight="1" x14ac:dyDescent="0.2">
      <c r="A59" s="12">
        <v>49</v>
      </c>
      <c r="B59" s="12" t="s">
        <v>711</v>
      </c>
      <c r="C59" s="12">
        <v>8.6</v>
      </c>
      <c r="D59" s="12">
        <v>69</v>
      </c>
      <c r="E59" s="15"/>
    </row>
    <row r="60" spans="1:5" ht="15" customHeight="1" x14ac:dyDescent="0.2">
      <c r="A60" s="11"/>
      <c r="B60" s="12" t="s">
        <v>690</v>
      </c>
      <c r="C60" s="12">
        <v>8.9</v>
      </c>
      <c r="D60" s="12">
        <v>69</v>
      </c>
      <c r="E60" s="15"/>
    </row>
    <row r="61" spans="1:5" ht="15" customHeight="1" x14ac:dyDescent="0.2">
      <c r="A61" s="11"/>
      <c r="B61" s="12" t="s">
        <v>707</v>
      </c>
      <c r="C61" s="12">
        <v>10.5</v>
      </c>
      <c r="D61" s="12">
        <v>69</v>
      </c>
      <c r="E61" s="16"/>
    </row>
    <row r="62" spans="1:5" ht="15" customHeight="1" x14ac:dyDescent="0.2">
      <c r="A62" s="11"/>
      <c r="B62" s="12" t="s">
        <v>660</v>
      </c>
      <c r="C62" s="12">
        <v>7.2</v>
      </c>
      <c r="D62" s="12">
        <v>67</v>
      </c>
      <c r="E62" s="14"/>
    </row>
    <row r="63" spans="1:5" ht="15" customHeight="1" x14ac:dyDescent="0.2">
      <c r="A63" s="11"/>
      <c r="B63" s="12" t="s">
        <v>716</v>
      </c>
      <c r="C63" s="12">
        <v>7.4</v>
      </c>
      <c r="D63" s="12">
        <v>67</v>
      </c>
      <c r="E63" s="14"/>
    </row>
    <row r="64" spans="1:5" ht="15" customHeight="1" x14ac:dyDescent="0.2">
      <c r="A64" s="12">
        <v>8</v>
      </c>
      <c r="B64" s="12" t="s">
        <v>664</v>
      </c>
      <c r="C64" s="12">
        <v>4.5</v>
      </c>
      <c r="D64" s="12">
        <v>66</v>
      </c>
      <c r="E64" s="18"/>
    </row>
    <row r="65" spans="1:5" ht="15" customHeight="1" x14ac:dyDescent="0.2">
      <c r="A65" s="12">
        <v>26</v>
      </c>
      <c r="B65" s="12" t="s">
        <v>671</v>
      </c>
      <c r="C65" s="12">
        <v>7</v>
      </c>
      <c r="D65" s="12">
        <v>66</v>
      </c>
      <c r="E65" s="14"/>
    </row>
    <row r="66" spans="1:5" ht="15" customHeight="1" x14ac:dyDescent="0.2">
      <c r="A66" s="12">
        <v>38</v>
      </c>
      <c r="B66" s="12" t="s">
        <v>698</v>
      </c>
      <c r="C66" s="12">
        <v>7.5</v>
      </c>
      <c r="D66" s="12">
        <v>66</v>
      </c>
      <c r="E66" s="14"/>
    </row>
    <row r="67" spans="1:5" ht="15" customHeight="1" x14ac:dyDescent="0.2">
      <c r="A67" s="11"/>
      <c r="B67" s="12" t="s">
        <v>697</v>
      </c>
      <c r="C67" s="12">
        <v>8.9</v>
      </c>
      <c r="D67" s="12">
        <v>66</v>
      </c>
      <c r="E67" s="15"/>
    </row>
    <row r="68" spans="1:5" ht="15" customHeight="1" x14ac:dyDescent="0.2">
      <c r="A68" s="11"/>
      <c r="B68" s="12" t="s">
        <v>768</v>
      </c>
      <c r="C68" s="12">
        <v>9.1</v>
      </c>
      <c r="D68" s="12">
        <v>66</v>
      </c>
      <c r="E68" s="15"/>
    </row>
    <row r="69" spans="1:5" ht="15" customHeight="1" x14ac:dyDescent="0.2">
      <c r="A69" s="12">
        <v>66</v>
      </c>
      <c r="B69" s="12" t="s">
        <v>728</v>
      </c>
      <c r="C69" s="12">
        <v>9.6</v>
      </c>
      <c r="D69" s="12">
        <v>66</v>
      </c>
      <c r="E69" s="15"/>
    </row>
    <row r="70" spans="1:5" ht="15" customHeight="1" x14ac:dyDescent="0.2">
      <c r="A70" s="11"/>
      <c r="B70" s="12" t="s">
        <v>661</v>
      </c>
      <c r="C70" s="12">
        <v>6.2</v>
      </c>
      <c r="D70" s="12">
        <v>65</v>
      </c>
      <c r="E70" s="18"/>
    </row>
    <row r="71" spans="1:5" ht="15" customHeight="1" x14ac:dyDescent="0.2">
      <c r="A71" s="11"/>
      <c r="B71" s="12" t="s">
        <v>702</v>
      </c>
      <c r="C71" s="12">
        <v>9.8000000000000007</v>
      </c>
      <c r="D71" s="12">
        <v>65</v>
      </c>
      <c r="E71" s="16"/>
    </row>
    <row r="72" spans="1:5" ht="15" customHeight="1" x14ac:dyDescent="0.2">
      <c r="A72" s="12">
        <v>74</v>
      </c>
      <c r="B72" s="12" t="s">
        <v>746</v>
      </c>
      <c r="C72" s="12">
        <v>10.5</v>
      </c>
      <c r="D72" s="12">
        <v>65</v>
      </c>
      <c r="E72" s="16"/>
    </row>
    <row r="73" spans="1:5" ht="15" customHeight="1" x14ac:dyDescent="0.2">
      <c r="A73" s="12">
        <v>18</v>
      </c>
      <c r="B73" s="12" t="s">
        <v>656</v>
      </c>
      <c r="C73" s="12">
        <v>6.2</v>
      </c>
      <c r="D73" s="12">
        <v>64</v>
      </c>
      <c r="E73" s="18"/>
    </row>
    <row r="74" spans="1:5" ht="15" customHeight="1" x14ac:dyDescent="0.2">
      <c r="A74" s="12">
        <v>70</v>
      </c>
      <c r="B74" s="12" t="s">
        <v>744</v>
      </c>
      <c r="C74" s="12">
        <v>9.8000000000000007</v>
      </c>
      <c r="D74" s="12">
        <v>62</v>
      </c>
      <c r="E74" s="16"/>
    </row>
    <row r="75" spans="1:5" ht="15" customHeight="1" x14ac:dyDescent="0.2">
      <c r="A75" s="11"/>
      <c r="B75" s="12" t="s">
        <v>753</v>
      </c>
      <c r="C75" s="12">
        <v>11.1</v>
      </c>
      <c r="D75" s="12">
        <v>62</v>
      </c>
      <c r="E75" s="16"/>
    </row>
    <row r="76" spans="1:5" ht="15" customHeight="1" x14ac:dyDescent="0.2">
      <c r="A76" s="11"/>
      <c r="B76" s="12" t="s">
        <v>771</v>
      </c>
      <c r="C76" s="12">
        <v>11.2</v>
      </c>
      <c r="D76" s="12">
        <v>62</v>
      </c>
      <c r="E76" s="16"/>
    </row>
    <row r="77" spans="1:5" ht="15" customHeight="1" x14ac:dyDescent="0.2">
      <c r="A77" s="12">
        <v>98</v>
      </c>
      <c r="B77" s="12" t="s">
        <v>740</v>
      </c>
      <c r="C77" s="12">
        <v>14.5</v>
      </c>
      <c r="D77" s="12">
        <v>62</v>
      </c>
      <c r="E77" s="17"/>
    </row>
    <row r="78" spans="1:5" ht="15" customHeight="1" x14ac:dyDescent="0.2">
      <c r="A78" s="12">
        <v>106</v>
      </c>
      <c r="B78" s="12" t="s">
        <v>777</v>
      </c>
      <c r="C78" s="12">
        <v>17.100000000000001</v>
      </c>
      <c r="D78" s="12">
        <v>61</v>
      </c>
      <c r="E78" s="17"/>
    </row>
    <row r="79" spans="1:5" ht="15" customHeight="1" x14ac:dyDescent="0.2">
      <c r="A79" s="12">
        <v>13</v>
      </c>
      <c r="B79" s="12" t="s">
        <v>674</v>
      </c>
      <c r="C79" s="12">
        <v>5.5</v>
      </c>
      <c r="D79" s="12">
        <v>60</v>
      </c>
      <c r="E79" s="18"/>
    </row>
    <row r="80" spans="1:5" ht="15" customHeight="1" x14ac:dyDescent="0.2">
      <c r="A80" s="12">
        <v>25</v>
      </c>
      <c r="B80" s="12" t="s">
        <v>681</v>
      </c>
      <c r="C80" s="12">
        <v>6.9</v>
      </c>
      <c r="D80" s="12">
        <v>60</v>
      </c>
      <c r="E80" s="14"/>
    </row>
    <row r="81" spans="1:5" ht="15" customHeight="1" x14ac:dyDescent="0.2">
      <c r="A81" s="12">
        <v>84</v>
      </c>
      <c r="B81" s="12" t="s">
        <v>741</v>
      </c>
      <c r="C81" s="12">
        <v>11.5</v>
      </c>
      <c r="D81" s="12">
        <v>59</v>
      </c>
      <c r="E81" s="16"/>
    </row>
    <row r="82" spans="1:5" ht="15" customHeight="1" x14ac:dyDescent="0.2">
      <c r="A82" s="11"/>
      <c r="B82" s="12" t="s">
        <v>650</v>
      </c>
      <c r="C82" s="12">
        <v>5.0999999999999996</v>
      </c>
      <c r="D82" s="12">
        <v>58</v>
      </c>
      <c r="E82" s="18"/>
    </row>
    <row r="83" spans="1:5" ht="15" customHeight="1" x14ac:dyDescent="0.2">
      <c r="A83" s="12">
        <v>83</v>
      </c>
      <c r="B83" s="12" t="s">
        <v>714</v>
      </c>
      <c r="C83" s="12">
        <v>11.3</v>
      </c>
      <c r="D83" s="12">
        <v>58</v>
      </c>
      <c r="E83" s="16"/>
    </row>
    <row r="84" spans="1:5" ht="15" customHeight="1" x14ac:dyDescent="0.2">
      <c r="A84" s="12">
        <v>94</v>
      </c>
      <c r="B84" s="12" t="s">
        <v>775</v>
      </c>
      <c r="C84" s="12">
        <v>12.8</v>
      </c>
      <c r="D84" s="12">
        <v>58</v>
      </c>
      <c r="E84" s="17"/>
    </row>
    <row r="85" spans="1:5" ht="15" customHeight="1" x14ac:dyDescent="0.2">
      <c r="A85" s="12">
        <v>104</v>
      </c>
      <c r="B85" s="12" t="s">
        <v>776</v>
      </c>
      <c r="C85" s="12">
        <v>16.7</v>
      </c>
      <c r="D85" s="12">
        <v>58</v>
      </c>
      <c r="E85" s="17"/>
    </row>
    <row r="86" spans="1:5" ht="15" customHeight="1" x14ac:dyDescent="0.2">
      <c r="A86" s="11"/>
      <c r="B86" s="12" t="s">
        <v>649</v>
      </c>
      <c r="C86" s="12">
        <v>3.6</v>
      </c>
      <c r="D86" s="12">
        <v>57</v>
      </c>
      <c r="E86" s="18"/>
    </row>
    <row r="87" spans="1:5" ht="15" customHeight="1" x14ac:dyDescent="0.2">
      <c r="A87" s="12">
        <v>4</v>
      </c>
      <c r="B87" s="12" t="s">
        <v>657</v>
      </c>
      <c r="C87" s="12">
        <v>3.9</v>
      </c>
      <c r="D87" s="12">
        <v>57</v>
      </c>
      <c r="E87" s="18"/>
    </row>
    <row r="88" spans="1:5" ht="15" customHeight="1" x14ac:dyDescent="0.2">
      <c r="A88" s="11"/>
      <c r="B88" s="12" t="s">
        <v>772</v>
      </c>
      <c r="C88" s="12">
        <v>11.9</v>
      </c>
      <c r="D88" s="12">
        <v>57</v>
      </c>
      <c r="E88" s="16"/>
    </row>
    <row r="89" spans="1:5" ht="15" customHeight="1" x14ac:dyDescent="0.2">
      <c r="A89" s="12">
        <v>41</v>
      </c>
      <c r="B89" s="12" t="s">
        <v>695</v>
      </c>
      <c r="C89" s="12">
        <v>8</v>
      </c>
      <c r="D89" s="12">
        <v>56</v>
      </c>
      <c r="E89" s="14"/>
    </row>
    <row r="90" spans="1:5" ht="15" customHeight="1" x14ac:dyDescent="0.2">
      <c r="A90" s="11"/>
      <c r="B90" s="12" t="s">
        <v>717</v>
      </c>
      <c r="C90" s="12">
        <v>9.1</v>
      </c>
      <c r="D90" s="12">
        <v>56</v>
      </c>
      <c r="E90" s="15"/>
    </row>
    <row r="91" spans="1:5" ht="15" customHeight="1" x14ac:dyDescent="0.2">
      <c r="A91" s="11"/>
      <c r="B91" s="12" t="s">
        <v>719</v>
      </c>
      <c r="C91" s="12">
        <v>9.1999999999999993</v>
      </c>
      <c r="D91" s="12">
        <v>56</v>
      </c>
      <c r="E91" s="15"/>
    </row>
    <row r="92" spans="1:5" ht="15" customHeight="1" x14ac:dyDescent="0.2">
      <c r="A92" s="12">
        <v>14</v>
      </c>
      <c r="B92" s="12" t="s">
        <v>703</v>
      </c>
      <c r="C92" s="12">
        <v>5.7</v>
      </c>
      <c r="D92" s="12">
        <v>55</v>
      </c>
      <c r="E92" s="18"/>
    </row>
    <row r="93" spans="1:5" ht="15" customHeight="1" x14ac:dyDescent="0.2">
      <c r="A93" s="12">
        <v>20</v>
      </c>
      <c r="B93" s="12" t="s">
        <v>652</v>
      </c>
      <c r="C93" s="12">
        <v>6.3</v>
      </c>
      <c r="D93" s="12">
        <v>55</v>
      </c>
      <c r="E93" s="18"/>
    </row>
    <row r="94" spans="1:5" ht="15" customHeight="1" x14ac:dyDescent="0.2">
      <c r="A94" s="12">
        <v>91</v>
      </c>
      <c r="B94" s="12" t="s">
        <v>774</v>
      </c>
      <c r="C94" s="12">
        <v>12.4</v>
      </c>
      <c r="D94" s="12">
        <v>55</v>
      </c>
      <c r="E94" s="17"/>
    </row>
    <row r="95" spans="1:5" ht="15" customHeight="1" x14ac:dyDescent="0.2">
      <c r="A95" s="12">
        <v>92</v>
      </c>
      <c r="B95" s="12" t="s">
        <v>762</v>
      </c>
      <c r="C95" s="12">
        <v>12.5</v>
      </c>
      <c r="D95" s="12">
        <v>55</v>
      </c>
      <c r="E95" s="17"/>
    </row>
    <row r="96" spans="1:5" ht="15" customHeight="1" x14ac:dyDescent="0.2">
      <c r="A96" s="12">
        <v>1</v>
      </c>
      <c r="B96" s="12" t="s">
        <v>653</v>
      </c>
      <c r="C96" s="12">
        <v>3.6</v>
      </c>
      <c r="D96" s="12">
        <v>54</v>
      </c>
      <c r="E96" s="18"/>
    </row>
    <row r="97" spans="1:5" ht="15" customHeight="1" x14ac:dyDescent="0.2">
      <c r="A97" s="12">
        <v>15</v>
      </c>
      <c r="B97" s="12" t="s">
        <v>673</v>
      </c>
      <c r="C97" s="12">
        <v>6</v>
      </c>
      <c r="D97" s="12">
        <v>54</v>
      </c>
      <c r="E97" s="18"/>
    </row>
    <row r="98" spans="1:5" ht="15" customHeight="1" x14ac:dyDescent="0.2">
      <c r="A98" s="11"/>
      <c r="B98" s="12" t="s">
        <v>689</v>
      </c>
      <c r="C98" s="12">
        <v>7.2</v>
      </c>
      <c r="D98" s="12">
        <v>54</v>
      </c>
      <c r="E98" s="14"/>
    </row>
    <row r="99" spans="1:5" ht="15" customHeight="1" x14ac:dyDescent="0.2">
      <c r="A99" s="12">
        <v>93</v>
      </c>
      <c r="B99" s="12" t="s">
        <v>725</v>
      </c>
      <c r="C99" s="12">
        <v>12.6</v>
      </c>
      <c r="D99" s="12">
        <v>54</v>
      </c>
      <c r="E99" s="17"/>
    </row>
    <row r="100" spans="1:5" ht="15" customHeight="1" x14ac:dyDescent="0.2">
      <c r="A100" s="11"/>
      <c r="B100" s="12" t="s">
        <v>648</v>
      </c>
      <c r="C100" s="12">
        <v>4.4000000000000004</v>
      </c>
      <c r="D100" s="12">
        <v>53</v>
      </c>
      <c r="E100" s="18"/>
    </row>
    <row r="101" spans="1:5" ht="15" customHeight="1" x14ac:dyDescent="0.2">
      <c r="A101" s="11"/>
      <c r="B101" s="12" t="s">
        <v>722</v>
      </c>
      <c r="C101" s="12">
        <v>9.6999999999999993</v>
      </c>
      <c r="D101" s="12">
        <v>53</v>
      </c>
      <c r="E101" s="16"/>
    </row>
    <row r="102" spans="1:5" ht="15" customHeight="1" x14ac:dyDescent="0.2">
      <c r="A102" s="12">
        <v>6</v>
      </c>
      <c r="B102" s="12" t="s">
        <v>663</v>
      </c>
      <c r="C102" s="12">
        <v>4.4000000000000004</v>
      </c>
      <c r="D102" s="12">
        <v>52</v>
      </c>
      <c r="E102" s="18"/>
    </row>
    <row r="103" spans="1:5" ht="15" customHeight="1" x14ac:dyDescent="0.2">
      <c r="A103" s="12">
        <v>21</v>
      </c>
      <c r="B103" s="12" t="s">
        <v>723</v>
      </c>
      <c r="C103" s="12">
        <v>6.6</v>
      </c>
      <c r="D103" s="12">
        <v>52</v>
      </c>
      <c r="E103" s="18"/>
    </row>
    <row r="104" spans="1:5" ht="15" customHeight="1" x14ac:dyDescent="0.2">
      <c r="A104" s="12">
        <v>33</v>
      </c>
      <c r="B104" s="12" t="s">
        <v>687</v>
      </c>
      <c r="C104" s="12">
        <v>7.3</v>
      </c>
      <c r="D104" s="12">
        <v>52</v>
      </c>
      <c r="E104" s="14"/>
    </row>
    <row r="105" spans="1:5" ht="15" customHeight="1" x14ac:dyDescent="0.2">
      <c r="A105" s="11"/>
      <c r="B105" s="12" t="s">
        <v>764</v>
      </c>
      <c r="C105" s="12">
        <v>6</v>
      </c>
      <c r="D105" s="12">
        <v>51</v>
      </c>
      <c r="E105" s="18"/>
    </row>
    <row r="106" spans="1:5" ht="15" customHeight="1" x14ac:dyDescent="0.2">
      <c r="A106" s="12">
        <v>29</v>
      </c>
      <c r="B106" s="12" t="s">
        <v>724</v>
      </c>
      <c r="C106" s="12">
        <v>7.2</v>
      </c>
      <c r="D106" s="12">
        <v>51</v>
      </c>
      <c r="E106" s="14"/>
    </row>
    <row r="107" spans="1:5" ht="15" customHeight="1" x14ac:dyDescent="0.2">
      <c r="A107" s="11"/>
      <c r="B107" s="12" t="s">
        <v>704</v>
      </c>
      <c r="C107" s="12">
        <v>8</v>
      </c>
      <c r="D107" s="12">
        <v>51</v>
      </c>
      <c r="E107" s="14"/>
    </row>
    <row r="108" spans="1:5" ht="15" customHeight="1" x14ac:dyDescent="0.2">
      <c r="A108" s="12">
        <v>9</v>
      </c>
      <c r="B108" s="12" t="s">
        <v>659</v>
      </c>
      <c r="C108" s="12">
        <v>4.5999999999999996</v>
      </c>
      <c r="D108" s="12">
        <v>50</v>
      </c>
      <c r="E108" s="18"/>
    </row>
    <row r="109" spans="1:5" ht="15" customHeight="1" x14ac:dyDescent="0.2">
      <c r="A109" s="12">
        <v>65</v>
      </c>
      <c r="B109" s="12" t="s">
        <v>730</v>
      </c>
      <c r="C109" s="12">
        <v>9.5</v>
      </c>
      <c r="D109" s="12">
        <v>49</v>
      </c>
      <c r="E109" s="15"/>
    </row>
    <row r="110" spans="1:5" ht="15" customHeight="1" x14ac:dyDescent="0.2">
      <c r="A110" s="11"/>
      <c r="B110" s="12" t="s">
        <v>721</v>
      </c>
      <c r="C110" s="12">
        <v>13</v>
      </c>
      <c r="D110" s="12">
        <v>47</v>
      </c>
      <c r="E110" s="17"/>
    </row>
    <row r="111" spans="1:5" ht="15" customHeight="1" x14ac:dyDescent="0.2"/>
    <row r="112" spans="1:5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10"/>
  <sheetViews>
    <sheetView topLeftCell="A16" workbookViewId="0">
      <selection activeCell="B43" sqref="B43"/>
    </sheetView>
  </sheetViews>
  <sheetFormatPr defaultRowHeight="12.75" x14ac:dyDescent="0.2"/>
  <cols>
    <col min="2" max="2" width="28.28515625" customWidth="1"/>
  </cols>
  <sheetData>
    <row r="1" spans="1:5" ht="15" customHeight="1" x14ac:dyDescent="0.2">
      <c r="A1" s="9" t="s">
        <v>643</v>
      </c>
      <c r="B1" s="9" t="s">
        <v>644</v>
      </c>
      <c r="C1" s="9" t="s">
        <v>645</v>
      </c>
      <c r="D1" s="9" t="s">
        <v>646</v>
      </c>
      <c r="E1" s="10"/>
    </row>
    <row r="2" spans="1:5" ht="15" customHeight="1" x14ac:dyDescent="0.2">
      <c r="A2" s="12">
        <v>77</v>
      </c>
      <c r="B2" s="12" t="s">
        <v>726</v>
      </c>
      <c r="C2" s="12">
        <v>10.9</v>
      </c>
      <c r="D2" s="12">
        <v>111</v>
      </c>
      <c r="E2" s="16"/>
    </row>
    <row r="3" spans="1:5" ht="15" customHeight="1" x14ac:dyDescent="0.2">
      <c r="A3" s="12">
        <v>45</v>
      </c>
      <c r="B3" s="12" t="s">
        <v>669</v>
      </c>
      <c r="C3" s="12">
        <v>8.3000000000000007</v>
      </c>
      <c r="D3" s="12">
        <v>109</v>
      </c>
      <c r="E3" s="15"/>
    </row>
    <row r="4" spans="1:5" ht="15" customHeight="1" x14ac:dyDescent="0.2">
      <c r="A4" s="11"/>
      <c r="B4" s="12" t="s">
        <v>679</v>
      </c>
      <c r="C4" s="12">
        <v>8.6</v>
      </c>
      <c r="D4" s="12">
        <v>109</v>
      </c>
      <c r="E4" s="15"/>
    </row>
    <row r="5" spans="1:5" ht="15" customHeight="1" x14ac:dyDescent="0.2">
      <c r="A5" s="12">
        <v>61</v>
      </c>
      <c r="B5" s="12" t="s">
        <v>705</v>
      </c>
      <c r="C5" s="12">
        <v>9.1999999999999993</v>
      </c>
      <c r="D5" s="12">
        <v>107</v>
      </c>
      <c r="E5" s="15"/>
    </row>
    <row r="6" spans="1:5" ht="15" customHeight="1" x14ac:dyDescent="0.2">
      <c r="A6" s="11"/>
      <c r="B6" s="12" t="s">
        <v>733</v>
      </c>
      <c r="C6" s="12">
        <v>7.2</v>
      </c>
      <c r="D6" s="12">
        <v>103</v>
      </c>
      <c r="E6" s="14"/>
    </row>
    <row r="7" spans="1:5" ht="15" customHeight="1" x14ac:dyDescent="0.2">
      <c r="A7" s="12">
        <v>27</v>
      </c>
      <c r="B7" s="12" t="s">
        <v>678</v>
      </c>
      <c r="C7" s="12">
        <v>7.1</v>
      </c>
      <c r="D7" s="12">
        <v>100</v>
      </c>
      <c r="E7" s="14"/>
    </row>
    <row r="8" spans="1:5" ht="15" customHeight="1" x14ac:dyDescent="0.2">
      <c r="A8" s="12">
        <v>67</v>
      </c>
      <c r="B8" s="12" t="s">
        <v>732</v>
      </c>
      <c r="C8" s="12">
        <v>9.6999999999999993</v>
      </c>
      <c r="D8" s="12">
        <v>98</v>
      </c>
      <c r="E8" s="16"/>
    </row>
    <row r="9" spans="1:5" ht="15" customHeight="1" x14ac:dyDescent="0.2">
      <c r="A9" s="12">
        <v>5</v>
      </c>
      <c r="B9" s="12" t="s">
        <v>686</v>
      </c>
      <c r="C9" s="12">
        <v>4.3</v>
      </c>
      <c r="D9" s="12">
        <v>96</v>
      </c>
      <c r="E9" s="18"/>
    </row>
    <row r="10" spans="1:5" ht="15" customHeight="1" x14ac:dyDescent="0.2">
      <c r="A10" s="12">
        <v>76</v>
      </c>
      <c r="B10" s="12" t="s">
        <v>770</v>
      </c>
      <c r="C10" s="12">
        <v>10.7</v>
      </c>
      <c r="D10" s="12">
        <v>96</v>
      </c>
      <c r="E10" s="16"/>
    </row>
    <row r="11" spans="1:5" ht="15" customHeight="1" x14ac:dyDescent="0.2">
      <c r="A11" s="12">
        <v>95</v>
      </c>
      <c r="B11" s="12" t="s">
        <v>696</v>
      </c>
      <c r="C11" s="12">
        <v>13</v>
      </c>
      <c r="D11" s="12">
        <v>96</v>
      </c>
      <c r="E11" s="17"/>
    </row>
    <row r="12" spans="1:5" ht="15" customHeight="1" x14ac:dyDescent="0.2">
      <c r="A12" s="12">
        <v>99</v>
      </c>
      <c r="B12" s="12" t="s">
        <v>718</v>
      </c>
      <c r="C12" s="12">
        <v>15</v>
      </c>
      <c r="D12" s="12">
        <v>95</v>
      </c>
      <c r="E12" s="17"/>
    </row>
    <row r="13" spans="1:5" ht="15" customHeight="1" x14ac:dyDescent="0.2">
      <c r="A13" s="11"/>
      <c r="B13" s="12" t="s">
        <v>743</v>
      </c>
      <c r="C13" s="12">
        <v>8.3000000000000007</v>
      </c>
      <c r="D13" s="12">
        <v>94</v>
      </c>
      <c r="E13" s="15"/>
    </row>
    <row r="14" spans="1:5" ht="15" customHeight="1" x14ac:dyDescent="0.2">
      <c r="A14" s="12">
        <v>63</v>
      </c>
      <c r="B14" s="12" t="s">
        <v>708</v>
      </c>
      <c r="C14" s="12">
        <v>9.4</v>
      </c>
      <c r="D14" s="12">
        <v>94</v>
      </c>
      <c r="E14" s="15"/>
    </row>
    <row r="15" spans="1:5" ht="15" customHeight="1" x14ac:dyDescent="0.2">
      <c r="A15" s="11"/>
      <c r="B15" s="12" t="s">
        <v>769</v>
      </c>
      <c r="C15" s="12">
        <v>9.4</v>
      </c>
      <c r="D15" s="12">
        <v>93</v>
      </c>
      <c r="E15" s="15"/>
    </row>
    <row r="16" spans="1:5" ht="15" customHeight="1" x14ac:dyDescent="0.2">
      <c r="A16" s="12">
        <v>109</v>
      </c>
      <c r="B16" s="12" t="s">
        <v>763</v>
      </c>
      <c r="C16" s="12">
        <v>29.3</v>
      </c>
      <c r="D16" s="12">
        <v>93</v>
      </c>
      <c r="E16" s="17"/>
    </row>
    <row r="17" spans="1:5" ht="15" customHeight="1" x14ac:dyDescent="0.2">
      <c r="A17" s="11"/>
      <c r="B17" s="12" t="s">
        <v>699</v>
      </c>
      <c r="C17" s="12">
        <v>15.9</v>
      </c>
      <c r="D17" s="12">
        <v>92</v>
      </c>
      <c r="E17" s="17"/>
    </row>
    <row r="18" spans="1:5" ht="15" customHeight="1" x14ac:dyDescent="0.2">
      <c r="A18" s="11"/>
      <c r="B18" s="12" t="s">
        <v>751</v>
      </c>
      <c r="C18" s="12">
        <v>11.2</v>
      </c>
      <c r="D18" s="12">
        <v>91</v>
      </c>
      <c r="E18" s="16"/>
    </row>
    <row r="19" spans="1:5" ht="15" customHeight="1" x14ac:dyDescent="0.2">
      <c r="A19" s="12">
        <v>10</v>
      </c>
      <c r="B19" s="12" t="s">
        <v>668</v>
      </c>
      <c r="C19" s="12">
        <v>5</v>
      </c>
      <c r="D19" s="12">
        <v>90</v>
      </c>
      <c r="E19" s="18"/>
    </row>
    <row r="20" spans="1:5" ht="15" customHeight="1" x14ac:dyDescent="0.2">
      <c r="A20" s="12">
        <v>89</v>
      </c>
      <c r="B20" s="12" t="s">
        <v>773</v>
      </c>
      <c r="C20" s="12">
        <v>12</v>
      </c>
      <c r="D20" s="12">
        <v>90</v>
      </c>
      <c r="E20" s="17"/>
    </row>
    <row r="21" spans="1:5" ht="15" customHeight="1" x14ac:dyDescent="0.2">
      <c r="A21" s="12">
        <v>48</v>
      </c>
      <c r="B21" s="12" t="s">
        <v>700</v>
      </c>
      <c r="C21" s="12">
        <v>8.5</v>
      </c>
      <c r="D21" s="12">
        <v>89</v>
      </c>
      <c r="E21" s="15"/>
    </row>
    <row r="22" spans="1:5" ht="15" customHeight="1" x14ac:dyDescent="0.2">
      <c r="A22" s="12">
        <v>73</v>
      </c>
      <c r="B22" s="12" t="s">
        <v>731</v>
      </c>
      <c r="C22" s="12">
        <v>10.4</v>
      </c>
      <c r="D22" s="12">
        <v>88</v>
      </c>
      <c r="E22" s="16"/>
    </row>
    <row r="23" spans="1:5" ht="15" customHeight="1" x14ac:dyDescent="0.2">
      <c r="A23" s="12">
        <v>86</v>
      </c>
      <c r="B23" s="12" t="s">
        <v>750</v>
      </c>
      <c r="C23" s="12">
        <v>11.9</v>
      </c>
      <c r="D23" s="12">
        <v>86</v>
      </c>
      <c r="E23" s="16"/>
    </row>
    <row r="24" spans="1:5" ht="15" customHeight="1" x14ac:dyDescent="0.2">
      <c r="A24" s="11"/>
      <c r="B24" s="12" t="s">
        <v>749</v>
      </c>
      <c r="C24" s="12">
        <v>9.6999999999999993</v>
      </c>
      <c r="D24" s="12">
        <v>85</v>
      </c>
      <c r="E24" s="16"/>
    </row>
    <row r="25" spans="1:5" ht="15" customHeight="1" x14ac:dyDescent="0.2">
      <c r="A25" s="12">
        <v>100</v>
      </c>
      <c r="B25" s="12" t="s">
        <v>758</v>
      </c>
      <c r="C25" s="12">
        <v>15.4</v>
      </c>
      <c r="D25" s="12">
        <v>85</v>
      </c>
      <c r="E25" s="17"/>
    </row>
    <row r="26" spans="1:5" ht="15" customHeight="1" x14ac:dyDescent="0.2">
      <c r="A26" s="12">
        <v>108</v>
      </c>
      <c r="B26" s="12" t="s">
        <v>757</v>
      </c>
      <c r="C26" s="12">
        <v>19.3</v>
      </c>
      <c r="D26" s="12">
        <v>85</v>
      </c>
      <c r="E26" s="17"/>
    </row>
    <row r="27" spans="1:5" ht="15" customHeight="1" x14ac:dyDescent="0.2">
      <c r="A27" s="12">
        <v>43</v>
      </c>
      <c r="B27" s="12" t="s">
        <v>709</v>
      </c>
      <c r="C27" s="12">
        <v>8.1999999999999993</v>
      </c>
      <c r="D27" s="12">
        <v>83</v>
      </c>
      <c r="E27" s="14"/>
    </row>
    <row r="28" spans="1:5" ht="15" customHeight="1" x14ac:dyDescent="0.2">
      <c r="A28" s="12">
        <v>78</v>
      </c>
      <c r="B28" s="12" t="s">
        <v>748</v>
      </c>
      <c r="C28" s="12">
        <v>11.1</v>
      </c>
      <c r="D28" s="12">
        <v>81</v>
      </c>
      <c r="E28" s="16"/>
    </row>
    <row r="29" spans="1:5" ht="15" customHeight="1" x14ac:dyDescent="0.2">
      <c r="A29" s="12">
        <v>80</v>
      </c>
      <c r="B29" s="12" t="s">
        <v>713</v>
      </c>
      <c r="C29" s="12">
        <v>11.2</v>
      </c>
      <c r="D29" s="12">
        <v>81</v>
      </c>
      <c r="E29" s="16"/>
    </row>
    <row r="30" spans="1:5" ht="15" customHeight="1" x14ac:dyDescent="0.2">
      <c r="A30" s="12">
        <v>11</v>
      </c>
      <c r="B30" s="12" t="s">
        <v>692</v>
      </c>
      <c r="C30" s="12">
        <v>5.0999999999999996</v>
      </c>
      <c r="D30" s="12">
        <v>80</v>
      </c>
      <c r="E30" s="18"/>
    </row>
    <row r="31" spans="1:5" ht="15" customHeight="1" x14ac:dyDescent="0.2">
      <c r="A31" s="12">
        <v>34</v>
      </c>
      <c r="B31" s="12" t="s">
        <v>693</v>
      </c>
      <c r="C31" s="12">
        <v>7.4</v>
      </c>
      <c r="D31" s="12">
        <v>80</v>
      </c>
      <c r="E31" s="14"/>
    </row>
    <row r="32" spans="1:5" ht="15" customHeight="1" x14ac:dyDescent="0.2">
      <c r="A32" s="11"/>
      <c r="B32" s="12" t="s">
        <v>727</v>
      </c>
      <c r="C32" s="12">
        <v>7.4</v>
      </c>
      <c r="D32" s="12">
        <v>80</v>
      </c>
      <c r="E32" s="14"/>
    </row>
    <row r="33" spans="1:5" ht="15" customHeight="1" x14ac:dyDescent="0.2">
      <c r="A33" s="12">
        <v>52</v>
      </c>
      <c r="B33" s="12" t="s">
        <v>742</v>
      </c>
      <c r="C33" s="12">
        <v>8.8000000000000007</v>
      </c>
      <c r="D33" s="12">
        <v>80</v>
      </c>
      <c r="E33" s="15"/>
    </row>
    <row r="34" spans="1:5" ht="15" customHeight="1" x14ac:dyDescent="0.2">
      <c r="A34" s="12">
        <v>85</v>
      </c>
      <c r="B34" s="12" t="s">
        <v>739</v>
      </c>
      <c r="C34" s="12">
        <v>11.7</v>
      </c>
      <c r="D34" s="12">
        <v>79</v>
      </c>
      <c r="E34" s="16"/>
    </row>
    <row r="35" spans="1:5" ht="15" customHeight="1" x14ac:dyDescent="0.2">
      <c r="A35" s="11"/>
      <c r="B35" s="12" t="s">
        <v>765</v>
      </c>
      <c r="C35" s="12">
        <v>6.6</v>
      </c>
      <c r="D35" s="12">
        <v>78</v>
      </c>
      <c r="E35" s="18"/>
    </row>
    <row r="36" spans="1:5" ht="15" customHeight="1" x14ac:dyDescent="0.2">
      <c r="A36" s="12">
        <v>24</v>
      </c>
      <c r="B36" s="12" t="s">
        <v>701</v>
      </c>
      <c r="C36" s="12">
        <v>6.8</v>
      </c>
      <c r="D36" s="12">
        <v>78</v>
      </c>
      <c r="E36" s="14"/>
    </row>
    <row r="37" spans="1:5" ht="15" customHeight="1" x14ac:dyDescent="0.2">
      <c r="A37" s="11"/>
      <c r="B37" s="12" t="s">
        <v>766</v>
      </c>
      <c r="C37" s="12">
        <v>7.1</v>
      </c>
      <c r="D37" s="12">
        <v>78</v>
      </c>
      <c r="E37" s="14"/>
    </row>
    <row r="38" spans="1:5" ht="15" customHeight="1" x14ac:dyDescent="0.2">
      <c r="A38" s="11"/>
      <c r="B38" s="12" t="s">
        <v>712</v>
      </c>
      <c r="C38" s="12">
        <v>8.1999999999999993</v>
      </c>
      <c r="D38" s="12">
        <v>78</v>
      </c>
      <c r="E38" s="14"/>
    </row>
    <row r="39" spans="1:5" ht="15" customHeight="1" x14ac:dyDescent="0.2">
      <c r="A39" s="11"/>
      <c r="B39" s="12" t="s">
        <v>755</v>
      </c>
      <c r="C39" s="12">
        <v>11.9</v>
      </c>
      <c r="D39" s="12">
        <v>77</v>
      </c>
      <c r="E39" s="16"/>
    </row>
    <row r="40" spans="1:5" ht="15" customHeight="1" x14ac:dyDescent="0.2">
      <c r="A40" s="12">
        <v>105</v>
      </c>
      <c r="B40" s="12" t="s">
        <v>756</v>
      </c>
      <c r="C40" s="12">
        <v>17</v>
      </c>
      <c r="D40" s="12">
        <v>77</v>
      </c>
      <c r="E40" s="17"/>
    </row>
    <row r="41" spans="1:5" ht="15" customHeight="1" x14ac:dyDescent="0.2">
      <c r="A41" s="12">
        <v>57</v>
      </c>
      <c r="B41" s="12" t="s">
        <v>662</v>
      </c>
      <c r="C41" s="12">
        <v>9.1</v>
      </c>
      <c r="D41" s="12">
        <v>76</v>
      </c>
      <c r="E41" s="15"/>
    </row>
    <row r="42" spans="1:5" ht="15" customHeight="1" x14ac:dyDescent="0.2">
      <c r="A42" s="12">
        <v>107</v>
      </c>
      <c r="B42" s="12" t="s">
        <v>778</v>
      </c>
      <c r="C42" s="12">
        <v>18</v>
      </c>
      <c r="D42" s="12">
        <v>76</v>
      </c>
      <c r="E42" s="17"/>
    </row>
    <row r="43" spans="1:5" ht="15" customHeight="1" x14ac:dyDescent="0.2">
      <c r="A43" s="11"/>
      <c r="B43" s="12" t="s">
        <v>683</v>
      </c>
      <c r="C43" s="12">
        <v>7.4</v>
      </c>
      <c r="D43" s="12">
        <v>75</v>
      </c>
      <c r="E43" s="14"/>
    </row>
    <row r="44" spans="1:5" ht="15" customHeight="1" x14ac:dyDescent="0.2">
      <c r="A44" s="12">
        <v>51</v>
      </c>
      <c r="B44" s="12" t="s">
        <v>735</v>
      </c>
      <c r="C44" s="12">
        <v>8.6999999999999993</v>
      </c>
      <c r="D44" s="12">
        <v>75</v>
      </c>
      <c r="E44" s="15"/>
    </row>
    <row r="45" spans="1:5" ht="15" customHeight="1" x14ac:dyDescent="0.2">
      <c r="A45" s="12">
        <v>72</v>
      </c>
      <c r="B45" s="12" t="s">
        <v>737</v>
      </c>
      <c r="C45" s="12">
        <v>10.3</v>
      </c>
      <c r="D45" s="12">
        <v>75</v>
      </c>
      <c r="E45" s="16"/>
    </row>
    <row r="46" spans="1:5" ht="15" customHeight="1" x14ac:dyDescent="0.2">
      <c r="A46" s="11"/>
      <c r="B46" s="12" t="s">
        <v>682</v>
      </c>
      <c r="C46" s="12">
        <v>8.3000000000000007</v>
      </c>
      <c r="D46" s="12">
        <v>74</v>
      </c>
      <c r="E46" s="15"/>
    </row>
    <row r="47" spans="1:5" ht="15" customHeight="1" x14ac:dyDescent="0.2">
      <c r="A47" s="12">
        <v>56</v>
      </c>
      <c r="B47" s="12" t="s">
        <v>767</v>
      </c>
      <c r="C47" s="12">
        <v>9</v>
      </c>
      <c r="D47" s="12">
        <v>74</v>
      </c>
      <c r="E47" s="15"/>
    </row>
    <row r="48" spans="1:5" ht="15" customHeight="1" x14ac:dyDescent="0.2">
      <c r="A48" s="12">
        <v>90</v>
      </c>
      <c r="B48" s="12" t="s">
        <v>754</v>
      </c>
      <c r="C48" s="12">
        <v>12.2</v>
      </c>
      <c r="D48" s="12">
        <v>74</v>
      </c>
      <c r="E48" s="17"/>
    </row>
    <row r="49" spans="1:5" ht="15" customHeight="1" x14ac:dyDescent="0.2">
      <c r="A49" s="11"/>
      <c r="B49" s="12" t="s">
        <v>677</v>
      </c>
      <c r="C49" s="12">
        <v>7.5</v>
      </c>
      <c r="D49" s="12">
        <v>73</v>
      </c>
      <c r="E49" s="14"/>
    </row>
    <row r="50" spans="1:5" ht="15" customHeight="1" x14ac:dyDescent="0.2">
      <c r="A50" s="12">
        <v>53</v>
      </c>
      <c r="B50" s="12" t="s">
        <v>715</v>
      </c>
      <c r="C50" s="12">
        <v>8.9</v>
      </c>
      <c r="D50" s="12">
        <v>73</v>
      </c>
      <c r="E50" s="15"/>
    </row>
    <row r="51" spans="1:5" ht="15" customHeight="1" x14ac:dyDescent="0.2">
      <c r="A51" s="11"/>
      <c r="B51" s="12" t="s">
        <v>655</v>
      </c>
      <c r="C51" s="12">
        <v>6</v>
      </c>
      <c r="D51" s="12">
        <v>72</v>
      </c>
      <c r="E51" s="18"/>
    </row>
    <row r="52" spans="1:5" ht="15" customHeight="1" x14ac:dyDescent="0.2">
      <c r="A52" s="12">
        <v>97</v>
      </c>
      <c r="B52" s="12" t="s">
        <v>745</v>
      </c>
      <c r="C52" s="12">
        <v>14.2</v>
      </c>
      <c r="D52" s="12">
        <v>72</v>
      </c>
      <c r="E52" s="17"/>
    </row>
    <row r="53" spans="1:5" ht="15" customHeight="1" x14ac:dyDescent="0.2">
      <c r="A53" s="11"/>
      <c r="B53" s="12" t="s">
        <v>694</v>
      </c>
      <c r="C53" s="12">
        <v>9.1</v>
      </c>
      <c r="D53" s="12">
        <v>71</v>
      </c>
      <c r="E53" s="15"/>
    </row>
    <row r="54" spans="1:5" ht="15" customHeight="1" x14ac:dyDescent="0.2">
      <c r="A54" s="12">
        <v>3</v>
      </c>
      <c r="B54" s="12" t="s">
        <v>654</v>
      </c>
      <c r="C54" s="12">
        <v>3.7</v>
      </c>
      <c r="D54" s="12">
        <v>70</v>
      </c>
      <c r="E54" s="18"/>
    </row>
    <row r="55" spans="1:5" ht="15" customHeight="1" x14ac:dyDescent="0.2">
      <c r="A55" s="12">
        <v>40</v>
      </c>
      <c r="B55" s="12" t="s">
        <v>680</v>
      </c>
      <c r="C55" s="12">
        <v>7.9</v>
      </c>
      <c r="D55" s="12">
        <v>70</v>
      </c>
      <c r="E55" s="14"/>
    </row>
    <row r="56" spans="1:5" ht="15" customHeight="1" x14ac:dyDescent="0.2">
      <c r="A56" s="12">
        <v>101</v>
      </c>
      <c r="B56" s="12" t="s">
        <v>759</v>
      </c>
      <c r="C56" s="12">
        <v>15.7</v>
      </c>
      <c r="D56" s="12">
        <v>70</v>
      </c>
      <c r="E56" s="17"/>
    </row>
    <row r="57" spans="1:5" ht="15" customHeight="1" x14ac:dyDescent="0.2">
      <c r="A57" s="12">
        <v>102</v>
      </c>
      <c r="B57" s="12" t="s">
        <v>729</v>
      </c>
      <c r="C57" s="12">
        <v>15.9</v>
      </c>
      <c r="D57" s="12">
        <v>70</v>
      </c>
      <c r="E57" s="17"/>
    </row>
    <row r="58" spans="1:5" ht="15" customHeight="1" x14ac:dyDescent="0.2">
      <c r="A58" s="11"/>
      <c r="B58" s="12" t="s">
        <v>688</v>
      </c>
      <c r="C58" s="12">
        <v>6.6</v>
      </c>
      <c r="D58" s="12">
        <v>69</v>
      </c>
      <c r="E58" s="18"/>
    </row>
    <row r="59" spans="1:5" ht="15" customHeight="1" x14ac:dyDescent="0.2">
      <c r="A59" s="12">
        <v>49</v>
      </c>
      <c r="B59" s="12" t="s">
        <v>711</v>
      </c>
      <c r="C59" s="12">
        <v>8.6</v>
      </c>
      <c r="D59" s="12">
        <v>69</v>
      </c>
      <c r="E59" s="15"/>
    </row>
    <row r="60" spans="1:5" ht="15" customHeight="1" x14ac:dyDescent="0.2">
      <c r="A60" s="11"/>
      <c r="B60" s="12" t="s">
        <v>690</v>
      </c>
      <c r="C60" s="12">
        <v>8.9</v>
      </c>
      <c r="D60" s="12">
        <v>69</v>
      </c>
      <c r="E60" s="15"/>
    </row>
    <row r="61" spans="1:5" ht="15" customHeight="1" x14ac:dyDescent="0.2">
      <c r="A61" s="11"/>
      <c r="B61" s="12" t="s">
        <v>707</v>
      </c>
      <c r="C61" s="12">
        <v>10.5</v>
      </c>
      <c r="D61" s="12">
        <v>69</v>
      </c>
      <c r="E61" s="16"/>
    </row>
    <row r="62" spans="1:5" ht="15" customHeight="1" x14ac:dyDescent="0.2">
      <c r="A62" s="11"/>
      <c r="B62" s="12" t="s">
        <v>660</v>
      </c>
      <c r="C62" s="12">
        <v>7.2</v>
      </c>
      <c r="D62" s="12">
        <v>67</v>
      </c>
      <c r="E62" s="14"/>
    </row>
    <row r="63" spans="1:5" ht="15" customHeight="1" x14ac:dyDescent="0.2">
      <c r="A63" s="11"/>
      <c r="B63" s="12" t="s">
        <v>716</v>
      </c>
      <c r="C63" s="12">
        <v>7.4</v>
      </c>
      <c r="D63" s="12">
        <v>67</v>
      </c>
      <c r="E63" s="14"/>
    </row>
    <row r="64" spans="1:5" ht="15" customHeight="1" x14ac:dyDescent="0.2">
      <c r="A64" s="12">
        <v>8</v>
      </c>
      <c r="B64" s="12" t="s">
        <v>664</v>
      </c>
      <c r="C64" s="12">
        <v>4.5</v>
      </c>
      <c r="D64" s="12">
        <v>66</v>
      </c>
      <c r="E64" s="18"/>
    </row>
    <row r="65" spans="1:5" ht="15" customHeight="1" x14ac:dyDescent="0.2">
      <c r="A65" s="12">
        <v>26</v>
      </c>
      <c r="B65" s="12" t="s">
        <v>671</v>
      </c>
      <c r="C65" s="12">
        <v>7</v>
      </c>
      <c r="D65" s="12">
        <v>66</v>
      </c>
      <c r="E65" s="14"/>
    </row>
    <row r="66" spans="1:5" ht="15" customHeight="1" x14ac:dyDescent="0.2">
      <c r="A66" s="12">
        <v>38</v>
      </c>
      <c r="B66" s="12" t="s">
        <v>698</v>
      </c>
      <c r="C66" s="12">
        <v>7.5</v>
      </c>
      <c r="D66" s="12">
        <v>66</v>
      </c>
      <c r="E66" s="14"/>
    </row>
    <row r="67" spans="1:5" ht="15" customHeight="1" x14ac:dyDescent="0.2">
      <c r="A67" s="11"/>
      <c r="B67" s="12" t="s">
        <v>697</v>
      </c>
      <c r="C67" s="12">
        <v>8.9</v>
      </c>
      <c r="D67" s="12">
        <v>66</v>
      </c>
      <c r="E67" s="15"/>
    </row>
    <row r="68" spans="1:5" ht="15" customHeight="1" x14ac:dyDescent="0.2">
      <c r="A68" s="11"/>
      <c r="B68" s="12" t="s">
        <v>768</v>
      </c>
      <c r="C68" s="12">
        <v>9.1</v>
      </c>
      <c r="D68" s="12">
        <v>66</v>
      </c>
      <c r="E68" s="15"/>
    </row>
    <row r="69" spans="1:5" ht="15" customHeight="1" x14ac:dyDescent="0.2">
      <c r="A69" s="12">
        <v>66</v>
      </c>
      <c r="B69" s="12" t="s">
        <v>728</v>
      </c>
      <c r="C69" s="12">
        <v>9.6</v>
      </c>
      <c r="D69" s="12">
        <v>66</v>
      </c>
      <c r="E69" s="15"/>
    </row>
    <row r="70" spans="1:5" ht="15" customHeight="1" x14ac:dyDescent="0.2">
      <c r="A70" s="11"/>
      <c r="B70" s="12" t="s">
        <v>661</v>
      </c>
      <c r="C70" s="12">
        <v>6.2</v>
      </c>
      <c r="D70" s="12">
        <v>65</v>
      </c>
      <c r="E70" s="18"/>
    </row>
    <row r="71" spans="1:5" ht="15" customHeight="1" x14ac:dyDescent="0.2">
      <c r="A71" s="11"/>
      <c r="B71" s="12" t="s">
        <v>702</v>
      </c>
      <c r="C71" s="12">
        <v>9.8000000000000007</v>
      </c>
      <c r="D71" s="12">
        <v>65</v>
      </c>
      <c r="E71" s="16"/>
    </row>
    <row r="72" spans="1:5" ht="15" customHeight="1" x14ac:dyDescent="0.2">
      <c r="A72" s="12">
        <v>74</v>
      </c>
      <c r="B72" s="12" t="s">
        <v>746</v>
      </c>
      <c r="C72" s="12">
        <v>10.5</v>
      </c>
      <c r="D72" s="12">
        <v>65</v>
      </c>
      <c r="E72" s="16"/>
    </row>
    <row r="73" spans="1:5" ht="15" customHeight="1" x14ac:dyDescent="0.2">
      <c r="A73" s="12">
        <v>18</v>
      </c>
      <c r="B73" s="12" t="s">
        <v>656</v>
      </c>
      <c r="C73" s="12">
        <v>6.2</v>
      </c>
      <c r="D73" s="12">
        <v>64</v>
      </c>
      <c r="E73" s="18"/>
    </row>
    <row r="74" spans="1:5" ht="15" customHeight="1" x14ac:dyDescent="0.2">
      <c r="A74" s="12">
        <v>70</v>
      </c>
      <c r="B74" s="12" t="s">
        <v>744</v>
      </c>
      <c r="C74" s="12">
        <v>9.8000000000000007</v>
      </c>
      <c r="D74" s="12">
        <v>62</v>
      </c>
      <c r="E74" s="16"/>
    </row>
    <row r="75" spans="1:5" ht="15" customHeight="1" x14ac:dyDescent="0.2">
      <c r="A75" s="11"/>
      <c r="B75" s="12" t="s">
        <v>753</v>
      </c>
      <c r="C75" s="12">
        <v>11.1</v>
      </c>
      <c r="D75" s="12">
        <v>62</v>
      </c>
      <c r="E75" s="16"/>
    </row>
    <row r="76" spans="1:5" ht="15" customHeight="1" x14ac:dyDescent="0.2">
      <c r="A76" s="11"/>
      <c r="B76" s="12" t="s">
        <v>771</v>
      </c>
      <c r="C76" s="12">
        <v>11.2</v>
      </c>
      <c r="D76" s="12">
        <v>62</v>
      </c>
      <c r="E76" s="16"/>
    </row>
    <row r="77" spans="1:5" ht="15" customHeight="1" x14ac:dyDescent="0.2">
      <c r="A77" s="12">
        <v>98</v>
      </c>
      <c r="B77" s="12" t="s">
        <v>740</v>
      </c>
      <c r="C77" s="12">
        <v>14.5</v>
      </c>
      <c r="D77" s="12">
        <v>62</v>
      </c>
      <c r="E77" s="17"/>
    </row>
    <row r="78" spans="1:5" ht="15" customHeight="1" x14ac:dyDescent="0.2">
      <c r="A78" s="12">
        <v>106</v>
      </c>
      <c r="B78" s="12" t="s">
        <v>777</v>
      </c>
      <c r="C78" s="12">
        <v>17.100000000000001</v>
      </c>
      <c r="D78" s="12">
        <v>61</v>
      </c>
      <c r="E78" s="17"/>
    </row>
    <row r="79" spans="1:5" ht="15" customHeight="1" x14ac:dyDescent="0.2">
      <c r="A79" s="12">
        <v>13</v>
      </c>
      <c r="B79" s="12" t="s">
        <v>674</v>
      </c>
      <c r="C79" s="12">
        <v>5.5</v>
      </c>
      <c r="D79" s="12">
        <v>60</v>
      </c>
      <c r="E79" s="18"/>
    </row>
    <row r="80" spans="1:5" ht="15" customHeight="1" x14ac:dyDescent="0.2">
      <c r="A80" s="12">
        <v>25</v>
      </c>
      <c r="B80" s="12" t="s">
        <v>681</v>
      </c>
      <c r="C80" s="12">
        <v>6.9</v>
      </c>
      <c r="D80" s="12">
        <v>60</v>
      </c>
      <c r="E80" s="14"/>
    </row>
    <row r="81" spans="1:5" ht="15" customHeight="1" x14ac:dyDescent="0.2">
      <c r="A81" s="12">
        <v>84</v>
      </c>
      <c r="B81" s="12" t="s">
        <v>741</v>
      </c>
      <c r="C81" s="12">
        <v>11.5</v>
      </c>
      <c r="D81" s="12">
        <v>59</v>
      </c>
      <c r="E81" s="16"/>
    </row>
    <row r="82" spans="1:5" ht="15" customHeight="1" x14ac:dyDescent="0.2">
      <c r="A82" s="11"/>
      <c r="B82" s="12" t="s">
        <v>650</v>
      </c>
      <c r="C82" s="12">
        <v>5.0999999999999996</v>
      </c>
      <c r="D82" s="12">
        <v>58</v>
      </c>
      <c r="E82" s="18"/>
    </row>
    <row r="83" spans="1:5" ht="15" customHeight="1" x14ac:dyDescent="0.2">
      <c r="A83" s="12">
        <v>83</v>
      </c>
      <c r="B83" s="12" t="s">
        <v>714</v>
      </c>
      <c r="C83" s="12">
        <v>11.3</v>
      </c>
      <c r="D83" s="12">
        <v>58</v>
      </c>
      <c r="E83" s="16"/>
    </row>
    <row r="84" spans="1:5" ht="15" customHeight="1" x14ac:dyDescent="0.2">
      <c r="A84" s="12">
        <v>94</v>
      </c>
      <c r="B84" s="12" t="s">
        <v>775</v>
      </c>
      <c r="C84" s="12">
        <v>12.8</v>
      </c>
      <c r="D84" s="12">
        <v>58</v>
      </c>
      <c r="E84" s="17"/>
    </row>
    <row r="85" spans="1:5" ht="15" customHeight="1" x14ac:dyDescent="0.2">
      <c r="A85" s="12">
        <v>104</v>
      </c>
      <c r="B85" s="12" t="s">
        <v>776</v>
      </c>
      <c r="C85" s="12">
        <v>16.7</v>
      </c>
      <c r="D85" s="12">
        <v>58</v>
      </c>
      <c r="E85" s="17"/>
    </row>
    <row r="86" spans="1:5" ht="15" customHeight="1" x14ac:dyDescent="0.2">
      <c r="A86" s="11"/>
      <c r="B86" s="12" t="s">
        <v>649</v>
      </c>
      <c r="C86" s="12">
        <v>3.6</v>
      </c>
      <c r="D86" s="12">
        <v>57</v>
      </c>
      <c r="E86" s="18"/>
    </row>
    <row r="87" spans="1:5" ht="15" customHeight="1" x14ac:dyDescent="0.2">
      <c r="A87" s="12">
        <v>4</v>
      </c>
      <c r="B87" s="12" t="s">
        <v>657</v>
      </c>
      <c r="C87" s="12">
        <v>3.9</v>
      </c>
      <c r="D87" s="12">
        <v>57</v>
      </c>
      <c r="E87" s="18"/>
    </row>
    <row r="88" spans="1:5" ht="15" customHeight="1" x14ac:dyDescent="0.2">
      <c r="A88" s="11"/>
      <c r="B88" s="12" t="s">
        <v>772</v>
      </c>
      <c r="C88" s="12">
        <v>11.9</v>
      </c>
      <c r="D88" s="12">
        <v>57</v>
      </c>
      <c r="E88" s="16"/>
    </row>
    <row r="89" spans="1:5" ht="15" customHeight="1" x14ac:dyDescent="0.2">
      <c r="A89" s="12">
        <v>41</v>
      </c>
      <c r="B89" s="12" t="s">
        <v>695</v>
      </c>
      <c r="C89" s="12">
        <v>8</v>
      </c>
      <c r="D89" s="12">
        <v>56</v>
      </c>
      <c r="E89" s="14"/>
    </row>
    <row r="90" spans="1:5" ht="15" customHeight="1" x14ac:dyDescent="0.2">
      <c r="A90" s="11"/>
      <c r="B90" s="12" t="s">
        <v>717</v>
      </c>
      <c r="C90" s="12">
        <v>9.1</v>
      </c>
      <c r="D90" s="12">
        <v>56</v>
      </c>
      <c r="E90" s="15"/>
    </row>
    <row r="91" spans="1:5" ht="15" customHeight="1" x14ac:dyDescent="0.2">
      <c r="A91" s="11"/>
      <c r="B91" s="12" t="s">
        <v>719</v>
      </c>
      <c r="C91" s="12">
        <v>9.1999999999999993</v>
      </c>
      <c r="D91" s="12">
        <v>56</v>
      </c>
      <c r="E91" s="15"/>
    </row>
    <row r="92" spans="1:5" ht="15" customHeight="1" x14ac:dyDescent="0.2">
      <c r="A92" s="12">
        <v>14</v>
      </c>
      <c r="B92" s="12" t="s">
        <v>703</v>
      </c>
      <c r="C92" s="12">
        <v>5.7</v>
      </c>
      <c r="D92" s="12">
        <v>55</v>
      </c>
      <c r="E92" s="18"/>
    </row>
    <row r="93" spans="1:5" ht="15" customHeight="1" x14ac:dyDescent="0.2">
      <c r="A93" s="12">
        <v>20</v>
      </c>
      <c r="B93" s="12" t="s">
        <v>652</v>
      </c>
      <c r="C93" s="12">
        <v>6.3</v>
      </c>
      <c r="D93" s="12">
        <v>55</v>
      </c>
      <c r="E93" s="18"/>
    </row>
    <row r="94" spans="1:5" ht="15" customHeight="1" x14ac:dyDescent="0.2">
      <c r="A94" s="12">
        <v>91</v>
      </c>
      <c r="B94" s="12" t="s">
        <v>774</v>
      </c>
      <c r="C94" s="12">
        <v>12.4</v>
      </c>
      <c r="D94" s="12">
        <v>55</v>
      </c>
      <c r="E94" s="17"/>
    </row>
    <row r="95" spans="1:5" ht="15" customHeight="1" x14ac:dyDescent="0.2">
      <c r="A95" s="12">
        <v>92</v>
      </c>
      <c r="B95" s="12" t="s">
        <v>762</v>
      </c>
      <c r="C95" s="12">
        <v>12.5</v>
      </c>
      <c r="D95" s="12">
        <v>55</v>
      </c>
      <c r="E95" s="17"/>
    </row>
    <row r="96" spans="1:5" ht="15" customHeight="1" x14ac:dyDescent="0.2">
      <c r="A96" s="12">
        <v>1</v>
      </c>
      <c r="B96" s="12" t="s">
        <v>653</v>
      </c>
      <c r="C96" s="12">
        <v>3.6</v>
      </c>
      <c r="D96" s="12">
        <v>54</v>
      </c>
      <c r="E96" s="18"/>
    </row>
    <row r="97" spans="1:5" ht="15" customHeight="1" x14ac:dyDescent="0.2">
      <c r="A97" s="12">
        <v>15</v>
      </c>
      <c r="B97" s="12" t="s">
        <v>673</v>
      </c>
      <c r="C97" s="12">
        <v>6</v>
      </c>
      <c r="D97" s="12">
        <v>54</v>
      </c>
      <c r="E97" s="18"/>
    </row>
    <row r="98" spans="1:5" ht="15" customHeight="1" x14ac:dyDescent="0.2">
      <c r="A98" s="11"/>
      <c r="B98" s="12" t="s">
        <v>689</v>
      </c>
      <c r="C98" s="12">
        <v>7.2</v>
      </c>
      <c r="D98" s="12">
        <v>54</v>
      </c>
      <c r="E98" s="14"/>
    </row>
    <row r="99" spans="1:5" ht="15" customHeight="1" x14ac:dyDescent="0.2">
      <c r="A99" s="12">
        <v>93</v>
      </c>
      <c r="B99" s="12" t="s">
        <v>725</v>
      </c>
      <c r="C99" s="12">
        <v>12.6</v>
      </c>
      <c r="D99" s="12">
        <v>54</v>
      </c>
      <c r="E99" s="17"/>
    </row>
    <row r="100" spans="1:5" ht="15" customHeight="1" x14ac:dyDescent="0.2">
      <c r="A100" s="11"/>
      <c r="B100" s="12" t="s">
        <v>648</v>
      </c>
      <c r="C100" s="12">
        <v>4.4000000000000004</v>
      </c>
      <c r="D100" s="12">
        <v>53</v>
      </c>
      <c r="E100" s="18"/>
    </row>
    <row r="101" spans="1:5" ht="15" customHeight="1" x14ac:dyDescent="0.2">
      <c r="A101" s="11"/>
      <c r="B101" s="12" t="s">
        <v>722</v>
      </c>
      <c r="C101" s="12">
        <v>9.6999999999999993</v>
      </c>
      <c r="D101" s="12">
        <v>53</v>
      </c>
      <c r="E101" s="16"/>
    </row>
    <row r="102" spans="1:5" ht="15" customHeight="1" x14ac:dyDescent="0.2">
      <c r="A102" s="12">
        <v>6</v>
      </c>
      <c r="B102" s="12" t="s">
        <v>663</v>
      </c>
      <c r="C102" s="12">
        <v>4.4000000000000004</v>
      </c>
      <c r="D102" s="12">
        <v>52</v>
      </c>
      <c r="E102" s="18"/>
    </row>
    <row r="103" spans="1:5" ht="15" customHeight="1" x14ac:dyDescent="0.2">
      <c r="A103" s="12">
        <v>21</v>
      </c>
      <c r="B103" s="12" t="s">
        <v>723</v>
      </c>
      <c r="C103" s="12">
        <v>6.6</v>
      </c>
      <c r="D103" s="12">
        <v>52</v>
      </c>
      <c r="E103" s="18"/>
    </row>
    <row r="104" spans="1:5" ht="15" customHeight="1" x14ac:dyDescent="0.2">
      <c r="A104" s="12">
        <v>33</v>
      </c>
      <c r="B104" s="12" t="s">
        <v>687</v>
      </c>
      <c r="C104" s="12">
        <v>7.3</v>
      </c>
      <c r="D104" s="12">
        <v>52</v>
      </c>
      <c r="E104" s="14"/>
    </row>
    <row r="105" spans="1:5" ht="15" customHeight="1" x14ac:dyDescent="0.2">
      <c r="A105" s="11"/>
      <c r="B105" s="12" t="s">
        <v>764</v>
      </c>
      <c r="C105" s="12">
        <v>6</v>
      </c>
      <c r="D105" s="12">
        <v>51</v>
      </c>
      <c r="E105" s="18"/>
    </row>
    <row r="106" spans="1:5" ht="15" customHeight="1" x14ac:dyDescent="0.2">
      <c r="A106" s="12">
        <v>29</v>
      </c>
      <c r="B106" s="12" t="s">
        <v>724</v>
      </c>
      <c r="C106" s="12">
        <v>7.2</v>
      </c>
      <c r="D106" s="12">
        <v>51</v>
      </c>
      <c r="E106" s="14"/>
    </row>
    <row r="107" spans="1:5" ht="15" customHeight="1" x14ac:dyDescent="0.2">
      <c r="A107" s="11"/>
      <c r="B107" s="12" t="s">
        <v>704</v>
      </c>
      <c r="C107" s="12">
        <v>8</v>
      </c>
      <c r="D107" s="12">
        <v>51</v>
      </c>
      <c r="E107" s="14"/>
    </row>
    <row r="108" spans="1:5" ht="15" customHeight="1" x14ac:dyDescent="0.2">
      <c r="A108" s="12">
        <v>9</v>
      </c>
      <c r="B108" s="12" t="s">
        <v>659</v>
      </c>
      <c r="C108" s="12">
        <v>4.5999999999999996</v>
      </c>
      <c r="D108" s="12">
        <v>50</v>
      </c>
      <c r="E108" s="18"/>
    </row>
    <row r="109" spans="1:5" ht="15" customHeight="1" x14ac:dyDescent="0.2">
      <c r="A109" s="12">
        <v>65</v>
      </c>
      <c r="B109" s="12" t="s">
        <v>730</v>
      </c>
      <c r="C109" s="12">
        <v>9.5</v>
      </c>
      <c r="D109" s="12">
        <v>49</v>
      </c>
      <c r="E109" s="15"/>
    </row>
    <row r="110" spans="1:5" ht="15" customHeight="1" x14ac:dyDescent="0.2">
      <c r="A110" s="11"/>
      <c r="B110" s="12" t="s">
        <v>721</v>
      </c>
      <c r="C110" s="12">
        <v>13</v>
      </c>
      <c r="D110" s="12">
        <v>47</v>
      </c>
      <c r="E110" s="17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8"/>
  <sheetViews>
    <sheetView workbookViewId="0">
      <selection activeCell="B21" sqref="B21"/>
    </sheetView>
  </sheetViews>
  <sheetFormatPr defaultRowHeight="12.75" x14ac:dyDescent="0.2"/>
  <cols>
    <col min="2" max="2" width="32.140625" customWidth="1"/>
  </cols>
  <sheetData>
    <row r="1" spans="1:5" ht="15" customHeight="1" x14ac:dyDescent="0.2">
      <c r="A1" s="9" t="s">
        <v>643</v>
      </c>
      <c r="B1" s="9" t="s">
        <v>644</v>
      </c>
      <c r="C1" s="9" t="s">
        <v>645</v>
      </c>
      <c r="D1" s="9" t="s">
        <v>646</v>
      </c>
      <c r="E1" s="10"/>
    </row>
    <row r="2" spans="1:5" ht="15" customHeight="1" x14ac:dyDescent="0.2">
      <c r="A2" s="11"/>
      <c r="B2" s="12" t="s">
        <v>786</v>
      </c>
      <c r="C2" s="12">
        <v>22.6</v>
      </c>
      <c r="D2" s="12">
        <v>182</v>
      </c>
      <c r="E2" s="17"/>
    </row>
    <row r="3" spans="1:5" ht="15" customHeight="1" x14ac:dyDescent="0.2">
      <c r="A3" s="12">
        <v>54</v>
      </c>
      <c r="B3" s="12" t="s">
        <v>686</v>
      </c>
      <c r="C3" s="12">
        <v>19.399999999999999</v>
      </c>
      <c r="D3" s="12">
        <v>158</v>
      </c>
      <c r="E3" s="16"/>
    </row>
    <row r="4" spans="1:5" ht="15" customHeight="1" x14ac:dyDescent="0.2">
      <c r="A4" s="12">
        <v>69</v>
      </c>
      <c r="B4" s="12" t="s">
        <v>699</v>
      </c>
      <c r="C4" s="12">
        <v>21.7</v>
      </c>
      <c r="D4" s="12">
        <v>156</v>
      </c>
      <c r="E4" s="17"/>
    </row>
    <row r="5" spans="1:5" ht="15" customHeight="1" x14ac:dyDescent="0.2">
      <c r="A5" s="12">
        <v>55</v>
      </c>
      <c r="B5" s="12" t="s">
        <v>743</v>
      </c>
      <c r="C5" s="12">
        <v>19.5</v>
      </c>
      <c r="D5" s="12">
        <v>155</v>
      </c>
      <c r="E5" s="16"/>
    </row>
    <row r="6" spans="1:5" ht="15" customHeight="1" x14ac:dyDescent="0.2">
      <c r="A6" s="12">
        <v>62</v>
      </c>
      <c r="B6" s="12" t="s">
        <v>669</v>
      </c>
      <c r="C6" s="12">
        <v>20.5</v>
      </c>
      <c r="D6" s="12">
        <v>154</v>
      </c>
      <c r="E6" s="16"/>
    </row>
    <row r="7" spans="1:5" ht="15" customHeight="1" x14ac:dyDescent="0.2">
      <c r="A7" s="12">
        <v>64</v>
      </c>
      <c r="B7" s="12" t="s">
        <v>679</v>
      </c>
      <c r="C7" s="12">
        <v>21.2</v>
      </c>
      <c r="D7" s="12">
        <v>154</v>
      </c>
      <c r="E7" s="16"/>
    </row>
    <row r="8" spans="1:5" ht="15" customHeight="1" x14ac:dyDescent="0.2">
      <c r="A8" s="12">
        <v>60</v>
      </c>
      <c r="B8" s="12" t="s">
        <v>678</v>
      </c>
      <c r="C8" s="12">
        <v>20.2</v>
      </c>
      <c r="D8" s="12">
        <v>153</v>
      </c>
      <c r="E8" s="16"/>
    </row>
    <row r="9" spans="1:5" ht="15" customHeight="1" x14ac:dyDescent="0.2">
      <c r="A9" s="12">
        <v>70</v>
      </c>
      <c r="B9" s="12" t="s">
        <v>718</v>
      </c>
      <c r="C9" s="12">
        <v>21.8</v>
      </c>
      <c r="D9" s="12">
        <v>152</v>
      </c>
      <c r="E9" s="17"/>
    </row>
    <row r="10" spans="1:5" ht="15" customHeight="1" x14ac:dyDescent="0.2">
      <c r="A10" s="12">
        <v>58</v>
      </c>
      <c r="B10" s="12" t="s">
        <v>705</v>
      </c>
      <c r="C10" s="12">
        <v>19.8</v>
      </c>
      <c r="D10" s="12">
        <v>147</v>
      </c>
      <c r="E10" s="16"/>
    </row>
    <row r="11" spans="1:5" ht="15" customHeight="1" x14ac:dyDescent="0.2">
      <c r="A11" s="12">
        <v>74</v>
      </c>
      <c r="B11" s="12" t="s">
        <v>696</v>
      </c>
      <c r="C11" s="12">
        <v>22.6</v>
      </c>
      <c r="D11" s="12">
        <v>144</v>
      </c>
      <c r="E11" s="17"/>
    </row>
    <row r="12" spans="1:5" ht="15" customHeight="1" x14ac:dyDescent="0.2">
      <c r="A12" s="11"/>
      <c r="B12" s="12" t="s">
        <v>769</v>
      </c>
      <c r="C12" s="12">
        <v>17.899999999999999</v>
      </c>
      <c r="D12" s="12">
        <v>142</v>
      </c>
      <c r="E12" s="15"/>
    </row>
    <row r="13" spans="1:5" ht="15" customHeight="1" x14ac:dyDescent="0.2">
      <c r="A13" s="12">
        <v>39</v>
      </c>
      <c r="B13" s="12" t="s">
        <v>708</v>
      </c>
      <c r="C13" s="12">
        <v>17</v>
      </c>
      <c r="D13" s="12">
        <v>140</v>
      </c>
      <c r="E13" s="15"/>
    </row>
    <row r="14" spans="1:5" ht="15" customHeight="1" x14ac:dyDescent="0.2">
      <c r="A14" s="12">
        <v>52</v>
      </c>
      <c r="B14" s="12" t="s">
        <v>668</v>
      </c>
      <c r="C14" s="12">
        <v>18.8</v>
      </c>
      <c r="D14" s="12">
        <v>136</v>
      </c>
      <c r="E14" s="16"/>
    </row>
    <row r="15" spans="1:5" ht="15" customHeight="1" x14ac:dyDescent="0.2">
      <c r="A15" s="12">
        <v>78</v>
      </c>
      <c r="B15" s="12" t="s">
        <v>700</v>
      </c>
      <c r="C15" s="12">
        <v>23.9</v>
      </c>
      <c r="D15" s="12">
        <v>135</v>
      </c>
      <c r="E15" s="17"/>
    </row>
    <row r="16" spans="1:5" ht="15" customHeight="1" x14ac:dyDescent="0.2">
      <c r="A16" s="12">
        <v>42</v>
      </c>
      <c r="B16" s="12" t="s">
        <v>758</v>
      </c>
      <c r="C16" s="12">
        <v>17.2</v>
      </c>
      <c r="D16" s="12">
        <v>134</v>
      </c>
      <c r="E16" s="15"/>
    </row>
    <row r="17" spans="1:5" ht="15" customHeight="1" x14ac:dyDescent="0.2">
      <c r="A17" s="12">
        <v>16</v>
      </c>
      <c r="B17" s="12" t="s">
        <v>733</v>
      </c>
      <c r="C17" s="12">
        <v>12.8</v>
      </c>
      <c r="D17" s="12">
        <v>133</v>
      </c>
      <c r="E17" s="18"/>
    </row>
    <row r="18" spans="1:5" ht="15" customHeight="1" x14ac:dyDescent="0.2">
      <c r="A18" s="12">
        <v>19</v>
      </c>
      <c r="B18" s="12" t="s">
        <v>779</v>
      </c>
      <c r="C18" s="12">
        <v>14.3</v>
      </c>
      <c r="D18" s="12">
        <v>133</v>
      </c>
      <c r="E18" s="14"/>
    </row>
    <row r="19" spans="1:5" ht="15" customHeight="1" x14ac:dyDescent="0.2">
      <c r="A19" s="12">
        <v>79</v>
      </c>
      <c r="B19" s="12" t="s">
        <v>737</v>
      </c>
      <c r="C19" s="12">
        <v>24.4</v>
      </c>
      <c r="D19" s="12">
        <v>129</v>
      </c>
      <c r="E19" s="17"/>
    </row>
    <row r="20" spans="1:5" ht="15" customHeight="1" x14ac:dyDescent="0.2">
      <c r="A20" s="11"/>
      <c r="B20" s="12" t="s">
        <v>683</v>
      </c>
      <c r="C20" s="12">
        <v>14.3</v>
      </c>
      <c r="D20" s="12">
        <v>128</v>
      </c>
      <c r="E20" s="14"/>
    </row>
    <row r="21" spans="1:5" ht="15" customHeight="1" x14ac:dyDescent="0.2">
      <c r="A21" s="12">
        <v>25</v>
      </c>
      <c r="B21" s="12" t="s">
        <v>727</v>
      </c>
      <c r="C21" s="12">
        <v>14.8</v>
      </c>
      <c r="D21" s="12">
        <v>128</v>
      </c>
      <c r="E21" s="14"/>
    </row>
    <row r="22" spans="1:5" ht="15" customHeight="1" x14ac:dyDescent="0.2">
      <c r="A22" s="11"/>
      <c r="B22" s="12" t="s">
        <v>770</v>
      </c>
      <c r="C22" s="12">
        <v>20.2</v>
      </c>
      <c r="D22" s="12">
        <v>128</v>
      </c>
      <c r="E22" s="16"/>
    </row>
    <row r="23" spans="1:5" ht="15" customHeight="1" x14ac:dyDescent="0.2">
      <c r="A23" s="12">
        <v>51</v>
      </c>
      <c r="B23" s="12" t="s">
        <v>773</v>
      </c>
      <c r="C23" s="12">
        <v>18.600000000000001</v>
      </c>
      <c r="D23" s="12">
        <v>127</v>
      </c>
      <c r="E23" s="15"/>
    </row>
    <row r="24" spans="1:5" ht="15" customHeight="1" x14ac:dyDescent="0.2">
      <c r="A24" s="11"/>
      <c r="B24" s="12" t="s">
        <v>757</v>
      </c>
      <c r="C24" s="12">
        <v>21.3</v>
      </c>
      <c r="D24" s="12">
        <v>125</v>
      </c>
      <c r="E24" s="16"/>
    </row>
    <row r="25" spans="1:5" ht="15" customHeight="1" x14ac:dyDescent="0.2">
      <c r="A25" s="12">
        <v>24</v>
      </c>
      <c r="B25" s="12" t="s">
        <v>671</v>
      </c>
      <c r="C25" s="12">
        <v>14.7</v>
      </c>
      <c r="D25" s="12">
        <v>124</v>
      </c>
      <c r="E25" s="14"/>
    </row>
    <row r="26" spans="1:5" ht="15" customHeight="1" x14ac:dyDescent="0.2">
      <c r="A26" s="12">
        <v>53</v>
      </c>
      <c r="B26" s="12" t="s">
        <v>751</v>
      </c>
      <c r="C26" s="12">
        <v>19</v>
      </c>
      <c r="D26" s="12">
        <v>122</v>
      </c>
      <c r="E26" s="16"/>
    </row>
    <row r="27" spans="1:5" ht="15" customHeight="1" x14ac:dyDescent="0.2">
      <c r="A27" s="11"/>
      <c r="B27" s="12" t="s">
        <v>739</v>
      </c>
      <c r="C27" s="12">
        <v>24.4</v>
      </c>
      <c r="D27" s="12">
        <v>122</v>
      </c>
      <c r="E27" s="17"/>
    </row>
    <row r="28" spans="1:5" ht="15" customHeight="1" x14ac:dyDescent="0.2">
      <c r="A28" s="11"/>
      <c r="B28" s="12" t="s">
        <v>742</v>
      </c>
      <c r="C28" s="12">
        <v>18.3</v>
      </c>
      <c r="D28" s="12">
        <v>121</v>
      </c>
      <c r="E28" s="15"/>
    </row>
    <row r="29" spans="1:5" ht="15" customHeight="1" x14ac:dyDescent="0.2">
      <c r="A29" s="12">
        <v>30</v>
      </c>
      <c r="B29" s="12" t="s">
        <v>754</v>
      </c>
      <c r="C29" s="12">
        <v>16.2</v>
      </c>
      <c r="D29" s="12">
        <v>120</v>
      </c>
      <c r="E29" s="14"/>
    </row>
    <row r="30" spans="1:5" ht="15" customHeight="1" x14ac:dyDescent="0.2">
      <c r="A30" s="12">
        <v>45</v>
      </c>
      <c r="B30" s="12" t="s">
        <v>783</v>
      </c>
      <c r="C30" s="12">
        <v>17.7</v>
      </c>
      <c r="D30" s="12">
        <v>120</v>
      </c>
      <c r="E30" s="15"/>
    </row>
    <row r="31" spans="1:5" ht="15" customHeight="1" x14ac:dyDescent="0.2">
      <c r="A31" s="12">
        <v>49</v>
      </c>
      <c r="B31" s="12" t="s">
        <v>713</v>
      </c>
      <c r="C31" s="12">
        <v>18.3</v>
      </c>
      <c r="D31" s="12">
        <v>120</v>
      </c>
      <c r="E31" s="15"/>
    </row>
    <row r="32" spans="1:5" ht="15" customHeight="1" x14ac:dyDescent="0.2">
      <c r="A32" s="12">
        <v>6</v>
      </c>
      <c r="B32" s="12" t="s">
        <v>654</v>
      </c>
      <c r="C32" s="12">
        <v>8.6</v>
      </c>
      <c r="D32" s="12">
        <v>119</v>
      </c>
      <c r="E32" s="18"/>
    </row>
    <row r="33" spans="1:5" ht="15" customHeight="1" x14ac:dyDescent="0.2">
      <c r="A33" s="11"/>
      <c r="B33" s="12" t="s">
        <v>715</v>
      </c>
      <c r="C33" s="12">
        <v>15.8</v>
      </c>
      <c r="D33" s="12">
        <v>119</v>
      </c>
      <c r="E33" s="14"/>
    </row>
    <row r="34" spans="1:5" ht="15" customHeight="1" x14ac:dyDescent="0.2">
      <c r="A34" s="12">
        <v>44</v>
      </c>
      <c r="B34" s="12" t="s">
        <v>711</v>
      </c>
      <c r="C34" s="12">
        <v>17.5</v>
      </c>
      <c r="D34" s="12">
        <v>119</v>
      </c>
      <c r="E34" s="15"/>
    </row>
    <row r="35" spans="1:5" ht="15" customHeight="1" x14ac:dyDescent="0.2">
      <c r="A35" s="12">
        <v>59</v>
      </c>
      <c r="B35" s="12" t="s">
        <v>729</v>
      </c>
      <c r="C35" s="12">
        <v>19.899999999999999</v>
      </c>
      <c r="D35" s="12">
        <v>119</v>
      </c>
      <c r="E35" s="16"/>
    </row>
    <row r="36" spans="1:5" ht="15" customHeight="1" x14ac:dyDescent="0.2">
      <c r="A36" s="12">
        <v>9</v>
      </c>
      <c r="B36" s="12" t="s">
        <v>655</v>
      </c>
      <c r="C36" s="12">
        <v>10.3</v>
      </c>
      <c r="D36" s="12">
        <v>118</v>
      </c>
      <c r="E36" s="18"/>
    </row>
    <row r="37" spans="1:5" ht="15" customHeight="1" x14ac:dyDescent="0.2">
      <c r="A37" s="12">
        <v>21</v>
      </c>
      <c r="B37" s="12" t="s">
        <v>780</v>
      </c>
      <c r="C37" s="12">
        <v>14.4</v>
      </c>
      <c r="D37" s="12">
        <v>118</v>
      </c>
      <c r="E37" s="14"/>
    </row>
    <row r="38" spans="1:5" ht="15" customHeight="1" x14ac:dyDescent="0.2">
      <c r="A38" s="11"/>
      <c r="B38" s="12" t="s">
        <v>735</v>
      </c>
      <c r="C38" s="12">
        <v>17.100000000000001</v>
      </c>
      <c r="D38" s="12">
        <v>117</v>
      </c>
      <c r="E38" s="15"/>
    </row>
    <row r="39" spans="1:5" ht="15" customHeight="1" x14ac:dyDescent="0.2">
      <c r="A39" s="11"/>
      <c r="B39" s="12" t="s">
        <v>709</v>
      </c>
      <c r="C39" s="12">
        <v>19.5</v>
      </c>
      <c r="D39" s="12">
        <v>116</v>
      </c>
      <c r="E39" s="16"/>
    </row>
    <row r="40" spans="1:5" ht="15" customHeight="1" x14ac:dyDescent="0.2">
      <c r="A40" s="12">
        <v>87</v>
      </c>
      <c r="B40" s="12" t="s">
        <v>789</v>
      </c>
      <c r="C40" s="12">
        <v>30</v>
      </c>
      <c r="D40" s="12">
        <v>116</v>
      </c>
      <c r="E40" s="17"/>
    </row>
    <row r="41" spans="1:5" ht="15" customHeight="1" x14ac:dyDescent="0.2">
      <c r="A41" s="12">
        <v>63</v>
      </c>
      <c r="B41" s="12" t="s">
        <v>662</v>
      </c>
      <c r="C41" s="12">
        <v>21</v>
      </c>
      <c r="D41" s="12">
        <v>115</v>
      </c>
      <c r="E41" s="16"/>
    </row>
    <row r="42" spans="1:5" ht="15" customHeight="1" x14ac:dyDescent="0.2">
      <c r="A42" s="12">
        <v>27</v>
      </c>
      <c r="B42" s="12" t="s">
        <v>682</v>
      </c>
      <c r="C42" s="12">
        <v>15.6</v>
      </c>
      <c r="D42" s="12">
        <v>114</v>
      </c>
      <c r="E42" s="14"/>
    </row>
    <row r="43" spans="1:5" ht="15" customHeight="1" x14ac:dyDescent="0.2">
      <c r="A43" s="12">
        <v>76</v>
      </c>
      <c r="B43" s="12" t="s">
        <v>767</v>
      </c>
      <c r="C43" s="12">
        <v>23.1</v>
      </c>
      <c r="D43" s="12">
        <v>113</v>
      </c>
      <c r="E43" s="17"/>
    </row>
    <row r="44" spans="1:5" ht="15" customHeight="1" x14ac:dyDescent="0.2">
      <c r="A44" s="11"/>
      <c r="B44" s="12" t="s">
        <v>677</v>
      </c>
      <c r="C44" s="12">
        <v>12.4</v>
      </c>
      <c r="D44" s="12">
        <v>112</v>
      </c>
      <c r="E44" s="18"/>
    </row>
    <row r="45" spans="1:5" ht="15" customHeight="1" x14ac:dyDescent="0.2">
      <c r="A45" s="12">
        <v>22</v>
      </c>
      <c r="B45" s="12" t="s">
        <v>765</v>
      </c>
      <c r="C45" s="12">
        <v>14.5</v>
      </c>
      <c r="D45" s="12">
        <v>112</v>
      </c>
      <c r="E45" s="14"/>
    </row>
    <row r="46" spans="1:5" ht="15" customHeight="1" x14ac:dyDescent="0.2">
      <c r="A46" s="12">
        <v>68</v>
      </c>
      <c r="B46" s="12" t="s">
        <v>784</v>
      </c>
      <c r="C46" s="12">
        <v>21.6</v>
      </c>
      <c r="D46" s="12">
        <v>112</v>
      </c>
      <c r="E46" s="16"/>
    </row>
    <row r="47" spans="1:5" ht="15" customHeight="1" x14ac:dyDescent="0.2">
      <c r="A47" s="12">
        <v>43</v>
      </c>
      <c r="B47" s="12" t="s">
        <v>694</v>
      </c>
      <c r="C47" s="12">
        <v>17.399999999999999</v>
      </c>
      <c r="D47" s="12">
        <v>110</v>
      </c>
      <c r="E47" s="15"/>
    </row>
    <row r="48" spans="1:5" ht="15" customHeight="1" x14ac:dyDescent="0.2">
      <c r="A48" s="12">
        <v>18</v>
      </c>
      <c r="B48" s="12" t="s">
        <v>716</v>
      </c>
      <c r="C48" s="12">
        <v>13.4</v>
      </c>
      <c r="D48" s="12">
        <v>109</v>
      </c>
      <c r="E48" s="14"/>
    </row>
    <row r="49" spans="1:5" ht="15" customHeight="1" x14ac:dyDescent="0.2">
      <c r="A49" s="12">
        <v>26</v>
      </c>
      <c r="B49" s="12" t="s">
        <v>697</v>
      </c>
      <c r="C49" s="12">
        <v>15.4</v>
      </c>
      <c r="D49" s="12">
        <v>109</v>
      </c>
      <c r="E49" s="14"/>
    </row>
    <row r="50" spans="1:5" ht="15" customHeight="1" x14ac:dyDescent="0.2">
      <c r="A50" s="12">
        <v>77</v>
      </c>
      <c r="B50" s="12" t="s">
        <v>787</v>
      </c>
      <c r="C50" s="12">
        <v>23.2</v>
      </c>
      <c r="D50" s="12">
        <v>108</v>
      </c>
      <c r="E50" s="17"/>
    </row>
    <row r="51" spans="1:5" ht="15" customHeight="1" x14ac:dyDescent="0.2">
      <c r="A51" s="12">
        <v>46</v>
      </c>
      <c r="B51" s="12" t="s">
        <v>702</v>
      </c>
      <c r="C51" s="12">
        <v>17.899999999999999</v>
      </c>
      <c r="D51" s="12">
        <v>107</v>
      </c>
      <c r="E51" s="15"/>
    </row>
    <row r="52" spans="1:5" ht="15" customHeight="1" x14ac:dyDescent="0.2">
      <c r="A52" s="11"/>
      <c r="B52" s="12" t="s">
        <v>690</v>
      </c>
      <c r="C52" s="12">
        <v>12.7</v>
      </c>
      <c r="D52" s="12">
        <v>106</v>
      </c>
      <c r="E52" s="18"/>
    </row>
    <row r="53" spans="1:5" ht="15" customHeight="1" x14ac:dyDescent="0.2">
      <c r="A53" s="11"/>
      <c r="B53" s="12" t="s">
        <v>695</v>
      </c>
      <c r="C53" s="12">
        <v>16.8</v>
      </c>
      <c r="D53" s="12">
        <v>106</v>
      </c>
      <c r="E53" s="14"/>
    </row>
    <row r="54" spans="1:5" ht="15" customHeight="1" x14ac:dyDescent="0.2">
      <c r="A54" s="12">
        <v>31</v>
      </c>
      <c r="B54" s="12" t="s">
        <v>771</v>
      </c>
      <c r="C54" s="12">
        <v>16.7</v>
      </c>
      <c r="D54" s="12">
        <v>105</v>
      </c>
      <c r="E54" s="14"/>
    </row>
    <row r="55" spans="1:5" ht="15" customHeight="1" x14ac:dyDescent="0.2">
      <c r="A55" s="11"/>
      <c r="B55" s="12" t="s">
        <v>762</v>
      </c>
      <c r="C55" s="12">
        <v>16.899999999999999</v>
      </c>
      <c r="D55" s="12">
        <v>105</v>
      </c>
      <c r="E55" s="15"/>
    </row>
    <row r="56" spans="1:5" ht="15" customHeight="1" x14ac:dyDescent="0.2">
      <c r="A56" s="12">
        <v>17</v>
      </c>
      <c r="B56" s="12" t="s">
        <v>681</v>
      </c>
      <c r="C56" s="12">
        <v>13.3</v>
      </c>
      <c r="D56" s="12">
        <v>103</v>
      </c>
      <c r="E56" s="18"/>
    </row>
    <row r="57" spans="1:5" ht="15" customHeight="1" x14ac:dyDescent="0.2">
      <c r="A57" s="12">
        <v>35</v>
      </c>
      <c r="B57" s="12" t="s">
        <v>746</v>
      </c>
      <c r="C57" s="12">
        <v>16.899999999999999</v>
      </c>
      <c r="D57" s="12">
        <v>103</v>
      </c>
      <c r="E57" s="15"/>
    </row>
    <row r="58" spans="1:5" ht="15" customHeight="1" x14ac:dyDescent="0.2">
      <c r="A58" s="12">
        <v>10</v>
      </c>
      <c r="B58" s="12" t="s">
        <v>661</v>
      </c>
      <c r="C58" s="12">
        <v>10.4</v>
      </c>
      <c r="D58" s="12">
        <v>102</v>
      </c>
      <c r="E58" s="18"/>
    </row>
    <row r="59" spans="1:5" ht="15" customHeight="1" x14ac:dyDescent="0.2">
      <c r="A59" s="12">
        <v>48</v>
      </c>
      <c r="B59" s="12" t="s">
        <v>674</v>
      </c>
      <c r="C59" s="12">
        <v>18.2</v>
      </c>
      <c r="D59" s="12">
        <v>101</v>
      </c>
      <c r="E59" s="15"/>
    </row>
    <row r="60" spans="1:5" ht="15" customHeight="1" x14ac:dyDescent="0.2">
      <c r="A60" s="12">
        <v>3</v>
      </c>
      <c r="B60" s="12" t="s">
        <v>664</v>
      </c>
      <c r="C60" s="12">
        <v>6.7</v>
      </c>
      <c r="D60" s="12">
        <v>100</v>
      </c>
      <c r="E60" s="18"/>
    </row>
    <row r="61" spans="1:5" ht="15" customHeight="1" x14ac:dyDescent="0.2">
      <c r="A61" s="12">
        <v>11</v>
      </c>
      <c r="B61" s="12" t="s">
        <v>698</v>
      </c>
      <c r="C61" s="12">
        <v>11.5</v>
      </c>
      <c r="D61" s="12">
        <v>100</v>
      </c>
      <c r="E61" s="18"/>
    </row>
    <row r="62" spans="1:5" ht="15" customHeight="1" x14ac:dyDescent="0.2">
      <c r="A62" s="11"/>
      <c r="B62" s="12" t="s">
        <v>768</v>
      </c>
      <c r="C62" s="12">
        <v>16.899999999999999</v>
      </c>
      <c r="D62" s="12">
        <v>100</v>
      </c>
      <c r="E62" s="15"/>
    </row>
    <row r="63" spans="1:5" ht="15" customHeight="1" x14ac:dyDescent="0.2">
      <c r="A63" s="12">
        <v>72</v>
      </c>
      <c r="B63" s="12" t="s">
        <v>785</v>
      </c>
      <c r="C63" s="12">
        <v>22</v>
      </c>
      <c r="D63" s="12">
        <v>99</v>
      </c>
      <c r="E63" s="17"/>
    </row>
    <row r="64" spans="1:5" ht="15" customHeight="1" x14ac:dyDescent="0.2">
      <c r="A64" s="11"/>
      <c r="B64" s="12" t="s">
        <v>774</v>
      </c>
      <c r="C64" s="12">
        <v>24.4</v>
      </c>
      <c r="D64" s="12">
        <v>99</v>
      </c>
      <c r="E64" s="17"/>
    </row>
    <row r="65" spans="1:5" ht="15" customHeight="1" x14ac:dyDescent="0.2">
      <c r="A65" s="12">
        <v>5</v>
      </c>
      <c r="B65" s="12" t="s">
        <v>764</v>
      </c>
      <c r="C65" s="12">
        <v>8.4</v>
      </c>
      <c r="D65" s="12">
        <v>97</v>
      </c>
      <c r="E65" s="18"/>
    </row>
    <row r="66" spans="1:5" ht="15" customHeight="1" x14ac:dyDescent="0.2">
      <c r="A66" s="12">
        <v>28</v>
      </c>
      <c r="B66" s="12" t="s">
        <v>719</v>
      </c>
      <c r="C66" s="12">
        <v>15.8</v>
      </c>
      <c r="D66" s="12">
        <v>97</v>
      </c>
      <c r="E66" s="14"/>
    </row>
    <row r="67" spans="1:5" ht="15" customHeight="1" x14ac:dyDescent="0.2">
      <c r="A67" s="12">
        <v>65</v>
      </c>
      <c r="B67" s="12" t="s">
        <v>776</v>
      </c>
      <c r="C67" s="12">
        <v>21.3</v>
      </c>
      <c r="D67" s="12">
        <v>97</v>
      </c>
      <c r="E67" s="16"/>
    </row>
    <row r="68" spans="1:5" ht="15" customHeight="1" x14ac:dyDescent="0.2">
      <c r="A68" s="12">
        <v>14</v>
      </c>
      <c r="B68" s="12" t="s">
        <v>714</v>
      </c>
      <c r="C68" s="12">
        <v>12.7</v>
      </c>
      <c r="D68" s="12">
        <v>96</v>
      </c>
      <c r="E68" s="18"/>
    </row>
    <row r="69" spans="1:5" ht="15" customHeight="1" x14ac:dyDescent="0.2">
      <c r="A69" s="12">
        <v>67</v>
      </c>
      <c r="B69" s="12" t="s">
        <v>777</v>
      </c>
      <c r="C69" s="12">
        <v>21.5</v>
      </c>
      <c r="D69" s="12">
        <v>96</v>
      </c>
      <c r="E69" s="16"/>
    </row>
    <row r="70" spans="1:5" ht="15" customHeight="1" x14ac:dyDescent="0.2">
      <c r="A70" s="12">
        <v>7</v>
      </c>
      <c r="B70" s="12" t="s">
        <v>656</v>
      </c>
      <c r="C70" s="12">
        <v>9.6</v>
      </c>
      <c r="D70" s="12">
        <v>95</v>
      </c>
      <c r="E70" s="18"/>
    </row>
    <row r="71" spans="1:5" ht="15" customHeight="1" x14ac:dyDescent="0.2">
      <c r="A71" s="12">
        <v>82</v>
      </c>
      <c r="B71" s="12" t="s">
        <v>722</v>
      </c>
      <c r="C71" s="12">
        <v>24.5</v>
      </c>
      <c r="D71" s="12">
        <v>95</v>
      </c>
      <c r="E71" s="17"/>
    </row>
    <row r="72" spans="1:5" ht="15" customHeight="1" x14ac:dyDescent="0.2">
      <c r="A72" s="12">
        <v>83</v>
      </c>
      <c r="B72" s="12" t="s">
        <v>741</v>
      </c>
      <c r="C72" s="12">
        <v>24.9</v>
      </c>
      <c r="D72" s="12">
        <v>95</v>
      </c>
      <c r="E72" s="17"/>
    </row>
    <row r="73" spans="1:5" ht="15" customHeight="1" x14ac:dyDescent="0.2">
      <c r="A73" s="12">
        <v>85</v>
      </c>
      <c r="B73" s="12" t="s">
        <v>788</v>
      </c>
      <c r="C73" s="12">
        <v>27.5</v>
      </c>
      <c r="D73" s="12">
        <v>95</v>
      </c>
      <c r="E73" s="17"/>
    </row>
    <row r="74" spans="1:5" ht="15" customHeight="1" x14ac:dyDescent="0.2">
      <c r="A74" s="12">
        <v>73</v>
      </c>
      <c r="B74" s="12" t="s">
        <v>740</v>
      </c>
      <c r="C74" s="12">
        <v>22.1</v>
      </c>
      <c r="D74" s="12">
        <v>94</v>
      </c>
      <c r="E74" s="17"/>
    </row>
    <row r="75" spans="1:5" ht="15" customHeight="1" x14ac:dyDescent="0.2">
      <c r="A75" s="12">
        <v>84</v>
      </c>
      <c r="B75" s="12" t="s">
        <v>725</v>
      </c>
      <c r="C75" s="12">
        <v>25.5</v>
      </c>
      <c r="D75" s="12">
        <v>94</v>
      </c>
      <c r="E75" s="17"/>
    </row>
    <row r="76" spans="1:5" ht="15" customHeight="1" x14ac:dyDescent="0.2">
      <c r="A76" s="11"/>
      <c r="B76" s="12" t="s">
        <v>717</v>
      </c>
      <c r="C76" s="12">
        <v>16.8</v>
      </c>
      <c r="D76" s="12">
        <v>92</v>
      </c>
      <c r="E76" s="14"/>
    </row>
    <row r="77" spans="1:5" ht="15" customHeight="1" x14ac:dyDescent="0.2">
      <c r="A77" s="12">
        <v>8</v>
      </c>
      <c r="B77" s="12" t="s">
        <v>659</v>
      </c>
      <c r="C77" s="12">
        <v>9.9</v>
      </c>
      <c r="D77" s="12">
        <v>90</v>
      </c>
      <c r="E77" s="18"/>
    </row>
    <row r="78" spans="1:5" ht="15" customHeight="1" x14ac:dyDescent="0.2">
      <c r="A78" s="12">
        <v>57</v>
      </c>
      <c r="B78" s="12" t="s">
        <v>687</v>
      </c>
      <c r="C78" s="12">
        <v>19.600000000000001</v>
      </c>
      <c r="D78" s="12">
        <v>87</v>
      </c>
      <c r="E78" s="16"/>
    </row>
    <row r="79" spans="1:5" ht="15" customHeight="1" x14ac:dyDescent="0.2">
      <c r="A79" s="12">
        <v>40</v>
      </c>
      <c r="B79" s="12" t="s">
        <v>772</v>
      </c>
      <c r="C79" s="12">
        <v>17.100000000000001</v>
      </c>
      <c r="D79" s="12">
        <v>86</v>
      </c>
      <c r="E79" s="15"/>
    </row>
    <row r="80" spans="1:5" ht="15" customHeight="1" x14ac:dyDescent="0.2">
      <c r="A80" s="12">
        <v>2</v>
      </c>
      <c r="B80" s="12" t="s">
        <v>649</v>
      </c>
      <c r="C80" s="12">
        <v>5.3</v>
      </c>
      <c r="D80" s="12">
        <v>84</v>
      </c>
      <c r="E80" s="18"/>
    </row>
    <row r="81" spans="1:5" ht="15" customHeight="1" x14ac:dyDescent="0.2">
      <c r="A81" s="12">
        <v>32</v>
      </c>
      <c r="B81" s="12" t="s">
        <v>781</v>
      </c>
      <c r="C81" s="12">
        <v>16.8</v>
      </c>
      <c r="D81" s="12">
        <v>84</v>
      </c>
      <c r="E81" s="14"/>
    </row>
    <row r="82" spans="1:5" ht="15" customHeight="1" x14ac:dyDescent="0.2">
      <c r="A82" s="12">
        <v>4</v>
      </c>
      <c r="B82" s="12" t="s">
        <v>673</v>
      </c>
      <c r="C82" s="12">
        <v>8.3000000000000007</v>
      </c>
      <c r="D82" s="12">
        <v>82</v>
      </c>
      <c r="E82" s="18"/>
    </row>
    <row r="83" spans="1:5" ht="15" customHeight="1" x14ac:dyDescent="0.2">
      <c r="A83" s="12">
        <v>12</v>
      </c>
      <c r="B83" s="12" t="s">
        <v>730</v>
      </c>
      <c r="C83" s="12">
        <v>12.4</v>
      </c>
      <c r="D83" s="12">
        <v>82</v>
      </c>
      <c r="E83" s="18"/>
    </row>
    <row r="84" spans="1:5" ht="15" customHeight="1" x14ac:dyDescent="0.2">
      <c r="A84" s="12">
        <v>1</v>
      </c>
      <c r="B84" s="12" t="s">
        <v>653</v>
      </c>
      <c r="C84" s="12">
        <v>5.2</v>
      </c>
      <c r="D84" s="12">
        <v>77</v>
      </c>
      <c r="E84" s="18"/>
    </row>
    <row r="85" spans="1:5" ht="15" customHeight="1" x14ac:dyDescent="0.2">
      <c r="A85" s="12">
        <v>23</v>
      </c>
      <c r="B85" s="12" t="s">
        <v>704</v>
      </c>
      <c r="C85" s="12">
        <v>14.6</v>
      </c>
      <c r="D85" s="12">
        <v>76</v>
      </c>
      <c r="E85" s="14"/>
    </row>
    <row r="86" spans="1:5" ht="15" customHeight="1" x14ac:dyDescent="0.2">
      <c r="A86" s="12">
        <v>71</v>
      </c>
      <c r="B86" s="12" t="s">
        <v>652</v>
      </c>
      <c r="C86" s="12">
        <v>21.9</v>
      </c>
      <c r="D86" s="12">
        <v>70</v>
      </c>
      <c r="E86" s="17"/>
    </row>
    <row r="87" spans="1:5" ht="15" customHeight="1" x14ac:dyDescent="0.2">
      <c r="A87" s="12">
        <v>86</v>
      </c>
      <c r="B87" s="12" t="s">
        <v>721</v>
      </c>
      <c r="C87" s="12">
        <v>28.7</v>
      </c>
      <c r="D87" s="12">
        <v>62</v>
      </c>
      <c r="E87" s="17"/>
    </row>
    <row r="88" spans="1:5" ht="15" customHeight="1" x14ac:dyDescent="0.2">
      <c r="A88" s="11"/>
      <c r="B88" s="12" t="s">
        <v>782</v>
      </c>
      <c r="C88" s="12">
        <v>16.899999999999999</v>
      </c>
      <c r="D88" s="12">
        <v>60</v>
      </c>
      <c r="E88" s="15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9"/>
  <sheetViews>
    <sheetView topLeftCell="A13" workbookViewId="0">
      <selection activeCell="B15" sqref="B15"/>
    </sheetView>
  </sheetViews>
  <sheetFormatPr defaultRowHeight="12.75" x14ac:dyDescent="0.2"/>
  <cols>
    <col min="2" max="2" width="27.140625" customWidth="1"/>
  </cols>
  <sheetData>
    <row r="1" spans="1:5" ht="15" customHeight="1" x14ac:dyDescent="0.2">
      <c r="A1" s="9" t="s">
        <v>643</v>
      </c>
      <c r="B1" s="9" t="s">
        <v>644</v>
      </c>
      <c r="C1" s="9" t="s">
        <v>645</v>
      </c>
      <c r="D1" s="9" t="s">
        <v>646</v>
      </c>
      <c r="E1" s="10"/>
    </row>
    <row r="2" spans="1:5" ht="15" customHeight="1" x14ac:dyDescent="0.2">
      <c r="A2" s="12">
        <v>41</v>
      </c>
      <c r="B2" s="12" t="s">
        <v>794</v>
      </c>
      <c r="C2" s="12">
        <v>23.2</v>
      </c>
      <c r="D2" s="12">
        <v>198</v>
      </c>
      <c r="E2" s="15"/>
    </row>
    <row r="3" spans="1:5" ht="15" customHeight="1" x14ac:dyDescent="0.2">
      <c r="A3" s="12">
        <v>32</v>
      </c>
      <c r="B3" s="12" t="s">
        <v>678</v>
      </c>
      <c r="C3" s="12">
        <v>21.7</v>
      </c>
      <c r="D3" s="12">
        <v>175</v>
      </c>
      <c r="E3" s="15"/>
    </row>
    <row r="4" spans="1:5" ht="15" customHeight="1" x14ac:dyDescent="0.2">
      <c r="A4" s="12">
        <v>39</v>
      </c>
      <c r="B4" s="12" t="s">
        <v>718</v>
      </c>
      <c r="C4" s="12">
        <v>22.9</v>
      </c>
      <c r="D4" s="12">
        <v>172</v>
      </c>
      <c r="E4" s="15"/>
    </row>
    <row r="5" spans="1:5" ht="15" customHeight="1" x14ac:dyDescent="0.2">
      <c r="A5" s="12">
        <v>53</v>
      </c>
      <c r="B5" s="12" t="s">
        <v>696</v>
      </c>
      <c r="C5" s="12">
        <v>26.7</v>
      </c>
      <c r="D5" s="12">
        <v>164</v>
      </c>
      <c r="E5" s="16"/>
    </row>
    <row r="6" spans="1:5" ht="15" customHeight="1" x14ac:dyDescent="0.2">
      <c r="A6" s="12">
        <v>34</v>
      </c>
      <c r="B6" s="12" t="s">
        <v>743</v>
      </c>
      <c r="C6" s="12">
        <v>21.8</v>
      </c>
      <c r="D6" s="12">
        <v>161</v>
      </c>
      <c r="E6" s="15"/>
    </row>
    <row r="7" spans="1:5" ht="15" customHeight="1" x14ac:dyDescent="0.2">
      <c r="A7" s="11"/>
      <c r="B7" s="12" t="s">
        <v>769</v>
      </c>
      <c r="C7" s="12">
        <v>23.3</v>
      </c>
      <c r="D7" s="12">
        <v>161</v>
      </c>
      <c r="E7" s="15"/>
    </row>
    <row r="8" spans="1:5" ht="15" customHeight="1" x14ac:dyDescent="0.2">
      <c r="A8" s="12">
        <v>10</v>
      </c>
      <c r="B8" s="12" t="s">
        <v>727</v>
      </c>
      <c r="C8" s="12">
        <v>16.7</v>
      </c>
      <c r="D8" s="12">
        <v>159</v>
      </c>
      <c r="E8" s="18"/>
    </row>
    <row r="9" spans="1:5" ht="15" customHeight="1" x14ac:dyDescent="0.2">
      <c r="A9" s="12">
        <v>47</v>
      </c>
      <c r="B9" s="12" t="s">
        <v>705</v>
      </c>
      <c r="C9" s="12">
        <v>24.7</v>
      </c>
      <c r="D9" s="12">
        <v>158</v>
      </c>
      <c r="E9" s="16"/>
    </row>
    <row r="10" spans="1:5" ht="15" customHeight="1" x14ac:dyDescent="0.2">
      <c r="A10" s="11"/>
      <c r="B10" s="12" t="s">
        <v>758</v>
      </c>
      <c r="C10" s="12">
        <v>25.5</v>
      </c>
      <c r="D10" s="12">
        <v>157</v>
      </c>
      <c r="E10" s="16"/>
    </row>
    <row r="11" spans="1:5" ht="15" customHeight="1" x14ac:dyDescent="0.2">
      <c r="A11" s="12">
        <v>37</v>
      </c>
      <c r="B11" s="12" t="s">
        <v>668</v>
      </c>
      <c r="C11" s="12">
        <v>22.6</v>
      </c>
      <c r="D11" s="12">
        <v>154</v>
      </c>
      <c r="E11" s="15"/>
    </row>
    <row r="12" spans="1:5" ht="15" customHeight="1" x14ac:dyDescent="0.2">
      <c r="A12" s="12">
        <v>46</v>
      </c>
      <c r="B12" s="12" t="s">
        <v>679</v>
      </c>
      <c r="C12" s="12">
        <v>24.6</v>
      </c>
      <c r="D12" s="12">
        <v>152</v>
      </c>
      <c r="E12" s="16"/>
    </row>
    <row r="13" spans="1:5" ht="15" customHeight="1" x14ac:dyDescent="0.2">
      <c r="A13" s="12">
        <v>45</v>
      </c>
      <c r="B13" s="12" t="s">
        <v>669</v>
      </c>
      <c r="C13" s="12">
        <v>24.2</v>
      </c>
      <c r="D13" s="12">
        <v>150</v>
      </c>
      <c r="E13" s="16"/>
    </row>
    <row r="14" spans="1:5" ht="15" customHeight="1" x14ac:dyDescent="0.2">
      <c r="A14" s="12">
        <v>48</v>
      </c>
      <c r="B14" s="12" t="s">
        <v>770</v>
      </c>
      <c r="C14" s="12">
        <v>25.4</v>
      </c>
      <c r="D14" s="12">
        <v>148</v>
      </c>
      <c r="E14" s="16"/>
    </row>
    <row r="15" spans="1:5" ht="15" customHeight="1" x14ac:dyDescent="0.2">
      <c r="A15" s="12">
        <v>12</v>
      </c>
      <c r="B15" s="12" t="s">
        <v>683</v>
      </c>
      <c r="C15" s="12">
        <v>17.8</v>
      </c>
      <c r="D15" s="12">
        <v>146</v>
      </c>
      <c r="E15" s="18"/>
    </row>
    <row r="16" spans="1:5" ht="15" customHeight="1" x14ac:dyDescent="0.2">
      <c r="A16" s="11"/>
      <c r="B16" s="12" t="s">
        <v>779</v>
      </c>
      <c r="C16" s="12">
        <v>18.600000000000001</v>
      </c>
      <c r="D16" s="12">
        <v>146</v>
      </c>
      <c r="E16" s="14"/>
    </row>
    <row r="17" spans="1:5" ht="15" customHeight="1" x14ac:dyDescent="0.2">
      <c r="A17" s="12">
        <v>58</v>
      </c>
      <c r="B17" s="12" t="s">
        <v>757</v>
      </c>
      <c r="C17" s="12">
        <v>28.3</v>
      </c>
      <c r="D17" s="12">
        <v>145</v>
      </c>
      <c r="E17" s="17"/>
    </row>
    <row r="18" spans="1:5" ht="15" customHeight="1" x14ac:dyDescent="0.2">
      <c r="A18" s="12">
        <v>64</v>
      </c>
      <c r="B18" s="12" t="s">
        <v>797</v>
      </c>
      <c r="C18" s="12">
        <v>30.3</v>
      </c>
      <c r="D18" s="12">
        <v>145</v>
      </c>
      <c r="E18" s="17"/>
    </row>
    <row r="19" spans="1:5" ht="15" customHeight="1" x14ac:dyDescent="0.2">
      <c r="A19" s="12">
        <v>7</v>
      </c>
      <c r="B19" s="12" t="s">
        <v>680</v>
      </c>
      <c r="C19" s="12">
        <v>15.9</v>
      </c>
      <c r="D19" s="12">
        <v>143</v>
      </c>
      <c r="E19" s="18"/>
    </row>
    <row r="20" spans="1:5" ht="15" customHeight="1" x14ac:dyDescent="0.2">
      <c r="A20" s="12">
        <v>8</v>
      </c>
      <c r="B20" s="12" t="s">
        <v>791</v>
      </c>
      <c r="C20" s="12">
        <v>16</v>
      </c>
      <c r="D20" s="12">
        <v>143</v>
      </c>
      <c r="E20" s="18"/>
    </row>
    <row r="21" spans="1:5" ht="15" customHeight="1" x14ac:dyDescent="0.2">
      <c r="A21" s="12">
        <v>20</v>
      </c>
      <c r="B21" s="12" t="s">
        <v>708</v>
      </c>
      <c r="C21" s="12">
        <v>19.7</v>
      </c>
      <c r="D21" s="12">
        <v>142</v>
      </c>
      <c r="E21" s="14"/>
    </row>
    <row r="22" spans="1:5" ht="15" customHeight="1" x14ac:dyDescent="0.2">
      <c r="A22" s="12">
        <v>55</v>
      </c>
      <c r="B22" s="12" t="s">
        <v>700</v>
      </c>
      <c r="C22" s="12">
        <v>27.7</v>
      </c>
      <c r="D22" s="12">
        <v>142</v>
      </c>
      <c r="E22" s="16"/>
    </row>
    <row r="23" spans="1:5" ht="15" customHeight="1" x14ac:dyDescent="0.2">
      <c r="A23" s="12">
        <v>16</v>
      </c>
      <c r="B23" s="12" t="s">
        <v>671</v>
      </c>
      <c r="C23" s="12">
        <v>18.600000000000001</v>
      </c>
      <c r="D23" s="12">
        <v>140</v>
      </c>
      <c r="E23" s="14"/>
    </row>
    <row r="24" spans="1:5" ht="15" customHeight="1" x14ac:dyDescent="0.2">
      <c r="A24" s="12">
        <v>54</v>
      </c>
      <c r="B24" s="12" t="s">
        <v>662</v>
      </c>
      <c r="C24" s="12">
        <v>26.9</v>
      </c>
      <c r="D24" s="12">
        <v>139</v>
      </c>
      <c r="E24" s="16"/>
    </row>
    <row r="25" spans="1:5" ht="15" customHeight="1" x14ac:dyDescent="0.2">
      <c r="A25" s="12">
        <v>21</v>
      </c>
      <c r="B25" s="12" t="s">
        <v>773</v>
      </c>
      <c r="C25" s="12">
        <v>19.899999999999999</v>
      </c>
      <c r="D25" s="12">
        <v>138</v>
      </c>
      <c r="E25" s="14"/>
    </row>
    <row r="26" spans="1:5" ht="15" customHeight="1" x14ac:dyDescent="0.2">
      <c r="A26" s="12">
        <v>57</v>
      </c>
      <c r="B26" s="12" t="s">
        <v>729</v>
      </c>
      <c r="C26" s="12">
        <v>28.2</v>
      </c>
      <c r="D26" s="12">
        <v>138</v>
      </c>
      <c r="E26" s="17"/>
    </row>
    <row r="27" spans="1:5" ht="15" customHeight="1" x14ac:dyDescent="0.2">
      <c r="A27" s="12">
        <v>19</v>
      </c>
      <c r="B27" s="12" t="s">
        <v>715</v>
      </c>
      <c r="C27" s="12">
        <v>19.5</v>
      </c>
      <c r="D27" s="12">
        <v>137</v>
      </c>
      <c r="E27" s="14"/>
    </row>
    <row r="28" spans="1:5" ht="15" customHeight="1" x14ac:dyDescent="0.2">
      <c r="A28" s="12">
        <v>29</v>
      </c>
      <c r="B28" s="12" t="s">
        <v>709</v>
      </c>
      <c r="C28" s="12">
        <v>21.4</v>
      </c>
      <c r="D28" s="12">
        <v>137</v>
      </c>
      <c r="E28" s="15"/>
    </row>
    <row r="29" spans="1:5" ht="15" customHeight="1" x14ac:dyDescent="0.2">
      <c r="A29" s="11"/>
      <c r="B29" s="12" t="s">
        <v>716</v>
      </c>
      <c r="C29" s="12">
        <v>21.4</v>
      </c>
      <c r="D29" s="12">
        <v>137</v>
      </c>
      <c r="E29" s="15"/>
    </row>
    <row r="30" spans="1:5" ht="15" customHeight="1" x14ac:dyDescent="0.2">
      <c r="A30" s="12">
        <v>28</v>
      </c>
      <c r="B30" s="12" t="s">
        <v>783</v>
      </c>
      <c r="C30" s="12">
        <v>20.8</v>
      </c>
      <c r="D30" s="12">
        <v>135</v>
      </c>
      <c r="E30" s="14"/>
    </row>
    <row r="31" spans="1:5" ht="15" customHeight="1" x14ac:dyDescent="0.2">
      <c r="A31" s="12">
        <v>40</v>
      </c>
      <c r="B31" s="12" t="s">
        <v>793</v>
      </c>
      <c r="C31" s="12">
        <v>23</v>
      </c>
      <c r="D31" s="12">
        <v>135</v>
      </c>
      <c r="E31" s="15"/>
    </row>
    <row r="32" spans="1:5" ht="15" customHeight="1" x14ac:dyDescent="0.2">
      <c r="A32" s="12">
        <v>36</v>
      </c>
      <c r="B32" s="12" t="s">
        <v>754</v>
      </c>
      <c r="C32" s="12">
        <v>22.1</v>
      </c>
      <c r="D32" s="12">
        <v>134</v>
      </c>
      <c r="E32" s="15"/>
    </row>
    <row r="33" spans="1:5" ht="15" customHeight="1" x14ac:dyDescent="0.2">
      <c r="A33" s="12">
        <v>27</v>
      </c>
      <c r="B33" s="12" t="s">
        <v>735</v>
      </c>
      <c r="C33" s="12">
        <v>20.7</v>
      </c>
      <c r="D33" s="12">
        <v>132</v>
      </c>
      <c r="E33" s="14"/>
    </row>
    <row r="34" spans="1:5" ht="15" customHeight="1" x14ac:dyDescent="0.2">
      <c r="A34" s="12">
        <v>31</v>
      </c>
      <c r="B34" s="12" t="s">
        <v>711</v>
      </c>
      <c r="C34" s="12">
        <v>21.6</v>
      </c>
      <c r="D34" s="12">
        <v>132</v>
      </c>
      <c r="E34" s="15"/>
    </row>
    <row r="35" spans="1:5" ht="15" customHeight="1" x14ac:dyDescent="0.2">
      <c r="A35" s="12">
        <v>66</v>
      </c>
      <c r="B35" s="12" t="s">
        <v>789</v>
      </c>
      <c r="C35" s="12">
        <v>31.8</v>
      </c>
      <c r="D35" s="12">
        <v>132</v>
      </c>
      <c r="E35" s="17"/>
    </row>
    <row r="36" spans="1:5" ht="15" customHeight="1" x14ac:dyDescent="0.2">
      <c r="A36" s="12">
        <v>60</v>
      </c>
      <c r="B36" s="12" t="s">
        <v>796</v>
      </c>
      <c r="C36" s="12">
        <v>29.2</v>
      </c>
      <c r="D36" s="12">
        <v>128</v>
      </c>
      <c r="E36" s="17"/>
    </row>
    <row r="37" spans="1:5" ht="15" customHeight="1" x14ac:dyDescent="0.2">
      <c r="A37" s="12">
        <v>42</v>
      </c>
      <c r="B37" s="12" t="s">
        <v>694</v>
      </c>
      <c r="C37" s="12">
        <v>23.3</v>
      </c>
      <c r="D37" s="12">
        <v>127</v>
      </c>
      <c r="E37" s="15"/>
    </row>
    <row r="38" spans="1:5" ht="15" customHeight="1" x14ac:dyDescent="0.2">
      <c r="A38" s="12">
        <v>18</v>
      </c>
      <c r="B38" s="12" t="s">
        <v>690</v>
      </c>
      <c r="C38" s="12">
        <v>19.399999999999999</v>
      </c>
      <c r="D38" s="12">
        <v>126</v>
      </c>
      <c r="E38" s="14"/>
    </row>
    <row r="39" spans="1:5" ht="15" customHeight="1" x14ac:dyDescent="0.2">
      <c r="A39" s="12">
        <v>35</v>
      </c>
      <c r="B39" s="12" t="s">
        <v>702</v>
      </c>
      <c r="C39" s="12">
        <v>21.9</v>
      </c>
      <c r="D39" s="12">
        <v>123</v>
      </c>
      <c r="E39" s="15"/>
    </row>
    <row r="40" spans="1:5" ht="15" customHeight="1" x14ac:dyDescent="0.2">
      <c r="A40" s="12">
        <v>2</v>
      </c>
      <c r="B40" s="12" t="s">
        <v>664</v>
      </c>
      <c r="C40" s="12">
        <v>9</v>
      </c>
      <c r="D40" s="12">
        <v>122</v>
      </c>
      <c r="E40" s="18"/>
    </row>
    <row r="41" spans="1:5" ht="15" customHeight="1" x14ac:dyDescent="0.2">
      <c r="A41" s="12">
        <v>13</v>
      </c>
      <c r="B41" s="12" t="s">
        <v>697</v>
      </c>
      <c r="C41" s="12">
        <v>18.2</v>
      </c>
      <c r="D41" s="12">
        <v>122</v>
      </c>
      <c r="E41" s="18"/>
    </row>
    <row r="42" spans="1:5" ht="15" customHeight="1" x14ac:dyDescent="0.2">
      <c r="A42" s="11"/>
      <c r="B42" s="12" t="s">
        <v>768</v>
      </c>
      <c r="C42" s="12">
        <v>19.899999999999999</v>
      </c>
      <c r="D42" s="12">
        <v>121</v>
      </c>
      <c r="E42" s="14"/>
    </row>
    <row r="43" spans="1:5" ht="15" customHeight="1" x14ac:dyDescent="0.2">
      <c r="A43" s="12">
        <v>44</v>
      </c>
      <c r="B43" s="12" t="s">
        <v>771</v>
      </c>
      <c r="C43" s="12">
        <v>23.4</v>
      </c>
      <c r="D43" s="12">
        <v>121</v>
      </c>
      <c r="E43" s="16"/>
    </row>
    <row r="44" spans="1:5" ht="15" customHeight="1" x14ac:dyDescent="0.2">
      <c r="A44" s="12">
        <v>49</v>
      </c>
      <c r="B44" s="12" t="s">
        <v>784</v>
      </c>
      <c r="C44" s="12">
        <v>25.5</v>
      </c>
      <c r="D44" s="12">
        <v>121</v>
      </c>
      <c r="E44" s="16"/>
    </row>
    <row r="45" spans="1:5" ht="15" customHeight="1" x14ac:dyDescent="0.2">
      <c r="A45" s="12">
        <v>6</v>
      </c>
      <c r="B45" s="12" t="s">
        <v>661</v>
      </c>
      <c r="C45" s="12">
        <v>15.7</v>
      </c>
      <c r="D45" s="12">
        <v>117</v>
      </c>
      <c r="E45" s="18"/>
    </row>
    <row r="46" spans="1:5" ht="15" customHeight="1" x14ac:dyDescent="0.2">
      <c r="A46" s="12">
        <v>51</v>
      </c>
      <c r="B46" s="12" t="s">
        <v>787</v>
      </c>
      <c r="C46" s="12">
        <v>26.3</v>
      </c>
      <c r="D46" s="12">
        <v>117</v>
      </c>
      <c r="E46" s="16"/>
    </row>
    <row r="47" spans="1:5" ht="15" customHeight="1" x14ac:dyDescent="0.2">
      <c r="A47" s="12">
        <v>63</v>
      </c>
      <c r="B47" s="12" t="s">
        <v>746</v>
      </c>
      <c r="C47" s="12">
        <v>30.2</v>
      </c>
      <c r="D47" s="12">
        <v>116</v>
      </c>
      <c r="E47" s="17"/>
    </row>
    <row r="48" spans="1:5" ht="15" customHeight="1" x14ac:dyDescent="0.2">
      <c r="A48" s="12">
        <v>23</v>
      </c>
      <c r="B48" s="12" t="s">
        <v>674</v>
      </c>
      <c r="C48" s="12">
        <v>20</v>
      </c>
      <c r="D48" s="12">
        <v>114</v>
      </c>
      <c r="E48" s="14"/>
    </row>
    <row r="49" spans="1:5" ht="15" customHeight="1" x14ac:dyDescent="0.2">
      <c r="A49" s="12">
        <v>67</v>
      </c>
      <c r="B49" s="12" t="s">
        <v>725</v>
      </c>
      <c r="C49" s="12">
        <v>32.6</v>
      </c>
      <c r="D49" s="12">
        <v>114</v>
      </c>
      <c r="E49" s="17"/>
    </row>
    <row r="50" spans="1:5" ht="15" customHeight="1" x14ac:dyDescent="0.2">
      <c r="A50" s="12">
        <v>15</v>
      </c>
      <c r="B50" s="12" t="s">
        <v>714</v>
      </c>
      <c r="C50" s="12">
        <v>18.5</v>
      </c>
      <c r="D50" s="12">
        <v>113</v>
      </c>
      <c r="E50" s="14"/>
    </row>
    <row r="51" spans="1:5" ht="15" customHeight="1" x14ac:dyDescent="0.2">
      <c r="A51" s="12">
        <v>26</v>
      </c>
      <c r="B51" s="12" t="s">
        <v>762</v>
      </c>
      <c r="C51" s="12">
        <v>20.6</v>
      </c>
      <c r="D51" s="12">
        <v>112</v>
      </c>
      <c r="E51" s="14"/>
    </row>
    <row r="52" spans="1:5" ht="15" customHeight="1" x14ac:dyDescent="0.2">
      <c r="A52" s="11"/>
      <c r="B52" s="12" t="s">
        <v>741</v>
      </c>
      <c r="C52" s="12">
        <v>29.2</v>
      </c>
      <c r="D52" s="12">
        <v>111</v>
      </c>
      <c r="E52" s="17"/>
    </row>
    <row r="53" spans="1:5" ht="15" customHeight="1" x14ac:dyDescent="0.2">
      <c r="A53" s="12">
        <v>11</v>
      </c>
      <c r="B53" s="12" t="s">
        <v>792</v>
      </c>
      <c r="C53" s="12">
        <v>17.5</v>
      </c>
      <c r="D53" s="12">
        <v>110</v>
      </c>
      <c r="E53" s="18"/>
    </row>
    <row r="54" spans="1:5" ht="15" customHeight="1" x14ac:dyDescent="0.2">
      <c r="A54" s="12">
        <v>38</v>
      </c>
      <c r="B54" s="12" t="s">
        <v>776</v>
      </c>
      <c r="C54" s="12">
        <v>22.8</v>
      </c>
      <c r="D54" s="12">
        <v>110</v>
      </c>
      <c r="E54" s="15"/>
    </row>
    <row r="55" spans="1:5" ht="15" customHeight="1" x14ac:dyDescent="0.2">
      <c r="A55" s="11"/>
      <c r="B55" s="12" t="s">
        <v>788</v>
      </c>
      <c r="C55" s="12">
        <v>30.3</v>
      </c>
      <c r="D55" s="12">
        <v>109</v>
      </c>
      <c r="E55" s="17"/>
    </row>
    <row r="56" spans="1:5" ht="15" customHeight="1" x14ac:dyDescent="0.2">
      <c r="A56" s="12">
        <v>3</v>
      </c>
      <c r="B56" s="12" t="s">
        <v>790</v>
      </c>
      <c r="C56" s="12">
        <v>10</v>
      </c>
      <c r="D56" s="12">
        <v>108</v>
      </c>
      <c r="E56" s="18"/>
    </row>
    <row r="57" spans="1:5" ht="15" customHeight="1" x14ac:dyDescent="0.2">
      <c r="A57" s="11"/>
      <c r="B57" s="12" t="s">
        <v>777</v>
      </c>
      <c r="C57" s="12">
        <v>21.7</v>
      </c>
      <c r="D57" s="12">
        <v>108</v>
      </c>
      <c r="E57" s="15"/>
    </row>
    <row r="58" spans="1:5" ht="15" customHeight="1" x14ac:dyDescent="0.2">
      <c r="A58" s="12">
        <v>14</v>
      </c>
      <c r="B58" s="12" t="s">
        <v>717</v>
      </c>
      <c r="C58" s="12">
        <v>18.399999999999999</v>
      </c>
      <c r="D58" s="12">
        <v>107</v>
      </c>
      <c r="E58" s="18"/>
    </row>
    <row r="59" spans="1:5" ht="15" customHeight="1" x14ac:dyDescent="0.2">
      <c r="A59" s="12">
        <v>56</v>
      </c>
      <c r="B59" s="12" t="s">
        <v>740</v>
      </c>
      <c r="C59" s="12">
        <v>27.8</v>
      </c>
      <c r="D59" s="12">
        <v>104</v>
      </c>
      <c r="E59" s="16"/>
    </row>
    <row r="60" spans="1:5" ht="15" customHeight="1" x14ac:dyDescent="0.2">
      <c r="A60" s="11"/>
      <c r="B60" s="12" t="s">
        <v>687</v>
      </c>
      <c r="C60" s="12">
        <v>26.3</v>
      </c>
      <c r="D60" s="12">
        <v>103</v>
      </c>
      <c r="E60" s="16"/>
    </row>
    <row r="61" spans="1:5" ht="15" customHeight="1" x14ac:dyDescent="0.2">
      <c r="A61" s="12">
        <v>9</v>
      </c>
      <c r="B61" s="12" t="s">
        <v>659</v>
      </c>
      <c r="C61" s="12">
        <v>16.600000000000001</v>
      </c>
      <c r="D61" s="12">
        <v>102</v>
      </c>
      <c r="E61" s="18"/>
    </row>
    <row r="62" spans="1:5" ht="15" customHeight="1" x14ac:dyDescent="0.2">
      <c r="A62" s="12">
        <v>4</v>
      </c>
      <c r="B62" s="12" t="s">
        <v>673</v>
      </c>
      <c r="C62" s="12">
        <v>11.7</v>
      </c>
      <c r="D62" s="12">
        <v>94</v>
      </c>
      <c r="E62" s="18"/>
    </row>
    <row r="63" spans="1:5" ht="15" customHeight="1" x14ac:dyDescent="0.2">
      <c r="A63" s="12">
        <v>5</v>
      </c>
      <c r="B63" s="12" t="s">
        <v>781</v>
      </c>
      <c r="C63" s="12">
        <v>15.2</v>
      </c>
      <c r="D63" s="12">
        <v>92</v>
      </c>
      <c r="E63" s="18"/>
    </row>
    <row r="64" spans="1:5" ht="15" customHeight="1" x14ac:dyDescent="0.2">
      <c r="A64" s="11"/>
      <c r="B64" s="12" t="s">
        <v>772</v>
      </c>
      <c r="C64" s="12">
        <v>20.399999999999999</v>
      </c>
      <c r="D64" s="12">
        <v>89</v>
      </c>
      <c r="E64" s="14"/>
    </row>
    <row r="65" spans="1:5" ht="15" customHeight="1" x14ac:dyDescent="0.2">
      <c r="A65" s="12">
        <v>1</v>
      </c>
      <c r="B65" s="12" t="s">
        <v>649</v>
      </c>
      <c r="C65" s="12">
        <v>5.6</v>
      </c>
      <c r="D65" s="12">
        <v>88</v>
      </c>
      <c r="E65" s="18"/>
    </row>
    <row r="66" spans="1:5" ht="15" customHeight="1" x14ac:dyDescent="0.2">
      <c r="A66" s="12">
        <v>59</v>
      </c>
      <c r="B66" s="12" t="s">
        <v>795</v>
      </c>
      <c r="C66" s="12">
        <v>29.1</v>
      </c>
      <c r="D66" s="12">
        <v>64</v>
      </c>
      <c r="E66" s="17"/>
    </row>
    <row r="67" spans="1:5" ht="15" customHeight="1" x14ac:dyDescent="0.2">
      <c r="A67" s="12">
        <v>24</v>
      </c>
      <c r="B67" s="12" t="s">
        <v>782</v>
      </c>
      <c r="C67" s="12">
        <v>20.399999999999999</v>
      </c>
      <c r="D67" s="12">
        <v>61</v>
      </c>
      <c r="E67" s="14"/>
    </row>
    <row r="68" spans="1:5" ht="15" customHeight="1" x14ac:dyDescent="0.2">
      <c r="A68" s="12">
        <v>68</v>
      </c>
      <c r="B68" s="12" t="s">
        <v>721</v>
      </c>
      <c r="C68" s="12">
        <v>33.1</v>
      </c>
      <c r="D68" s="12">
        <v>61</v>
      </c>
      <c r="E68" s="17"/>
    </row>
    <row r="69" spans="1:5" ht="15" customHeight="1" x14ac:dyDescent="0.2">
      <c r="A69" s="12">
        <v>62</v>
      </c>
      <c r="B69" s="12" t="s">
        <v>652</v>
      </c>
      <c r="C69" s="12">
        <v>29.3</v>
      </c>
      <c r="D69" s="12">
        <v>60</v>
      </c>
      <c r="E69" s="17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335"/>
  <sheetViews>
    <sheetView topLeftCell="A13" workbookViewId="0">
      <selection activeCell="A107" sqref="A107"/>
    </sheetView>
  </sheetViews>
  <sheetFormatPr defaultRowHeight="12.75" x14ac:dyDescent="0.2"/>
  <cols>
    <col min="1" max="1" width="24.85546875" style="4" customWidth="1"/>
    <col min="2" max="2" width="31.7109375" style="4" customWidth="1"/>
    <col min="3" max="16384" width="9.140625" style="4"/>
  </cols>
  <sheetData>
    <row r="1" spans="1:6" x14ac:dyDescent="0.2">
      <c r="A1" s="26" t="s">
        <v>0</v>
      </c>
      <c r="B1" s="27" t="s">
        <v>798</v>
      </c>
      <c r="C1" s="27" t="s">
        <v>799</v>
      </c>
      <c r="D1" s="27" t="s">
        <v>800</v>
      </c>
      <c r="E1" s="27" t="s">
        <v>801</v>
      </c>
      <c r="F1" s="28" t="s">
        <v>802</v>
      </c>
    </row>
    <row r="2" spans="1:6" x14ac:dyDescent="0.2">
      <c r="A2" s="19"/>
      <c r="B2" s="20"/>
      <c r="C2" s="20"/>
      <c r="D2" s="20"/>
      <c r="E2" s="20"/>
      <c r="F2" s="20"/>
    </row>
    <row r="3" spans="1:6" x14ac:dyDescent="0.2">
      <c r="A3" s="21" t="s">
        <v>807</v>
      </c>
      <c r="B3" s="23">
        <v>40275</v>
      </c>
      <c r="C3" s="23">
        <v>40283</v>
      </c>
      <c r="D3" s="23">
        <v>40379</v>
      </c>
      <c r="E3" s="21"/>
      <c r="F3" s="21"/>
    </row>
    <row r="4" spans="1:6" x14ac:dyDescent="0.2">
      <c r="A4" s="22" t="s">
        <v>808</v>
      </c>
      <c r="B4" s="23"/>
      <c r="C4" s="23"/>
      <c r="D4" s="23"/>
      <c r="E4" s="23">
        <v>40324</v>
      </c>
      <c r="F4" s="21">
        <v>32</v>
      </c>
    </row>
    <row r="5" spans="1:6" x14ac:dyDescent="0.2">
      <c r="A5" s="22" t="s">
        <v>809</v>
      </c>
      <c r="B5" s="21"/>
      <c r="C5" s="23">
        <v>40403</v>
      </c>
      <c r="D5" s="23">
        <v>40440</v>
      </c>
      <c r="E5" s="23"/>
      <c r="F5" s="21"/>
    </row>
    <row r="6" spans="1:6" x14ac:dyDescent="0.2">
      <c r="A6" s="22" t="s">
        <v>810</v>
      </c>
      <c r="B6" s="23">
        <v>40305</v>
      </c>
      <c r="C6" s="23"/>
      <c r="D6" s="23"/>
      <c r="E6" s="21"/>
      <c r="F6" s="21"/>
    </row>
    <row r="7" spans="1:6" x14ac:dyDescent="0.2">
      <c r="A7" s="22" t="s">
        <v>811</v>
      </c>
      <c r="B7" s="23">
        <v>40363</v>
      </c>
      <c r="C7" s="23">
        <v>40305</v>
      </c>
      <c r="D7" s="23">
        <v>40190</v>
      </c>
      <c r="E7" s="23">
        <v>40435</v>
      </c>
      <c r="F7" s="21"/>
    </row>
    <row r="8" spans="1:6" x14ac:dyDescent="0.2">
      <c r="A8" s="22" t="s">
        <v>812</v>
      </c>
      <c r="B8" s="23"/>
      <c r="C8" s="23"/>
      <c r="D8" s="23"/>
      <c r="E8" s="23">
        <v>40314</v>
      </c>
      <c r="F8" s="23">
        <v>40440</v>
      </c>
    </row>
    <row r="9" spans="1:6" x14ac:dyDescent="0.2">
      <c r="A9" s="22" t="s">
        <v>813</v>
      </c>
      <c r="B9" s="21"/>
      <c r="C9" s="21"/>
      <c r="D9" s="23">
        <v>40279</v>
      </c>
      <c r="E9" s="23"/>
      <c r="F9" s="23"/>
    </row>
    <row r="10" spans="1:6" x14ac:dyDescent="0.2">
      <c r="A10" s="22" t="s">
        <v>814</v>
      </c>
      <c r="B10" s="21"/>
      <c r="C10" s="23">
        <v>40338</v>
      </c>
      <c r="D10" s="23"/>
      <c r="E10" s="21"/>
      <c r="F10" s="21"/>
    </row>
    <row r="11" spans="1:6" x14ac:dyDescent="0.2">
      <c r="A11" s="22" t="s">
        <v>815</v>
      </c>
      <c r="B11" s="23">
        <v>40240</v>
      </c>
      <c r="C11" s="23"/>
      <c r="D11" s="21"/>
      <c r="E11" s="21"/>
      <c r="F11" s="21"/>
    </row>
    <row r="12" spans="1:6" x14ac:dyDescent="0.2">
      <c r="A12" s="22" t="s">
        <v>816</v>
      </c>
      <c r="B12" s="23"/>
      <c r="C12" s="21"/>
      <c r="D12" s="21"/>
      <c r="E12" s="21">
        <v>20</v>
      </c>
      <c r="F12" s="23">
        <v>40322</v>
      </c>
    </row>
    <row r="13" spans="1:6" x14ac:dyDescent="0.2">
      <c r="A13" s="22" t="s">
        <v>817</v>
      </c>
      <c r="B13" s="21"/>
      <c r="C13" s="23">
        <v>40184</v>
      </c>
      <c r="D13" s="23">
        <v>40187</v>
      </c>
      <c r="E13" s="21"/>
      <c r="F13" s="23"/>
    </row>
    <row r="14" spans="1:6" x14ac:dyDescent="0.2">
      <c r="A14" s="22" t="s">
        <v>818</v>
      </c>
      <c r="B14" s="23">
        <v>40301</v>
      </c>
      <c r="C14" s="23"/>
      <c r="D14" s="23"/>
      <c r="E14" s="21"/>
      <c r="F14" s="21"/>
    </row>
    <row r="15" spans="1:6" x14ac:dyDescent="0.2">
      <c r="A15" s="22" t="s">
        <v>819</v>
      </c>
      <c r="B15" s="23"/>
      <c r="C15" s="21"/>
      <c r="D15" s="23">
        <v>40251</v>
      </c>
      <c r="E15" s="23">
        <v>40350</v>
      </c>
      <c r="F15" s="23">
        <v>40383</v>
      </c>
    </row>
    <row r="16" spans="1:6" x14ac:dyDescent="0.2">
      <c r="A16" s="22" t="s">
        <v>820</v>
      </c>
      <c r="B16" s="21"/>
      <c r="C16" s="23">
        <v>40369</v>
      </c>
      <c r="D16" s="23"/>
      <c r="E16" s="23"/>
      <c r="F16" s="23"/>
    </row>
    <row r="17" spans="1:13" x14ac:dyDescent="0.2">
      <c r="A17" s="22" t="s">
        <v>821</v>
      </c>
      <c r="B17" s="23">
        <v>40424</v>
      </c>
      <c r="C17" s="23"/>
      <c r="D17" s="21"/>
      <c r="E17" s="21"/>
      <c r="F17" s="21"/>
    </row>
    <row r="18" spans="1:13" x14ac:dyDescent="0.2">
      <c r="A18" s="22" t="s">
        <v>822</v>
      </c>
      <c r="B18" s="23">
        <v>40272</v>
      </c>
      <c r="C18" s="21">
        <v>6</v>
      </c>
      <c r="D18" s="21"/>
      <c r="E18" s="21"/>
      <c r="F18" s="21"/>
    </row>
    <row r="19" spans="1:13" x14ac:dyDescent="0.2">
      <c r="A19" s="22" t="s">
        <v>823</v>
      </c>
      <c r="B19" s="23"/>
      <c r="C19" s="23">
        <v>40427</v>
      </c>
      <c r="D19" s="23">
        <v>40189</v>
      </c>
      <c r="E19" s="23">
        <v>40405</v>
      </c>
      <c r="F19" s="21"/>
      <c r="M19" s="4" t="s">
        <v>1127</v>
      </c>
    </row>
    <row r="20" spans="1:13" x14ac:dyDescent="0.2">
      <c r="A20" s="22" t="s">
        <v>824</v>
      </c>
      <c r="B20" s="21">
        <v>4</v>
      </c>
      <c r="C20" s="23"/>
      <c r="D20" s="23"/>
      <c r="E20" s="23"/>
      <c r="F20" s="21"/>
      <c r="M20" s="4" t="s">
        <v>1128</v>
      </c>
    </row>
    <row r="21" spans="1:13" x14ac:dyDescent="0.2">
      <c r="A21" s="22" t="s">
        <v>825</v>
      </c>
      <c r="B21" s="21"/>
      <c r="C21" s="23">
        <v>40362</v>
      </c>
      <c r="D21" s="21"/>
      <c r="E21" s="21"/>
      <c r="F21" s="21"/>
    </row>
    <row r="22" spans="1:13" x14ac:dyDescent="0.2">
      <c r="A22" s="22" t="s">
        <v>826</v>
      </c>
      <c r="B22" s="23">
        <v>40213</v>
      </c>
      <c r="C22" s="23"/>
      <c r="D22" s="21"/>
      <c r="E22" s="21"/>
      <c r="F22" s="21"/>
    </row>
    <row r="23" spans="1:13" x14ac:dyDescent="0.2">
      <c r="A23" s="22" t="s">
        <v>827</v>
      </c>
      <c r="B23" s="23"/>
      <c r="C23" s="21"/>
      <c r="D23" s="23">
        <v>40437</v>
      </c>
      <c r="E23" s="23">
        <v>40260</v>
      </c>
      <c r="F23" s="23">
        <v>40326</v>
      </c>
    </row>
    <row r="24" spans="1:13" x14ac:dyDescent="0.2">
      <c r="A24" s="22" t="s">
        <v>828</v>
      </c>
      <c r="B24" s="21"/>
      <c r="C24" s="23">
        <v>40307</v>
      </c>
      <c r="D24" s="23"/>
      <c r="E24" s="23"/>
      <c r="F24" s="23"/>
    </row>
    <row r="25" spans="1:13" x14ac:dyDescent="0.2">
      <c r="A25" s="22" t="s">
        <v>829</v>
      </c>
      <c r="B25" s="23">
        <v>40393</v>
      </c>
      <c r="C25" s="23"/>
      <c r="D25" s="21"/>
      <c r="E25" s="21"/>
      <c r="F25" s="21"/>
    </row>
    <row r="26" spans="1:13" x14ac:dyDescent="0.2">
      <c r="A26" s="22" t="s">
        <v>830</v>
      </c>
      <c r="B26" s="23"/>
      <c r="C26" s="21"/>
      <c r="D26" s="21"/>
      <c r="E26" s="23">
        <v>40350</v>
      </c>
      <c r="F26" s="23">
        <v>40415</v>
      </c>
    </row>
    <row r="27" spans="1:13" x14ac:dyDescent="0.2">
      <c r="A27" s="22" t="s">
        <v>831</v>
      </c>
      <c r="B27" s="21"/>
      <c r="C27" s="21"/>
      <c r="D27" s="23">
        <v>40192</v>
      </c>
      <c r="E27" s="23"/>
      <c r="F27" s="23"/>
    </row>
    <row r="28" spans="1:13" x14ac:dyDescent="0.2">
      <c r="A28" s="22" t="s">
        <v>832</v>
      </c>
      <c r="B28" s="21"/>
      <c r="C28" s="23">
        <v>40244</v>
      </c>
      <c r="D28" s="23"/>
      <c r="E28" s="21"/>
      <c r="F28" s="21"/>
    </row>
    <row r="29" spans="1:13" x14ac:dyDescent="0.2">
      <c r="A29" s="22" t="s">
        <v>833</v>
      </c>
      <c r="B29" s="23">
        <v>40304</v>
      </c>
      <c r="C29" s="23"/>
      <c r="D29" s="21"/>
      <c r="E29" s="21"/>
      <c r="F29" s="21"/>
    </row>
    <row r="30" spans="1:13" x14ac:dyDescent="0.2">
      <c r="A30" s="22" t="s">
        <v>834</v>
      </c>
      <c r="B30" s="23"/>
      <c r="C30" s="21"/>
      <c r="D30" s="21"/>
      <c r="E30" s="21"/>
      <c r="F30" s="23">
        <v>40290</v>
      </c>
    </row>
    <row r="31" spans="1:13" x14ac:dyDescent="0.2">
      <c r="A31" s="22" t="s">
        <v>835</v>
      </c>
      <c r="B31" s="21"/>
      <c r="C31" s="21"/>
      <c r="D31" s="21">
        <v>10</v>
      </c>
      <c r="E31" s="23">
        <v>40232</v>
      </c>
      <c r="F31" s="23"/>
    </row>
    <row r="32" spans="1:13" x14ac:dyDescent="0.2">
      <c r="A32" s="22" t="s">
        <v>836</v>
      </c>
      <c r="B32" s="21"/>
      <c r="C32" s="23">
        <v>40218</v>
      </c>
      <c r="D32" s="21"/>
      <c r="E32" s="23"/>
      <c r="F32" s="21"/>
    </row>
    <row r="33" spans="1:6" x14ac:dyDescent="0.2">
      <c r="A33" s="22" t="s">
        <v>837</v>
      </c>
      <c r="B33" s="23">
        <v>40182</v>
      </c>
      <c r="C33" s="23"/>
      <c r="D33" s="21"/>
      <c r="E33" s="21"/>
      <c r="F33" s="21"/>
    </row>
    <row r="34" spans="1:6" x14ac:dyDescent="0.2">
      <c r="A34" s="22" t="s">
        <v>838</v>
      </c>
      <c r="B34" s="23"/>
      <c r="C34" s="21">
        <v>6</v>
      </c>
      <c r="D34" s="21"/>
      <c r="E34" s="21"/>
      <c r="F34" s="21"/>
    </row>
    <row r="35" spans="1:6" x14ac:dyDescent="0.2">
      <c r="A35" s="22" t="s">
        <v>839</v>
      </c>
      <c r="B35" s="23">
        <v>40241</v>
      </c>
      <c r="C35" s="21"/>
      <c r="D35" s="21"/>
      <c r="E35" s="21"/>
      <c r="F35" s="21"/>
    </row>
    <row r="36" spans="1:6" x14ac:dyDescent="0.2">
      <c r="A36" s="22" t="s">
        <v>840</v>
      </c>
      <c r="B36" s="23"/>
      <c r="C36" s="23">
        <v>40279</v>
      </c>
      <c r="D36" s="23">
        <v>40284</v>
      </c>
      <c r="E36" s="21"/>
      <c r="F36" s="21"/>
    </row>
    <row r="37" spans="1:6" x14ac:dyDescent="0.2">
      <c r="A37" s="22" t="s">
        <v>841</v>
      </c>
      <c r="B37" s="23">
        <v>40336</v>
      </c>
      <c r="C37" s="23"/>
      <c r="D37" s="23"/>
      <c r="E37" s="21"/>
      <c r="F37" s="21"/>
    </row>
    <row r="38" spans="1:6" x14ac:dyDescent="0.2">
      <c r="A38" s="22" t="s">
        <v>842</v>
      </c>
      <c r="B38" s="23"/>
      <c r="C38" s="21"/>
      <c r="D38" s="23">
        <v>40192</v>
      </c>
      <c r="E38" s="23">
        <v>40407</v>
      </c>
      <c r="F38" s="23">
        <v>40253</v>
      </c>
    </row>
    <row r="39" spans="1:6" x14ac:dyDescent="0.2">
      <c r="A39" s="22" t="s">
        <v>843</v>
      </c>
      <c r="B39" s="21"/>
      <c r="C39" s="23">
        <v>40247</v>
      </c>
      <c r="D39" s="23"/>
      <c r="E39" s="23"/>
      <c r="F39" s="23"/>
    </row>
    <row r="40" spans="1:6" x14ac:dyDescent="0.2">
      <c r="A40" s="22" t="s">
        <v>844</v>
      </c>
      <c r="B40" s="23">
        <v>40424</v>
      </c>
      <c r="C40" s="23"/>
      <c r="D40" s="21"/>
      <c r="E40" s="21"/>
      <c r="F40" s="21"/>
    </row>
    <row r="41" spans="1:6" x14ac:dyDescent="0.2">
      <c r="A41" s="22" t="s">
        <v>845</v>
      </c>
      <c r="B41" s="23">
        <v>40364</v>
      </c>
      <c r="C41" s="21"/>
      <c r="D41" s="21"/>
      <c r="E41" s="21"/>
      <c r="F41" s="21"/>
    </row>
    <row r="42" spans="1:6" x14ac:dyDescent="0.2">
      <c r="A42" s="22" t="s">
        <v>846</v>
      </c>
      <c r="B42" s="23"/>
      <c r="C42" s="23">
        <v>40189</v>
      </c>
      <c r="D42" s="21"/>
      <c r="E42" s="21"/>
      <c r="F42" s="21"/>
    </row>
    <row r="43" spans="1:6" x14ac:dyDescent="0.2">
      <c r="A43" s="22" t="s">
        <v>847</v>
      </c>
      <c r="B43" s="23">
        <v>40304</v>
      </c>
      <c r="C43" s="23">
        <v>40373</v>
      </c>
      <c r="D43" s="21"/>
      <c r="E43" s="21"/>
      <c r="F43" s="21"/>
    </row>
    <row r="44" spans="1:6" x14ac:dyDescent="0.2">
      <c r="A44" s="22" t="s">
        <v>848</v>
      </c>
      <c r="B44" s="23"/>
      <c r="C44" s="23">
        <v>40441</v>
      </c>
      <c r="D44" s="23">
        <v>40292</v>
      </c>
      <c r="E44" s="21"/>
      <c r="F44" s="21"/>
    </row>
    <row r="45" spans="1:6" x14ac:dyDescent="0.2">
      <c r="A45" s="22" t="s">
        <v>849</v>
      </c>
      <c r="B45" s="23">
        <v>40403</v>
      </c>
      <c r="C45" s="23"/>
      <c r="D45" s="23"/>
      <c r="E45" s="21"/>
      <c r="F45" s="21"/>
    </row>
    <row r="46" spans="1:6" x14ac:dyDescent="0.2">
      <c r="A46" s="22" t="s">
        <v>463</v>
      </c>
      <c r="B46" s="23">
        <v>40188</v>
      </c>
      <c r="C46" s="23">
        <v>40405</v>
      </c>
      <c r="D46" s="21"/>
      <c r="E46" s="21"/>
      <c r="F46" s="21"/>
    </row>
    <row r="47" spans="1:6" x14ac:dyDescent="0.2">
      <c r="A47" s="22" t="s">
        <v>850</v>
      </c>
      <c r="B47" s="23"/>
      <c r="C47" s="23"/>
      <c r="D47" s="21"/>
      <c r="E47" s="21"/>
      <c r="F47" s="21" t="s">
        <v>5</v>
      </c>
    </row>
    <row r="48" spans="1:6" x14ac:dyDescent="0.2">
      <c r="A48" s="22" t="s">
        <v>851</v>
      </c>
      <c r="B48" s="21"/>
      <c r="C48" s="21"/>
      <c r="D48" s="21">
        <v>22</v>
      </c>
      <c r="E48" s="21" t="s">
        <v>803</v>
      </c>
      <c r="F48" s="21"/>
    </row>
    <row r="49" spans="1:6" x14ac:dyDescent="0.2">
      <c r="A49" s="22" t="s">
        <v>852</v>
      </c>
      <c r="B49" s="21"/>
      <c r="C49" s="21"/>
      <c r="D49" s="21"/>
      <c r="E49" s="21"/>
      <c r="F49" s="23">
        <v>40357</v>
      </c>
    </row>
    <row r="50" spans="1:6" x14ac:dyDescent="0.2">
      <c r="A50" s="22" t="s">
        <v>853</v>
      </c>
      <c r="B50" s="21"/>
      <c r="C50" s="23">
        <v>40279</v>
      </c>
      <c r="D50" s="23">
        <v>40281</v>
      </c>
      <c r="E50" s="23">
        <v>40383</v>
      </c>
      <c r="F50" s="23"/>
    </row>
    <row r="51" spans="1:6" x14ac:dyDescent="0.2">
      <c r="A51" s="22" t="s">
        <v>854</v>
      </c>
      <c r="B51" s="21">
        <v>8</v>
      </c>
      <c r="C51" s="23"/>
      <c r="D51" s="23"/>
      <c r="E51" s="23"/>
      <c r="F51" s="21"/>
    </row>
    <row r="52" spans="1:6" x14ac:dyDescent="0.2">
      <c r="A52" s="22" t="s">
        <v>855</v>
      </c>
      <c r="B52" s="21">
        <v>5</v>
      </c>
      <c r="C52" s="21"/>
      <c r="D52" s="21"/>
      <c r="E52" s="21"/>
      <c r="F52" s="21"/>
    </row>
    <row r="53" spans="1:6" x14ac:dyDescent="0.2">
      <c r="A53" s="22" t="s">
        <v>856</v>
      </c>
      <c r="B53" s="21"/>
      <c r="C53" s="23">
        <v>40277</v>
      </c>
      <c r="D53" s="21"/>
      <c r="E53" s="21"/>
      <c r="F53" s="21"/>
    </row>
    <row r="54" spans="1:6" x14ac:dyDescent="0.2">
      <c r="A54" s="22" t="s">
        <v>857</v>
      </c>
      <c r="B54" s="23">
        <v>40336</v>
      </c>
      <c r="C54" s="23"/>
      <c r="D54" s="21"/>
      <c r="E54" s="21"/>
      <c r="F54" s="21"/>
    </row>
    <row r="55" spans="1:6" x14ac:dyDescent="0.2">
      <c r="A55" s="22" t="s">
        <v>858</v>
      </c>
      <c r="B55" s="23"/>
      <c r="C55" s="21"/>
      <c r="D55" s="23">
        <v>40250</v>
      </c>
      <c r="E55" s="21"/>
      <c r="F55" s="21"/>
    </row>
    <row r="56" spans="1:6" x14ac:dyDescent="0.2">
      <c r="A56" s="22" t="s">
        <v>859</v>
      </c>
      <c r="B56" s="23">
        <v>40215</v>
      </c>
      <c r="C56" s="23">
        <v>40339</v>
      </c>
      <c r="D56" s="23"/>
      <c r="E56" s="21"/>
      <c r="F56" s="21"/>
    </row>
    <row r="57" spans="1:6" x14ac:dyDescent="0.2">
      <c r="A57" s="22" t="s">
        <v>860</v>
      </c>
      <c r="B57" s="23">
        <v>40277</v>
      </c>
      <c r="C57" s="23"/>
      <c r="D57" s="21"/>
      <c r="E57" s="21"/>
      <c r="F57" s="21"/>
    </row>
    <row r="58" spans="1:6" x14ac:dyDescent="0.2">
      <c r="A58" s="22" t="s">
        <v>861</v>
      </c>
      <c r="B58" s="23"/>
      <c r="C58" s="21">
        <v>10</v>
      </c>
      <c r="D58" s="23">
        <v>40432</v>
      </c>
      <c r="E58" s="21"/>
      <c r="F58" s="21"/>
    </row>
    <row r="59" spans="1:6" x14ac:dyDescent="0.2">
      <c r="A59" s="22" t="s">
        <v>862</v>
      </c>
      <c r="B59" s="23">
        <v>40366</v>
      </c>
      <c r="C59" s="21"/>
      <c r="D59" s="23"/>
      <c r="E59" s="21"/>
      <c r="F59" s="21"/>
    </row>
    <row r="60" spans="1:6" x14ac:dyDescent="0.2">
      <c r="A60" s="22" t="s">
        <v>863</v>
      </c>
      <c r="B60" s="23"/>
      <c r="C60" s="21"/>
      <c r="D60" s="23">
        <v>40198</v>
      </c>
      <c r="E60" s="23">
        <v>40288</v>
      </c>
      <c r="F60" s="23">
        <v>40293</v>
      </c>
    </row>
    <row r="61" spans="1:6" x14ac:dyDescent="0.2">
      <c r="A61" s="22" t="s">
        <v>864</v>
      </c>
      <c r="B61" s="21"/>
      <c r="C61" s="21"/>
      <c r="D61" s="23"/>
      <c r="E61" s="23">
        <v>40344</v>
      </c>
      <c r="F61" s="23">
        <v>40228</v>
      </c>
    </row>
    <row r="62" spans="1:6" x14ac:dyDescent="0.2">
      <c r="A62" s="22" t="s">
        <v>865</v>
      </c>
      <c r="B62" s="21"/>
      <c r="C62" s="23">
        <v>40399</v>
      </c>
      <c r="D62" s="23">
        <v>40311</v>
      </c>
      <c r="E62" s="23">
        <v>40230</v>
      </c>
      <c r="F62" s="23">
        <v>40385</v>
      </c>
    </row>
    <row r="63" spans="1:6" x14ac:dyDescent="0.2">
      <c r="A63" s="22" t="s">
        <v>866</v>
      </c>
      <c r="B63" s="23">
        <v>40367</v>
      </c>
      <c r="C63" s="23"/>
      <c r="D63" s="23"/>
      <c r="E63" s="23"/>
      <c r="F63" s="23"/>
    </row>
    <row r="64" spans="1:6" x14ac:dyDescent="0.2">
      <c r="A64" s="22" t="s">
        <v>867</v>
      </c>
      <c r="B64" s="23">
        <v>40184</v>
      </c>
      <c r="C64" s="21"/>
      <c r="D64" s="21"/>
      <c r="E64" s="21"/>
      <c r="F64" s="21"/>
    </row>
    <row r="65" spans="1:6" x14ac:dyDescent="0.2">
      <c r="A65" s="22" t="s">
        <v>868</v>
      </c>
      <c r="B65" s="23"/>
      <c r="C65" s="21"/>
      <c r="D65" s="21"/>
      <c r="E65" s="23">
        <v>40355</v>
      </c>
      <c r="F65" s="23">
        <v>40266</v>
      </c>
    </row>
    <row r="66" spans="1:6" x14ac:dyDescent="0.2">
      <c r="A66" s="22" t="s">
        <v>869</v>
      </c>
      <c r="B66" s="23">
        <v>40430</v>
      </c>
      <c r="C66" s="23">
        <v>40283</v>
      </c>
      <c r="D66" s="23">
        <v>40199</v>
      </c>
      <c r="E66" s="23"/>
      <c r="F66" s="23"/>
    </row>
    <row r="67" spans="1:6" x14ac:dyDescent="0.2">
      <c r="A67" s="22" t="s">
        <v>870</v>
      </c>
      <c r="B67" s="23">
        <v>40335</v>
      </c>
      <c r="C67" s="23">
        <v>40433</v>
      </c>
      <c r="D67" s="23"/>
      <c r="E67" s="21"/>
      <c r="F67" s="21"/>
    </row>
    <row r="68" spans="1:6" x14ac:dyDescent="0.2">
      <c r="A68" s="22" t="s">
        <v>871</v>
      </c>
      <c r="B68" s="23">
        <v>40186</v>
      </c>
      <c r="C68" s="23">
        <v>40190</v>
      </c>
      <c r="D68" s="21">
        <v>18</v>
      </c>
      <c r="E68" s="21"/>
      <c r="F68" s="21"/>
    </row>
    <row r="69" spans="1:6" x14ac:dyDescent="0.2">
      <c r="A69" s="22" t="s">
        <v>872</v>
      </c>
      <c r="B69" s="23"/>
      <c r="C69" s="23"/>
      <c r="D69" s="21"/>
      <c r="E69" s="21">
        <v>22</v>
      </c>
      <c r="F69" s="23">
        <v>40358</v>
      </c>
    </row>
    <row r="70" spans="1:6" x14ac:dyDescent="0.2">
      <c r="A70" s="22" t="s">
        <v>873</v>
      </c>
      <c r="B70" s="21"/>
      <c r="C70" s="23">
        <v>40224</v>
      </c>
      <c r="D70" s="23">
        <v>40228</v>
      </c>
      <c r="E70" s="23">
        <v>40353</v>
      </c>
      <c r="F70" s="23">
        <v>40390</v>
      </c>
    </row>
    <row r="71" spans="1:6" x14ac:dyDescent="0.2">
      <c r="A71" s="22" t="s">
        <v>874</v>
      </c>
      <c r="B71" s="23">
        <v>40338</v>
      </c>
      <c r="C71" s="23">
        <v>40316</v>
      </c>
      <c r="D71" s="23">
        <v>40414</v>
      </c>
      <c r="E71" s="23"/>
      <c r="F71" s="23"/>
    </row>
    <row r="72" spans="1:6" x14ac:dyDescent="0.2">
      <c r="A72" s="22" t="s">
        <v>875</v>
      </c>
      <c r="B72" s="23"/>
      <c r="C72" s="23">
        <v>40396</v>
      </c>
      <c r="D72" s="23"/>
      <c r="E72" s="21"/>
      <c r="F72" s="21"/>
    </row>
    <row r="73" spans="1:6" x14ac:dyDescent="0.2">
      <c r="A73" s="22" t="s">
        <v>876</v>
      </c>
      <c r="B73" s="23">
        <v>40240</v>
      </c>
      <c r="C73" s="23"/>
      <c r="D73" s="21"/>
      <c r="E73" s="21"/>
      <c r="F73" s="21"/>
    </row>
    <row r="74" spans="1:6" x14ac:dyDescent="0.2">
      <c r="A74" s="22" t="s">
        <v>877</v>
      </c>
      <c r="B74" s="23"/>
      <c r="C74" s="21"/>
      <c r="D74" s="21"/>
      <c r="E74" s="21"/>
      <c r="F74" s="23">
        <v>40449</v>
      </c>
    </row>
    <row r="75" spans="1:6" x14ac:dyDescent="0.2">
      <c r="A75" s="22" t="s">
        <v>878</v>
      </c>
      <c r="B75" s="21"/>
      <c r="C75" s="21"/>
      <c r="D75" s="23">
        <v>40369</v>
      </c>
      <c r="E75" s="21">
        <v>21</v>
      </c>
      <c r="F75" s="23"/>
    </row>
    <row r="76" spans="1:6" x14ac:dyDescent="0.2">
      <c r="A76" s="22" t="s">
        <v>879</v>
      </c>
      <c r="B76" s="21"/>
      <c r="C76" s="23">
        <v>40398</v>
      </c>
      <c r="D76" s="23">
        <v>40222</v>
      </c>
      <c r="E76" s="23">
        <v>40437</v>
      </c>
      <c r="F76" s="23">
        <v>40199</v>
      </c>
    </row>
    <row r="77" spans="1:6" x14ac:dyDescent="0.2">
      <c r="A77" s="22" t="s">
        <v>880</v>
      </c>
      <c r="B77" s="21"/>
      <c r="C77" s="23">
        <v>6</v>
      </c>
      <c r="D77" s="23"/>
      <c r="E77" s="23"/>
      <c r="F77" s="23"/>
    </row>
    <row r="78" spans="1:6" x14ac:dyDescent="0.2">
      <c r="A78" s="22" t="s">
        <v>881</v>
      </c>
      <c r="B78" s="23">
        <v>40212</v>
      </c>
      <c r="C78" s="21"/>
      <c r="D78" s="21"/>
      <c r="E78" s="21"/>
      <c r="F78" s="21"/>
    </row>
    <row r="79" spans="1:6" x14ac:dyDescent="0.2">
      <c r="A79" s="22" t="s">
        <v>882</v>
      </c>
      <c r="B79" s="23">
        <v>40362</v>
      </c>
      <c r="C79" s="21"/>
      <c r="D79" s="21"/>
      <c r="E79" s="21"/>
      <c r="F79" s="21"/>
    </row>
    <row r="80" spans="1:6" x14ac:dyDescent="0.2">
      <c r="A80" s="22" t="s">
        <v>883</v>
      </c>
      <c r="B80" s="23"/>
      <c r="C80" s="21"/>
      <c r="D80" s="23">
        <v>40186</v>
      </c>
      <c r="E80" s="21"/>
      <c r="F80" s="21"/>
    </row>
    <row r="81" spans="1:6" x14ac:dyDescent="0.2">
      <c r="A81" s="22" t="s">
        <v>884</v>
      </c>
      <c r="B81" s="23">
        <v>40331</v>
      </c>
      <c r="C81" s="23">
        <v>40334</v>
      </c>
      <c r="D81" s="23"/>
      <c r="E81" s="21"/>
      <c r="F81" s="21"/>
    </row>
    <row r="82" spans="1:6" x14ac:dyDescent="0.2">
      <c r="A82" s="22" t="s">
        <v>885</v>
      </c>
      <c r="B82" s="23"/>
      <c r="C82" s="23"/>
      <c r="D82" s="21"/>
      <c r="E82" s="21"/>
      <c r="F82" s="23">
        <v>40355</v>
      </c>
    </row>
    <row r="83" spans="1:6" x14ac:dyDescent="0.2">
      <c r="A83" s="22" t="s">
        <v>886</v>
      </c>
      <c r="B83" s="21"/>
      <c r="C83" s="21"/>
      <c r="D83" s="21"/>
      <c r="E83" s="23">
        <v>40355</v>
      </c>
      <c r="F83" s="23"/>
    </row>
    <row r="84" spans="1:6" x14ac:dyDescent="0.2">
      <c r="A84" s="22" t="s">
        <v>887</v>
      </c>
      <c r="B84" s="21"/>
      <c r="C84" s="23">
        <v>40435</v>
      </c>
      <c r="D84" s="21">
        <v>22</v>
      </c>
      <c r="E84" s="23"/>
      <c r="F84" s="21"/>
    </row>
    <row r="85" spans="1:6" x14ac:dyDescent="0.2">
      <c r="A85" s="22" t="s">
        <v>888</v>
      </c>
      <c r="B85" s="23">
        <v>40424</v>
      </c>
      <c r="C85" s="23"/>
      <c r="D85" s="21"/>
      <c r="E85" s="21"/>
      <c r="F85" s="21"/>
    </row>
    <row r="86" spans="1:6" x14ac:dyDescent="0.2">
      <c r="A86" s="22" t="s">
        <v>889</v>
      </c>
      <c r="B86" s="23"/>
      <c r="C86" s="21"/>
      <c r="D86" s="21"/>
      <c r="E86" s="23">
        <v>40387</v>
      </c>
      <c r="F86" s="21">
        <v>35</v>
      </c>
    </row>
    <row r="87" spans="1:6" x14ac:dyDescent="0.2">
      <c r="A87" s="22" t="s">
        <v>890</v>
      </c>
      <c r="B87" s="21">
        <v>6</v>
      </c>
      <c r="C87" s="23">
        <v>40432</v>
      </c>
      <c r="D87" s="23">
        <v>40348</v>
      </c>
      <c r="E87" s="23"/>
      <c r="F87" s="21"/>
    </row>
    <row r="88" spans="1:6" x14ac:dyDescent="0.2">
      <c r="A88" s="22" t="s">
        <v>891</v>
      </c>
      <c r="B88" s="21"/>
      <c r="C88" s="23">
        <v>40398</v>
      </c>
      <c r="D88" s="23"/>
      <c r="E88" s="21"/>
      <c r="F88" s="21"/>
    </row>
    <row r="89" spans="1:6" x14ac:dyDescent="0.2">
      <c r="A89" s="22" t="s">
        <v>892</v>
      </c>
      <c r="B89" s="23">
        <v>40333</v>
      </c>
      <c r="C89" s="23"/>
      <c r="D89" s="21"/>
      <c r="E89" s="21"/>
      <c r="F89" s="21"/>
    </row>
    <row r="90" spans="1:6" x14ac:dyDescent="0.2">
      <c r="A90" s="22" t="s">
        <v>893</v>
      </c>
      <c r="B90" s="23"/>
      <c r="C90" s="21"/>
      <c r="D90" s="21"/>
      <c r="E90" s="21"/>
      <c r="F90" s="23">
        <v>40388</v>
      </c>
    </row>
    <row r="91" spans="1:6" x14ac:dyDescent="0.2">
      <c r="A91" s="22" t="s">
        <v>894</v>
      </c>
      <c r="B91" s="21"/>
      <c r="C91" s="21"/>
      <c r="D91" s="23">
        <v>40402</v>
      </c>
      <c r="E91" s="23">
        <v>40345</v>
      </c>
      <c r="F91" s="23"/>
    </row>
    <row r="92" spans="1:6" x14ac:dyDescent="0.2">
      <c r="A92" s="22" t="s">
        <v>895</v>
      </c>
      <c r="B92" s="21"/>
      <c r="C92" s="21"/>
      <c r="D92" s="23">
        <v>40432</v>
      </c>
      <c r="E92" s="23"/>
      <c r="F92" s="21"/>
    </row>
    <row r="93" spans="1:6" x14ac:dyDescent="0.2">
      <c r="A93" s="22" t="s">
        <v>896</v>
      </c>
      <c r="B93" s="21"/>
      <c r="C93" s="23">
        <v>40367</v>
      </c>
      <c r="D93" s="23"/>
      <c r="E93" s="21"/>
      <c r="F93" s="21"/>
    </row>
    <row r="94" spans="1:6" x14ac:dyDescent="0.2">
      <c r="A94" s="22" t="s">
        <v>897</v>
      </c>
      <c r="B94" s="23">
        <v>40395</v>
      </c>
      <c r="C94" s="23"/>
      <c r="D94" s="21"/>
      <c r="E94" s="21"/>
      <c r="F94" s="21"/>
    </row>
    <row r="95" spans="1:6" x14ac:dyDescent="0.2">
      <c r="A95" s="22" t="s">
        <v>898</v>
      </c>
      <c r="B95" s="23"/>
      <c r="C95" s="21"/>
      <c r="D95" s="21"/>
      <c r="E95" s="23">
        <v>40311</v>
      </c>
      <c r="F95" s="23">
        <v>40383</v>
      </c>
    </row>
    <row r="96" spans="1:6" x14ac:dyDescent="0.2">
      <c r="A96" s="22" t="s">
        <v>899</v>
      </c>
      <c r="B96" s="21"/>
      <c r="C96" s="21"/>
      <c r="D96" s="21"/>
      <c r="E96" s="23">
        <v>40194</v>
      </c>
      <c r="F96" s="23"/>
    </row>
    <row r="97" spans="1:6" x14ac:dyDescent="0.2">
      <c r="A97" s="22" t="s">
        <v>900</v>
      </c>
      <c r="B97" s="21"/>
      <c r="C97" s="21"/>
      <c r="D97" s="21"/>
      <c r="E97" s="23"/>
      <c r="F97" s="23">
        <v>40257</v>
      </c>
    </row>
    <row r="98" spans="1:6" x14ac:dyDescent="0.2">
      <c r="A98" s="22" t="s">
        <v>901</v>
      </c>
      <c r="B98" s="21"/>
      <c r="C98" s="23">
        <v>40217</v>
      </c>
      <c r="D98" s="23">
        <v>40223</v>
      </c>
      <c r="E98" s="21"/>
      <c r="F98" s="23"/>
    </row>
    <row r="99" spans="1:6" x14ac:dyDescent="0.2">
      <c r="A99" s="22" t="s">
        <v>902</v>
      </c>
      <c r="B99" s="23">
        <v>40333</v>
      </c>
      <c r="C99" s="23"/>
      <c r="D99" s="23"/>
      <c r="E99" s="21"/>
      <c r="F99" s="21"/>
    </row>
    <row r="100" spans="1:6" x14ac:dyDescent="0.2">
      <c r="A100" s="22" t="s">
        <v>903</v>
      </c>
      <c r="B100" s="23">
        <v>40272</v>
      </c>
      <c r="C100" s="21"/>
      <c r="D100" s="21"/>
      <c r="E100" s="21"/>
      <c r="F100" s="21"/>
    </row>
    <row r="101" spans="1:6" x14ac:dyDescent="0.2">
      <c r="A101" s="22" t="s">
        <v>903</v>
      </c>
      <c r="B101" s="23"/>
      <c r="C101" s="23">
        <v>40367</v>
      </c>
      <c r="D101" s="21"/>
      <c r="E101" s="21"/>
      <c r="F101" s="21"/>
    </row>
    <row r="102" spans="1:6" x14ac:dyDescent="0.2">
      <c r="A102" s="22" t="s">
        <v>904</v>
      </c>
      <c r="B102" s="21"/>
      <c r="C102" s="23"/>
      <c r="D102" s="23">
        <v>40216</v>
      </c>
      <c r="E102" s="21"/>
      <c r="F102" s="21"/>
    </row>
    <row r="103" spans="1:6" x14ac:dyDescent="0.2">
      <c r="A103" s="22" t="s">
        <v>905</v>
      </c>
      <c r="B103" s="21"/>
      <c r="C103" s="23">
        <v>40363</v>
      </c>
      <c r="D103" s="23"/>
      <c r="E103" s="21"/>
      <c r="F103" s="21"/>
    </row>
    <row r="104" spans="1:6" x14ac:dyDescent="0.2">
      <c r="A104" s="22" t="s">
        <v>906</v>
      </c>
      <c r="B104" s="23">
        <v>40271</v>
      </c>
      <c r="C104" s="23"/>
      <c r="D104" s="21"/>
      <c r="E104" s="21"/>
      <c r="F104" s="21"/>
    </row>
    <row r="105" spans="1:6" x14ac:dyDescent="0.2">
      <c r="A105" s="22" t="s">
        <v>907</v>
      </c>
      <c r="B105" s="23">
        <v>40247</v>
      </c>
      <c r="C105" s="21"/>
      <c r="D105" s="21"/>
      <c r="E105" s="21"/>
      <c r="F105" s="21"/>
    </row>
    <row r="106" spans="1:6" x14ac:dyDescent="0.2">
      <c r="A106" s="22" t="s">
        <v>908</v>
      </c>
      <c r="B106" s="23">
        <v>40334</v>
      </c>
      <c r="C106" s="23">
        <v>40216</v>
      </c>
      <c r="D106" s="21"/>
      <c r="E106" s="21"/>
      <c r="F106" s="21"/>
    </row>
    <row r="107" spans="1:6" x14ac:dyDescent="0.2">
      <c r="A107" s="22" t="s">
        <v>909</v>
      </c>
      <c r="B107" s="23"/>
      <c r="C107" s="23"/>
      <c r="D107" s="23">
        <v>40225</v>
      </c>
      <c r="E107" s="21"/>
      <c r="F107" s="21"/>
    </row>
    <row r="108" spans="1:6" x14ac:dyDescent="0.2">
      <c r="A108" s="22" t="s">
        <v>910</v>
      </c>
      <c r="B108" s="21"/>
      <c r="C108" s="23">
        <v>40430</v>
      </c>
      <c r="D108" s="23"/>
      <c r="E108" s="21"/>
      <c r="F108" s="21"/>
    </row>
    <row r="109" spans="1:6" x14ac:dyDescent="0.2">
      <c r="A109" s="22" t="s">
        <v>911</v>
      </c>
      <c r="B109" s="23">
        <v>40183</v>
      </c>
      <c r="C109" s="23"/>
      <c r="D109" s="21"/>
      <c r="E109" s="21"/>
      <c r="F109" s="21"/>
    </row>
    <row r="110" spans="1:6" x14ac:dyDescent="0.2">
      <c r="A110" s="22" t="s">
        <v>912</v>
      </c>
      <c r="B110" s="23"/>
      <c r="C110" s="21"/>
      <c r="D110" s="21">
        <v>16</v>
      </c>
      <c r="E110" s="21"/>
      <c r="F110" s="21"/>
    </row>
    <row r="111" spans="1:6" x14ac:dyDescent="0.2">
      <c r="A111" s="22" t="s">
        <v>913</v>
      </c>
      <c r="B111" s="23">
        <v>40244</v>
      </c>
      <c r="C111" s="23">
        <v>40188</v>
      </c>
      <c r="D111" s="21"/>
      <c r="E111" s="21"/>
      <c r="F111" s="21"/>
    </row>
    <row r="112" spans="1:6" x14ac:dyDescent="0.2">
      <c r="A112" s="22" t="s">
        <v>914</v>
      </c>
      <c r="B112" s="23">
        <v>40303</v>
      </c>
      <c r="C112" s="23"/>
      <c r="D112" s="21"/>
      <c r="E112" s="21"/>
      <c r="F112" s="21"/>
    </row>
    <row r="113" spans="1:6" x14ac:dyDescent="0.2">
      <c r="A113" s="22" t="s">
        <v>915</v>
      </c>
      <c r="B113" s="23"/>
      <c r="C113" s="21"/>
      <c r="D113" s="21" t="s">
        <v>804</v>
      </c>
      <c r="E113" s="21"/>
      <c r="F113" s="21"/>
    </row>
    <row r="114" spans="1:6" x14ac:dyDescent="0.2">
      <c r="A114" s="22" t="s">
        <v>916</v>
      </c>
      <c r="B114" s="23">
        <v>40266</v>
      </c>
      <c r="C114" s="23">
        <v>40237</v>
      </c>
      <c r="D114" s="21"/>
      <c r="E114" s="21"/>
      <c r="F114" s="21"/>
    </row>
    <row r="115" spans="1:6" x14ac:dyDescent="0.2">
      <c r="A115" s="22" t="s">
        <v>917</v>
      </c>
      <c r="B115" s="23"/>
      <c r="C115" s="23">
        <v>40277</v>
      </c>
      <c r="D115" s="21"/>
      <c r="E115" s="21"/>
      <c r="F115" s="21"/>
    </row>
    <row r="116" spans="1:6" x14ac:dyDescent="0.2">
      <c r="A116" s="22" t="s">
        <v>918</v>
      </c>
      <c r="B116" s="21">
        <v>8</v>
      </c>
      <c r="C116" s="23"/>
      <c r="D116" s="21"/>
      <c r="E116" s="21"/>
      <c r="F116" s="21"/>
    </row>
    <row r="117" spans="1:6" x14ac:dyDescent="0.2">
      <c r="A117" s="22" t="s">
        <v>919</v>
      </c>
      <c r="B117" s="21"/>
      <c r="C117" s="21"/>
      <c r="D117" s="23">
        <v>40379</v>
      </c>
      <c r="E117" s="21"/>
      <c r="F117" s="21"/>
    </row>
    <row r="118" spans="1:6" x14ac:dyDescent="0.2">
      <c r="A118" s="22" t="s">
        <v>920</v>
      </c>
      <c r="B118" s="23">
        <v>40364</v>
      </c>
      <c r="C118" s="23">
        <v>40431</v>
      </c>
      <c r="D118" s="23"/>
      <c r="E118" s="21"/>
      <c r="F118" s="21"/>
    </row>
    <row r="119" spans="1:6" x14ac:dyDescent="0.2">
      <c r="A119" s="22" t="s">
        <v>921</v>
      </c>
      <c r="B119" s="23"/>
      <c r="C119" s="23">
        <v>40189</v>
      </c>
      <c r="D119" s="21"/>
      <c r="E119" s="21"/>
      <c r="F119" s="21"/>
    </row>
    <row r="120" spans="1:6" x14ac:dyDescent="0.2">
      <c r="A120" s="22" t="s">
        <v>922</v>
      </c>
      <c r="B120" s="23">
        <v>40185</v>
      </c>
      <c r="C120" s="23"/>
      <c r="D120" s="21"/>
      <c r="E120" s="21"/>
      <c r="F120" s="21"/>
    </row>
    <row r="121" spans="1:6" x14ac:dyDescent="0.2">
      <c r="A121" s="22" t="s">
        <v>923</v>
      </c>
      <c r="B121" s="23"/>
      <c r="C121" s="21"/>
      <c r="D121" s="23">
        <v>40371</v>
      </c>
      <c r="E121" s="23">
        <v>40256</v>
      </c>
      <c r="F121" s="23">
        <v>40256</v>
      </c>
    </row>
    <row r="122" spans="1:6" x14ac:dyDescent="0.2">
      <c r="A122" s="22" t="s">
        <v>924</v>
      </c>
      <c r="B122" s="21"/>
      <c r="C122" s="21"/>
      <c r="D122" s="23"/>
      <c r="E122" s="23">
        <v>40287</v>
      </c>
      <c r="F122" s="23">
        <v>40380</v>
      </c>
    </row>
    <row r="123" spans="1:6" x14ac:dyDescent="0.2">
      <c r="A123" s="22" t="s">
        <v>925</v>
      </c>
      <c r="B123" s="21"/>
      <c r="C123" s="23">
        <v>40242</v>
      </c>
      <c r="D123" s="21"/>
      <c r="E123" s="23"/>
      <c r="F123" s="23"/>
    </row>
    <row r="124" spans="1:6" x14ac:dyDescent="0.2">
      <c r="A124" s="22" t="s">
        <v>926</v>
      </c>
      <c r="B124" s="23">
        <v>40270</v>
      </c>
      <c r="C124" s="23"/>
      <c r="D124" s="21"/>
      <c r="E124" s="21"/>
      <c r="F124" s="21"/>
    </row>
    <row r="125" spans="1:6" x14ac:dyDescent="0.2">
      <c r="A125" s="22" t="s">
        <v>927</v>
      </c>
      <c r="B125" s="23"/>
      <c r="C125" s="23">
        <v>40182</v>
      </c>
      <c r="D125" s="21"/>
      <c r="E125" s="21"/>
      <c r="F125" s="21"/>
    </row>
    <row r="126" spans="1:6" x14ac:dyDescent="0.2">
      <c r="A126" s="22" t="s">
        <v>928</v>
      </c>
      <c r="B126" s="23">
        <v>40331</v>
      </c>
      <c r="C126" s="23"/>
      <c r="D126" s="21"/>
      <c r="E126" s="21"/>
      <c r="F126" s="21"/>
    </row>
    <row r="127" spans="1:6" x14ac:dyDescent="0.2">
      <c r="A127" s="22" t="s">
        <v>929</v>
      </c>
      <c r="B127" s="23">
        <v>40423</v>
      </c>
      <c r="C127" s="21"/>
      <c r="D127" s="21"/>
      <c r="E127" s="21"/>
      <c r="F127" s="21"/>
    </row>
    <row r="128" spans="1:6" x14ac:dyDescent="0.2">
      <c r="A128" s="22" t="s">
        <v>930</v>
      </c>
      <c r="B128" s="23"/>
      <c r="C128" s="21"/>
      <c r="D128" s="23">
        <v>40310</v>
      </c>
      <c r="E128" s="21"/>
      <c r="F128" s="21"/>
    </row>
    <row r="129" spans="1:6" x14ac:dyDescent="0.2">
      <c r="A129" s="22" t="s">
        <v>931</v>
      </c>
      <c r="B129" s="21"/>
      <c r="C129" s="23">
        <v>40188</v>
      </c>
      <c r="D129" s="23"/>
      <c r="E129" s="21"/>
      <c r="F129" s="21"/>
    </row>
    <row r="130" spans="1:6" x14ac:dyDescent="0.2">
      <c r="A130" s="22" t="s">
        <v>932</v>
      </c>
      <c r="B130" s="23">
        <v>40212</v>
      </c>
      <c r="C130" s="23"/>
      <c r="D130" s="21"/>
      <c r="E130" s="21"/>
      <c r="F130" s="21"/>
    </row>
    <row r="131" spans="1:6" x14ac:dyDescent="0.2">
      <c r="A131" s="22" t="s">
        <v>933</v>
      </c>
      <c r="B131" s="23"/>
      <c r="C131" s="21"/>
      <c r="D131" s="21"/>
      <c r="E131" s="21"/>
      <c r="F131" s="23">
        <v>40312</v>
      </c>
    </row>
    <row r="132" spans="1:6" x14ac:dyDescent="0.2">
      <c r="A132" s="22" t="s">
        <v>934</v>
      </c>
      <c r="B132" s="21"/>
      <c r="C132" s="21"/>
      <c r="D132" s="23">
        <v>40367</v>
      </c>
      <c r="E132" s="23">
        <v>40278</v>
      </c>
      <c r="F132" s="23"/>
    </row>
    <row r="133" spans="1:6" x14ac:dyDescent="0.2">
      <c r="A133" s="22" t="s">
        <v>935</v>
      </c>
      <c r="B133" s="21"/>
      <c r="C133" s="23">
        <v>40425</v>
      </c>
      <c r="D133" s="23"/>
      <c r="E133" s="23"/>
      <c r="F133" s="21"/>
    </row>
    <row r="134" spans="1:6" x14ac:dyDescent="0.2">
      <c r="A134" s="22" t="s">
        <v>936</v>
      </c>
      <c r="B134" s="23">
        <v>40271</v>
      </c>
      <c r="C134" s="23"/>
      <c r="D134" s="21"/>
      <c r="E134" s="21"/>
      <c r="F134" s="21"/>
    </row>
    <row r="135" spans="1:6" x14ac:dyDescent="0.2">
      <c r="A135" s="22" t="s">
        <v>937</v>
      </c>
      <c r="B135" s="23"/>
      <c r="C135" s="21"/>
      <c r="D135" s="21">
        <v>12</v>
      </c>
      <c r="E135" s="23">
        <v>40342</v>
      </c>
      <c r="F135" s="21"/>
    </row>
    <row r="136" spans="1:6" x14ac:dyDescent="0.2">
      <c r="A136" s="22" t="s">
        <v>938</v>
      </c>
      <c r="B136" s="21"/>
      <c r="C136" s="23">
        <v>40245</v>
      </c>
      <c r="D136" s="21"/>
      <c r="E136" s="23"/>
      <c r="F136" s="21"/>
    </row>
    <row r="137" spans="1:6" x14ac:dyDescent="0.2">
      <c r="A137" s="22" t="s">
        <v>939</v>
      </c>
      <c r="B137" s="21"/>
      <c r="C137" s="23"/>
      <c r="D137" s="21"/>
      <c r="E137" s="23">
        <v>40289</v>
      </c>
      <c r="F137" s="23">
        <v>40291</v>
      </c>
    </row>
    <row r="138" spans="1:6" x14ac:dyDescent="0.2">
      <c r="A138" s="22" t="s">
        <v>940</v>
      </c>
      <c r="B138" s="23">
        <v>40213</v>
      </c>
      <c r="C138" s="21"/>
      <c r="D138" s="21"/>
      <c r="E138" s="23"/>
      <c r="F138" s="23"/>
    </row>
    <row r="139" spans="1:6" x14ac:dyDescent="0.2">
      <c r="A139" s="22" t="s">
        <v>941</v>
      </c>
      <c r="B139" s="23"/>
      <c r="C139" s="23">
        <v>40185</v>
      </c>
      <c r="D139" s="23">
        <v>40223</v>
      </c>
      <c r="E139" s="21"/>
      <c r="F139" s="21"/>
    </row>
    <row r="140" spans="1:6" x14ac:dyDescent="0.2">
      <c r="A140" s="22" t="s">
        <v>942</v>
      </c>
      <c r="B140" s="23">
        <v>40424</v>
      </c>
      <c r="C140" s="23"/>
      <c r="D140" s="23"/>
      <c r="E140" s="21"/>
      <c r="F140" s="21"/>
    </row>
    <row r="141" spans="1:6" x14ac:dyDescent="0.2">
      <c r="A141" s="22" t="s">
        <v>943</v>
      </c>
      <c r="B141" s="23"/>
      <c r="C141" s="21"/>
      <c r="D141" s="21"/>
      <c r="E141" s="21"/>
      <c r="F141" s="23">
        <v>40441</v>
      </c>
    </row>
    <row r="142" spans="1:6" x14ac:dyDescent="0.2">
      <c r="A142" s="22" t="s">
        <v>944</v>
      </c>
      <c r="B142" s="21"/>
      <c r="C142" s="23">
        <v>40250</v>
      </c>
      <c r="D142" s="23">
        <v>40222</v>
      </c>
      <c r="E142" s="23">
        <v>40254</v>
      </c>
      <c r="F142" s="23"/>
    </row>
    <row r="143" spans="1:6" x14ac:dyDescent="0.2">
      <c r="A143" s="22" t="s">
        <v>945</v>
      </c>
      <c r="B143" s="23">
        <v>40363</v>
      </c>
      <c r="C143" s="23"/>
      <c r="D143" s="23"/>
      <c r="E143" s="23"/>
      <c r="F143" s="21"/>
    </row>
    <row r="144" spans="1:6" x14ac:dyDescent="0.2">
      <c r="A144" s="22" t="s">
        <v>946</v>
      </c>
      <c r="B144" s="23"/>
      <c r="C144" s="21"/>
      <c r="D144" s="23">
        <v>40342</v>
      </c>
      <c r="E144" s="21"/>
      <c r="F144" s="21"/>
    </row>
    <row r="145" spans="1:6" x14ac:dyDescent="0.2">
      <c r="A145" s="22" t="s">
        <v>947</v>
      </c>
      <c r="B145" s="23">
        <v>40303</v>
      </c>
      <c r="C145" s="21"/>
      <c r="D145" s="23"/>
      <c r="E145" s="21"/>
      <c r="F145" s="21"/>
    </row>
    <row r="146" spans="1:6" x14ac:dyDescent="0.2">
      <c r="A146" s="22" t="s">
        <v>947</v>
      </c>
      <c r="B146" s="23"/>
      <c r="C146" s="23">
        <v>40280</v>
      </c>
      <c r="D146" s="21"/>
      <c r="E146" s="21"/>
      <c r="F146" s="21"/>
    </row>
    <row r="147" spans="1:6" x14ac:dyDescent="0.2">
      <c r="A147" s="22" t="s">
        <v>948</v>
      </c>
      <c r="B147" s="23">
        <v>40396</v>
      </c>
      <c r="C147" s="23"/>
      <c r="D147" s="21"/>
      <c r="E147" s="21"/>
      <c r="F147" s="21"/>
    </row>
    <row r="148" spans="1:6" x14ac:dyDescent="0.2">
      <c r="A148" s="22" t="s">
        <v>949</v>
      </c>
      <c r="B148" s="23"/>
      <c r="C148" s="21"/>
      <c r="D148" s="21"/>
      <c r="E148" s="21"/>
      <c r="F148" s="23">
        <v>40413</v>
      </c>
    </row>
    <row r="149" spans="1:6" x14ac:dyDescent="0.2">
      <c r="A149" s="22" t="s">
        <v>950</v>
      </c>
      <c r="B149" s="21"/>
      <c r="C149" s="21"/>
      <c r="D149" s="23">
        <v>40402</v>
      </c>
      <c r="E149" s="23">
        <v>40259</v>
      </c>
      <c r="F149" s="23"/>
    </row>
    <row r="150" spans="1:6" x14ac:dyDescent="0.2">
      <c r="A150" s="22" t="s">
        <v>951</v>
      </c>
      <c r="B150" s="23">
        <v>40216</v>
      </c>
      <c r="C150" s="21"/>
      <c r="D150" s="23"/>
      <c r="E150" s="23"/>
      <c r="F150" s="21"/>
    </row>
    <row r="151" spans="1:6" x14ac:dyDescent="0.2">
      <c r="A151" s="22" t="s">
        <v>951</v>
      </c>
      <c r="B151" s="23"/>
      <c r="C151" s="23">
        <v>40367</v>
      </c>
      <c r="D151" s="21"/>
      <c r="E151" s="21"/>
      <c r="F151" s="21"/>
    </row>
    <row r="152" spans="1:6" x14ac:dyDescent="0.2">
      <c r="A152" s="22" t="s">
        <v>952</v>
      </c>
      <c r="B152" s="21"/>
      <c r="C152" s="23"/>
      <c r="D152" s="23">
        <v>40346</v>
      </c>
      <c r="E152" s="21">
        <v>21</v>
      </c>
      <c r="F152" s="21"/>
    </row>
    <row r="153" spans="1:6" x14ac:dyDescent="0.2">
      <c r="A153" s="22" t="s">
        <v>953</v>
      </c>
      <c r="B153" s="21"/>
      <c r="C153" s="23">
        <v>40283</v>
      </c>
      <c r="D153" s="23"/>
      <c r="E153" s="21"/>
      <c r="F153" s="21"/>
    </row>
    <row r="154" spans="1:6" x14ac:dyDescent="0.2">
      <c r="A154" s="22" t="s">
        <v>954</v>
      </c>
      <c r="B154" s="21">
        <v>5</v>
      </c>
      <c r="C154" s="23"/>
      <c r="D154" s="21"/>
      <c r="E154" s="21"/>
      <c r="F154" s="21"/>
    </row>
    <row r="155" spans="1:6" x14ac:dyDescent="0.2">
      <c r="A155" s="22" t="s">
        <v>955</v>
      </c>
      <c r="B155" s="21"/>
      <c r="C155" s="21"/>
      <c r="D155" s="23">
        <v>40250</v>
      </c>
      <c r="E155" s="21"/>
      <c r="F155" s="21"/>
    </row>
    <row r="156" spans="1:6" x14ac:dyDescent="0.2">
      <c r="A156" s="22" t="s">
        <v>955</v>
      </c>
      <c r="B156" s="21"/>
      <c r="C156" s="21"/>
      <c r="D156" s="23"/>
      <c r="E156" s="23">
        <v>40402</v>
      </c>
      <c r="F156" s="21"/>
    </row>
    <row r="157" spans="1:6" x14ac:dyDescent="0.2">
      <c r="A157" s="22" t="s">
        <v>956</v>
      </c>
      <c r="B157" s="23">
        <v>40273</v>
      </c>
      <c r="C157" s="23">
        <v>40247</v>
      </c>
      <c r="D157" s="21"/>
      <c r="E157" s="23"/>
      <c r="F157" s="21"/>
    </row>
    <row r="158" spans="1:6" x14ac:dyDescent="0.2">
      <c r="A158" s="22" t="s">
        <v>957</v>
      </c>
      <c r="B158" s="23"/>
      <c r="C158" s="23"/>
      <c r="D158" s="23">
        <v>40277</v>
      </c>
      <c r="E158" s="23">
        <v>40340</v>
      </c>
      <c r="F158" s="21">
        <v>13</v>
      </c>
    </row>
    <row r="159" spans="1:6" x14ac:dyDescent="0.2">
      <c r="A159" s="22" t="s">
        <v>958</v>
      </c>
      <c r="B159" s="21"/>
      <c r="C159" s="23">
        <v>40304</v>
      </c>
      <c r="D159" s="23"/>
      <c r="E159" s="23"/>
      <c r="F159" s="21"/>
    </row>
    <row r="160" spans="1:6" x14ac:dyDescent="0.2">
      <c r="A160" s="22" t="s">
        <v>959</v>
      </c>
      <c r="B160" s="23">
        <v>40240</v>
      </c>
      <c r="C160" s="23"/>
      <c r="D160" s="21"/>
      <c r="E160" s="21"/>
      <c r="F160" s="21"/>
    </row>
    <row r="161" spans="1:6" x14ac:dyDescent="0.2">
      <c r="A161" s="22" t="s">
        <v>960</v>
      </c>
      <c r="B161" s="23"/>
      <c r="C161" s="23">
        <v>40309</v>
      </c>
      <c r="D161" s="23">
        <v>40412</v>
      </c>
      <c r="E161" s="21"/>
      <c r="F161" s="21"/>
    </row>
    <row r="162" spans="1:6" x14ac:dyDescent="0.2">
      <c r="A162" s="22" t="s">
        <v>961</v>
      </c>
      <c r="B162" s="23">
        <v>40335</v>
      </c>
      <c r="C162" s="23"/>
      <c r="D162" s="23"/>
      <c r="E162" s="21"/>
      <c r="F162" s="21"/>
    </row>
    <row r="163" spans="1:6" x14ac:dyDescent="0.2">
      <c r="A163" s="22" t="s">
        <v>962</v>
      </c>
      <c r="B163" s="23"/>
      <c r="C163" s="21"/>
      <c r="D163" s="21"/>
      <c r="E163" s="21"/>
      <c r="F163" s="23">
        <v>40231</v>
      </c>
    </row>
    <row r="164" spans="1:6" x14ac:dyDescent="0.2">
      <c r="A164" s="22" t="s">
        <v>963</v>
      </c>
      <c r="B164" s="21"/>
      <c r="C164" s="23">
        <v>40429</v>
      </c>
      <c r="D164" s="23">
        <v>40342</v>
      </c>
      <c r="E164" s="23">
        <v>40195</v>
      </c>
      <c r="F164" s="23"/>
    </row>
    <row r="165" spans="1:6" x14ac:dyDescent="0.2">
      <c r="A165" s="22" t="s">
        <v>964</v>
      </c>
      <c r="B165" s="23">
        <v>40241</v>
      </c>
      <c r="C165" s="23">
        <v>40334</v>
      </c>
      <c r="D165" s="23"/>
      <c r="E165" s="23"/>
      <c r="F165" s="21"/>
    </row>
    <row r="166" spans="1:6" x14ac:dyDescent="0.2">
      <c r="A166" s="22" t="s">
        <v>965</v>
      </c>
      <c r="B166" s="23"/>
      <c r="C166" s="23"/>
      <c r="D166" s="21"/>
      <c r="E166" s="23">
        <v>40437</v>
      </c>
      <c r="F166" s="23">
        <v>40291</v>
      </c>
    </row>
    <row r="167" spans="1:6" x14ac:dyDescent="0.2">
      <c r="A167" s="22" t="s">
        <v>966</v>
      </c>
      <c r="B167" s="21"/>
      <c r="C167" s="21"/>
      <c r="D167" s="23">
        <v>40434</v>
      </c>
      <c r="E167" s="23"/>
      <c r="F167" s="23"/>
    </row>
    <row r="168" spans="1:6" x14ac:dyDescent="0.2">
      <c r="A168" s="22" t="s">
        <v>967</v>
      </c>
      <c r="B168" s="21"/>
      <c r="C168" s="23">
        <v>40306</v>
      </c>
      <c r="D168" s="23"/>
      <c r="E168" s="21"/>
      <c r="F168" s="21"/>
    </row>
    <row r="169" spans="1:6" x14ac:dyDescent="0.2">
      <c r="A169" s="22" t="s">
        <v>968</v>
      </c>
      <c r="B169" s="21"/>
      <c r="C169" s="23"/>
      <c r="D169" s="23">
        <v>40399</v>
      </c>
      <c r="E169" s="21"/>
      <c r="F169" s="21"/>
    </row>
    <row r="170" spans="1:6" x14ac:dyDescent="0.2">
      <c r="A170" s="22" t="s">
        <v>968</v>
      </c>
      <c r="B170" s="21"/>
      <c r="C170" s="21"/>
      <c r="D170" s="23"/>
      <c r="E170" s="23">
        <v>40373</v>
      </c>
      <c r="F170" s="21"/>
    </row>
    <row r="171" spans="1:6" x14ac:dyDescent="0.2">
      <c r="A171" s="22" t="s">
        <v>969</v>
      </c>
      <c r="B171" s="21">
        <v>6</v>
      </c>
      <c r="C171" s="21"/>
      <c r="D171" s="21"/>
      <c r="E171" s="23"/>
      <c r="F171" s="21"/>
    </row>
    <row r="172" spans="1:6" x14ac:dyDescent="0.2">
      <c r="A172" s="22" t="s">
        <v>970</v>
      </c>
      <c r="B172" s="21"/>
      <c r="C172" s="21"/>
      <c r="D172" s="23">
        <v>40433</v>
      </c>
      <c r="E172" s="21"/>
      <c r="F172" s="21"/>
    </row>
    <row r="173" spans="1:6" x14ac:dyDescent="0.2">
      <c r="A173" s="22" t="s">
        <v>971</v>
      </c>
      <c r="B173" s="21"/>
      <c r="C173" s="21"/>
      <c r="D173" s="23"/>
      <c r="E173" s="21"/>
      <c r="F173" s="23">
        <v>40349</v>
      </c>
    </row>
    <row r="174" spans="1:6" x14ac:dyDescent="0.2">
      <c r="A174" s="22" t="s">
        <v>972</v>
      </c>
      <c r="B174" s="21"/>
      <c r="C174" s="21"/>
      <c r="D174" s="21"/>
      <c r="E174" s="23">
        <v>40404</v>
      </c>
      <c r="F174" s="23"/>
    </row>
    <row r="175" spans="1:6" x14ac:dyDescent="0.2">
      <c r="A175" s="22" t="s">
        <v>973</v>
      </c>
      <c r="B175" s="23">
        <v>40182</v>
      </c>
      <c r="C175" s="23">
        <v>40306</v>
      </c>
      <c r="D175" s="21"/>
      <c r="E175" s="23"/>
      <c r="F175" s="21"/>
    </row>
    <row r="176" spans="1:6" x14ac:dyDescent="0.2">
      <c r="A176" s="22" t="s">
        <v>974</v>
      </c>
      <c r="B176" s="23"/>
      <c r="C176" s="23"/>
      <c r="D176" s="21"/>
      <c r="E176" s="21"/>
      <c r="F176" s="23">
        <v>40446</v>
      </c>
    </row>
    <row r="177" spans="1:6" x14ac:dyDescent="0.2">
      <c r="A177" s="22" t="s">
        <v>975</v>
      </c>
      <c r="B177" s="21"/>
      <c r="C177" s="21"/>
      <c r="D177" s="21"/>
      <c r="E177" s="21">
        <v>21</v>
      </c>
      <c r="F177" s="23"/>
    </row>
    <row r="178" spans="1:6" x14ac:dyDescent="0.2">
      <c r="A178" s="22" t="s">
        <v>976</v>
      </c>
      <c r="B178" s="21"/>
      <c r="C178" s="21"/>
      <c r="D178" s="23">
        <v>40193</v>
      </c>
      <c r="E178" s="21"/>
      <c r="F178" s="21"/>
    </row>
    <row r="179" spans="1:6" x14ac:dyDescent="0.2">
      <c r="A179" s="22" t="s">
        <v>977</v>
      </c>
      <c r="B179" s="21"/>
      <c r="C179" s="23">
        <v>40307</v>
      </c>
      <c r="D179" s="23"/>
      <c r="E179" s="21"/>
      <c r="F179" s="21"/>
    </row>
    <row r="180" spans="1:6" x14ac:dyDescent="0.2">
      <c r="A180" s="22" t="s">
        <v>978</v>
      </c>
      <c r="B180" s="23">
        <v>40363</v>
      </c>
      <c r="C180" s="23"/>
      <c r="D180" s="21"/>
      <c r="E180" s="21"/>
      <c r="F180" s="21"/>
    </row>
    <row r="181" spans="1:6" x14ac:dyDescent="0.2">
      <c r="A181" s="22" t="s">
        <v>979</v>
      </c>
      <c r="B181" s="23"/>
      <c r="C181" s="21"/>
      <c r="D181" s="21"/>
      <c r="E181" s="23">
        <v>40344</v>
      </c>
      <c r="F181" s="23">
        <v>40443</v>
      </c>
    </row>
    <row r="182" spans="1:6" x14ac:dyDescent="0.2">
      <c r="A182" s="22" t="s">
        <v>980</v>
      </c>
      <c r="B182" s="21"/>
      <c r="C182" s="21"/>
      <c r="D182" s="23">
        <v>40344</v>
      </c>
      <c r="E182" s="23"/>
      <c r="F182" s="23"/>
    </row>
    <row r="183" spans="1:6" x14ac:dyDescent="0.2">
      <c r="A183" s="22" t="s">
        <v>981</v>
      </c>
      <c r="B183" s="23">
        <v>40306</v>
      </c>
      <c r="C183" s="23">
        <v>40251</v>
      </c>
      <c r="D183" s="23"/>
      <c r="E183" s="21"/>
      <c r="F183" s="21"/>
    </row>
    <row r="184" spans="1:6" x14ac:dyDescent="0.2">
      <c r="A184" s="22" t="s">
        <v>982</v>
      </c>
      <c r="B184" s="23"/>
      <c r="C184" s="23">
        <v>40427</v>
      </c>
      <c r="D184" s="23">
        <v>40190</v>
      </c>
      <c r="E184" s="21"/>
      <c r="F184" s="21"/>
    </row>
    <row r="185" spans="1:6" x14ac:dyDescent="0.2">
      <c r="A185" s="22" t="s">
        <v>983</v>
      </c>
      <c r="B185" s="23">
        <v>40242</v>
      </c>
      <c r="C185" s="23"/>
      <c r="D185" s="23"/>
      <c r="E185" s="21"/>
      <c r="F185" s="21"/>
    </row>
    <row r="186" spans="1:6" x14ac:dyDescent="0.2">
      <c r="A186" s="22" t="s">
        <v>984</v>
      </c>
      <c r="B186" s="23"/>
      <c r="C186" s="21"/>
      <c r="D186" s="21"/>
      <c r="E186" s="23">
        <v>40344</v>
      </c>
      <c r="F186" s="21"/>
    </row>
    <row r="187" spans="1:6" x14ac:dyDescent="0.2">
      <c r="A187" s="22" t="s">
        <v>985</v>
      </c>
      <c r="B187" s="21"/>
      <c r="C187" s="23">
        <v>40275</v>
      </c>
      <c r="D187" s="23">
        <v>40339</v>
      </c>
      <c r="E187" s="23"/>
      <c r="F187" s="21"/>
    </row>
    <row r="188" spans="1:6" x14ac:dyDescent="0.2">
      <c r="A188" s="22" t="s">
        <v>986</v>
      </c>
      <c r="B188" s="23">
        <v>40364</v>
      </c>
      <c r="C188" s="23"/>
      <c r="D188" s="23"/>
      <c r="E188" s="21"/>
      <c r="F188" s="21"/>
    </row>
    <row r="189" spans="1:6" x14ac:dyDescent="0.2">
      <c r="A189" s="22" t="s">
        <v>987</v>
      </c>
      <c r="B189" s="23">
        <v>40333</v>
      </c>
      <c r="C189" s="23">
        <v>40216</v>
      </c>
      <c r="D189" s="21"/>
      <c r="E189" s="21"/>
      <c r="F189" s="21"/>
    </row>
    <row r="190" spans="1:6" x14ac:dyDescent="0.2">
      <c r="A190" s="22" t="s">
        <v>988</v>
      </c>
      <c r="B190" s="23"/>
      <c r="C190" s="23"/>
      <c r="D190" s="23">
        <v>40281</v>
      </c>
      <c r="E190" s="23">
        <v>40346</v>
      </c>
      <c r="F190" s="23">
        <v>40321</v>
      </c>
    </row>
    <row r="191" spans="1:6" x14ac:dyDescent="0.2">
      <c r="A191" s="22" t="s">
        <v>989</v>
      </c>
      <c r="B191" s="21"/>
      <c r="C191" s="21"/>
      <c r="D191" s="23"/>
      <c r="E191" s="23"/>
      <c r="F191" s="23">
        <v>40440</v>
      </c>
    </row>
    <row r="192" spans="1:6" x14ac:dyDescent="0.2">
      <c r="A192" s="22" t="s">
        <v>990</v>
      </c>
      <c r="B192" s="21"/>
      <c r="C192" s="23">
        <v>40248</v>
      </c>
      <c r="D192" s="23">
        <v>40405</v>
      </c>
      <c r="E192" s="23">
        <v>40348</v>
      </c>
      <c r="F192" s="23"/>
    </row>
    <row r="193" spans="1:6" x14ac:dyDescent="0.2">
      <c r="A193" s="22" t="s">
        <v>991</v>
      </c>
      <c r="B193" s="23">
        <v>40394</v>
      </c>
      <c r="C193" s="23"/>
      <c r="D193" s="23"/>
      <c r="E193" s="23"/>
      <c r="F193" s="21"/>
    </row>
    <row r="194" spans="1:6" x14ac:dyDescent="0.2">
      <c r="A194" s="22" t="s">
        <v>992</v>
      </c>
      <c r="B194" s="23"/>
      <c r="C194" s="21"/>
      <c r="D194" s="23">
        <v>40244</v>
      </c>
      <c r="E194" s="21"/>
      <c r="F194" s="21"/>
    </row>
    <row r="195" spans="1:6" x14ac:dyDescent="0.2">
      <c r="A195" s="22" t="s">
        <v>993</v>
      </c>
      <c r="B195" s="23">
        <v>40212</v>
      </c>
      <c r="C195" s="21">
        <v>7</v>
      </c>
      <c r="D195" s="23"/>
      <c r="E195" s="21"/>
      <c r="F195" s="21"/>
    </row>
    <row r="196" spans="1:6" x14ac:dyDescent="0.2">
      <c r="A196" s="22" t="s">
        <v>994</v>
      </c>
      <c r="B196" s="23">
        <v>40393</v>
      </c>
      <c r="C196" s="23">
        <v>40394</v>
      </c>
      <c r="D196" s="21"/>
      <c r="E196" s="21"/>
      <c r="F196" s="21"/>
    </row>
    <row r="197" spans="1:6" x14ac:dyDescent="0.2">
      <c r="A197" s="22" t="s">
        <v>995</v>
      </c>
      <c r="B197" s="23"/>
      <c r="C197" s="23"/>
      <c r="D197" s="21"/>
      <c r="E197" s="23">
        <v>40256</v>
      </c>
      <c r="F197" s="21">
        <v>23</v>
      </c>
    </row>
    <row r="198" spans="1:6" x14ac:dyDescent="0.2">
      <c r="A198" s="22" t="s">
        <v>996</v>
      </c>
      <c r="B198" s="21"/>
      <c r="C198" s="21"/>
      <c r="D198" s="21">
        <v>15</v>
      </c>
      <c r="E198" s="23"/>
      <c r="F198" s="21"/>
    </row>
    <row r="199" spans="1:6" x14ac:dyDescent="0.2">
      <c r="A199" s="22" t="s">
        <v>997</v>
      </c>
      <c r="B199" s="23">
        <v>40182</v>
      </c>
      <c r="C199" s="21"/>
      <c r="D199" s="21"/>
      <c r="E199" s="21"/>
      <c r="F199" s="21"/>
    </row>
    <row r="200" spans="1:6" x14ac:dyDescent="0.2">
      <c r="A200" s="22" t="s">
        <v>997</v>
      </c>
      <c r="B200" s="23"/>
      <c r="C200" s="23">
        <v>40277</v>
      </c>
      <c r="D200" s="21"/>
      <c r="E200" s="21"/>
      <c r="F200" s="21"/>
    </row>
    <row r="201" spans="1:6" x14ac:dyDescent="0.2">
      <c r="A201" s="22" t="s">
        <v>998</v>
      </c>
      <c r="B201" s="21"/>
      <c r="C201" s="23">
        <v>40188</v>
      </c>
      <c r="D201" s="21">
        <v>17</v>
      </c>
      <c r="E201" s="23">
        <v>40317</v>
      </c>
      <c r="F201" s="23">
        <v>40442</v>
      </c>
    </row>
    <row r="202" spans="1:6" x14ac:dyDescent="0.2">
      <c r="A202" s="22" t="s">
        <v>999</v>
      </c>
      <c r="B202" s="23">
        <v>40302</v>
      </c>
      <c r="C202" s="23"/>
      <c r="D202" s="21"/>
      <c r="E202" s="23"/>
      <c r="F202" s="23"/>
    </row>
    <row r="203" spans="1:6" x14ac:dyDescent="0.2">
      <c r="A203" s="22" t="s">
        <v>1000</v>
      </c>
      <c r="B203" s="23">
        <v>40395</v>
      </c>
      <c r="C203" s="21"/>
      <c r="D203" s="21"/>
      <c r="E203" s="21"/>
      <c r="F203" s="21"/>
    </row>
    <row r="204" spans="1:6" x14ac:dyDescent="0.2">
      <c r="A204" s="22" t="s">
        <v>1001</v>
      </c>
      <c r="B204" s="23"/>
      <c r="C204" s="23">
        <v>40442</v>
      </c>
      <c r="D204" s="23">
        <v>40288</v>
      </c>
      <c r="E204" s="23">
        <v>40443</v>
      </c>
      <c r="F204" s="23">
        <v>40233</v>
      </c>
    </row>
    <row r="205" spans="1:6" x14ac:dyDescent="0.2">
      <c r="A205" s="22" t="s">
        <v>1002</v>
      </c>
      <c r="B205" s="23">
        <v>40182</v>
      </c>
      <c r="C205" s="23"/>
      <c r="D205" s="23"/>
      <c r="E205" s="23"/>
      <c r="F205" s="23"/>
    </row>
    <row r="206" spans="1:6" x14ac:dyDescent="0.2">
      <c r="A206" s="22" t="s">
        <v>1003</v>
      </c>
      <c r="B206" s="23"/>
      <c r="C206" s="21"/>
      <c r="D206" s="23">
        <v>40253</v>
      </c>
      <c r="E206" s="23">
        <v>40289</v>
      </c>
      <c r="F206" s="21"/>
    </row>
    <row r="207" spans="1:6" x14ac:dyDescent="0.2">
      <c r="A207" s="22" t="s">
        <v>1004</v>
      </c>
      <c r="B207" s="21"/>
      <c r="C207" s="23">
        <v>40401</v>
      </c>
      <c r="D207" s="23"/>
      <c r="E207" s="23"/>
      <c r="F207" s="21"/>
    </row>
    <row r="208" spans="1:6" x14ac:dyDescent="0.2">
      <c r="A208" s="22" t="s">
        <v>1005</v>
      </c>
      <c r="B208" s="23">
        <v>40426</v>
      </c>
      <c r="C208" s="23"/>
      <c r="D208" s="21"/>
      <c r="E208" s="21"/>
      <c r="F208" s="21"/>
    </row>
    <row r="209" spans="1:6" x14ac:dyDescent="0.2">
      <c r="A209" s="22" t="s">
        <v>1006</v>
      </c>
      <c r="B209" s="23"/>
      <c r="C209" s="21"/>
      <c r="D209" s="21"/>
      <c r="E209" s="21"/>
      <c r="F209" s="21">
        <v>26</v>
      </c>
    </row>
    <row r="210" spans="1:6" x14ac:dyDescent="0.2">
      <c r="A210" s="22" t="s">
        <v>1007</v>
      </c>
      <c r="B210" s="21"/>
      <c r="C210" s="21"/>
      <c r="D210" s="21"/>
      <c r="E210" s="23">
        <v>40442</v>
      </c>
      <c r="F210" s="21"/>
    </row>
    <row r="211" spans="1:6" x14ac:dyDescent="0.2">
      <c r="A211" s="22" t="s">
        <v>1008</v>
      </c>
      <c r="B211" s="21"/>
      <c r="C211" s="21"/>
      <c r="D211" s="23">
        <v>40315</v>
      </c>
      <c r="E211" s="23"/>
      <c r="F211" s="21"/>
    </row>
    <row r="212" spans="1:6" x14ac:dyDescent="0.2">
      <c r="A212" s="22" t="s">
        <v>1009</v>
      </c>
      <c r="B212" s="23">
        <v>40338</v>
      </c>
      <c r="C212" s="23">
        <v>40251</v>
      </c>
      <c r="D212" s="23"/>
      <c r="E212" s="21"/>
      <c r="F212" s="21"/>
    </row>
    <row r="213" spans="1:6" x14ac:dyDescent="0.2">
      <c r="A213" s="22" t="s">
        <v>1010</v>
      </c>
      <c r="B213" s="23"/>
      <c r="C213" s="23"/>
      <c r="D213" s="21"/>
      <c r="E213" s="21"/>
      <c r="F213" s="23">
        <v>40411</v>
      </c>
    </row>
    <row r="214" spans="1:6" x14ac:dyDescent="0.2">
      <c r="A214" s="22" t="s">
        <v>1011</v>
      </c>
      <c r="B214" s="21"/>
      <c r="C214" s="21"/>
      <c r="D214" s="23">
        <v>40314</v>
      </c>
      <c r="E214" s="23">
        <v>40347</v>
      </c>
      <c r="F214" s="23"/>
    </row>
    <row r="215" spans="1:6" x14ac:dyDescent="0.2">
      <c r="A215" s="22" t="s">
        <v>1012</v>
      </c>
      <c r="B215" s="21"/>
      <c r="C215" s="23">
        <v>40188</v>
      </c>
      <c r="D215" s="23"/>
      <c r="E215" s="23"/>
      <c r="F215" s="21"/>
    </row>
    <row r="216" spans="1:6" x14ac:dyDescent="0.2">
      <c r="A216" s="22" t="s">
        <v>1013</v>
      </c>
      <c r="B216" s="23">
        <v>40190</v>
      </c>
      <c r="C216" s="23"/>
      <c r="D216" s="21"/>
      <c r="E216" s="21"/>
      <c r="F216" s="21"/>
    </row>
    <row r="217" spans="1:6" x14ac:dyDescent="0.2">
      <c r="A217" s="22" t="s">
        <v>1014</v>
      </c>
      <c r="B217" s="23"/>
      <c r="C217" s="23">
        <v>40363</v>
      </c>
      <c r="D217" s="23">
        <v>40184</v>
      </c>
      <c r="E217" s="23">
        <v>40336</v>
      </c>
      <c r="F217" s="21"/>
    </row>
    <row r="218" spans="1:6" x14ac:dyDescent="0.2">
      <c r="A218" s="22" t="s">
        <v>1015</v>
      </c>
      <c r="B218" s="23">
        <v>40422</v>
      </c>
      <c r="C218" s="23"/>
      <c r="D218" s="23"/>
      <c r="E218" s="23"/>
      <c r="F218" s="21"/>
    </row>
    <row r="219" spans="1:6" x14ac:dyDescent="0.2">
      <c r="A219" s="22" t="s">
        <v>1016</v>
      </c>
      <c r="B219" s="23"/>
      <c r="C219" s="21"/>
      <c r="D219" s="21"/>
      <c r="E219" s="21">
        <v>7</v>
      </c>
      <c r="F219" s="21"/>
    </row>
    <row r="220" spans="1:6" x14ac:dyDescent="0.2">
      <c r="A220" s="22" t="s">
        <v>1017</v>
      </c>
      <c r="B220" s="21"/>
      <c r="C220" s="21"/>
      <c r="D220" s="23">
        <v>40335</v>
      </c>
      <c r="E220" s="21"/>
      <c r="F220" s="21"/>
    </row>
    <row r="221" spans="1:6" x14ac:dyDescent="0.2">
      <c r="A221" s="22" t="s">
        <v>1018</v>
      </c>
      <c r="B221" s="21"/>
      <c r="C221" s="23">
        <v>40333</v>
      </c>
      <c r="D221" s="23"/>
      <c r="E221" s="21"/>
      <c r="F221" s="21"/>
    </row>
    <row r="222" spans="1:6" x14ac:dyDescent="0.2">
      <c r="A222" s="22" t="s">
        <v>1019</v>
      </c>
      <c r="B222" s="23">
        <v>40212</v>
      </c>
      <c r="C222" s="23"/>
      <c r="D222" s="21"/>
      <c r="E222" s="21"/>
      <c r="F222" s="21"/>
    </row>
    <row r="223" spans="1:6" x14ac:dyDescent="0.2">
      <c r="A223" s="22" t="s">
        <v>1020</v>
      </c>
      <c r="B223" s="23">
        <v>40393</v>
      </c>
      <c r="C223" s="23">
        <v>40405</v>
      </c>
      <c r="D223" s="21"/>
      <c r="E223" s="21"/>
      <c r="F223" s="21"/>
    </row>
    <row r="224" spans="1:6" x14ac:dyDescent="0.2">
      <c r="A224" s="22" t="s">
        <v>1021</v>
      </c>
      <c r="B224" s="23"/>
      <c r="C224" s="23"/>
      <c r="D224" s="23">
        <v>40318</v>
      </c>
      <c r="E224" s="23">
        <v>40320</v>
      </c>
      <c r="F224" s="21">
        <v>28</v>
      </c>
    </row>
    <row r="225" spans="1:6" x14ac:dyDescent="0.2">
      <c r="A225" s="22" t="s">
        <v>1022</v>
      </c>
      <c r="B225" s="23">
        <v>40367</v>
      </c>
      <c r="C225" s="21"/>
      <c r="D225" s="23"/>
      <c r="E225" s="23"/>
      <c r="F225" s="21"/>
    </row>
    <row r="226" spans="1:6" x14ac:dyDescent="0.2">
      <c r="A226" s="22" t="s">
        <v>1023</v>
      </c>
      <c r="B226" s="23"/>
      <c r="C226" s="21"/>
      <c r="D226" s="21"/>
      <c r="E226" s="23">
        <v>40410</v>
      </c>
      <c r="F226" s="21">
        <v>23</v>
      </c>
    </row>
    <row r="227" spans="1:6" x14ac:dyDescent="0.2">
      <c r="A227" s="22" t="s">
        <v>1024</v>
      </c>
      <c r="B227" s="21"/>
      <c r="C227" s="21">
        <v>20</v>
      </c>
      <c r="D227" s="23">
        <v>40196</v>
      </c>
      <c r="E227" s="23"/>
      <c r="F227" s="21"/>
    </row>
    <row r="228" spans="1:6" x14ac:dyDescent="0.2">
      <c r="A228" s="22" t="s">
        <v>1025</v>
      </c>
      <c r="B228" s="21"/>
      <c r="C228" s="21"/>
      <c r="D228" s="23">
        <v>40443</v>
      </c>
      <c r="E228" s="21"/>
      <c r="F228" s="21"/>
    </row>
    <row r="229" spans="1:6" x14ac:dyDescent="0.2">
      <c r="A229" s="22" t="s">
        <v>1026</v>
      </c>
      <c r="B229" s="21"/>
      <c r="C229" s="23">
        <v>40195</v>
      </c>
      <c r="D229" s="23"/>
      <c r="E229" s="21"/>
      <c r="F229" s="21"/>
    </row>
    <row r="230" spans="1:6" x14ac:dyDescent="0.2">
      <c r="A230" s="22" t="s">
        <v>1027</v>
      </c>
      <c r="B230" s="21">
        <v>8</v>
      </c>
      <c r="C230" s="23"/>
      <c r="D230" s="21"/>
      <c r="E230" s="21"/>
      <c r="F230" s="21"/>
    </row>
    <row r="231" spans="1:6" x14ac:dyDescent="0.2">
      <c r="A231" s="22" t="s">
        <v>1028</v>
      </c>
      <c r="B231" s="21"/>
      <c r="C231" s="21"/>
      <c r="D231" s="21"/>
      <c r="E231" s="21"/>
      <c r="F231" s="23">
        <v>40386</v>
      </c>
    </row>
    <row r="232" spans="1:6" x14ac:dyDescent="0.2">
      <c r="A232" s="22" t="s">
        <v>1029</v>
      </c>
      <c r="B232" s="21"/>
      <c r="C232" s="23">
        <v>40442</v>
      </c>
      <c r="D232" s="21"/>
      <c r="E232" s="21"/>
      <c r="F232" s="23"/>
    </row>
    <row r="233" spans="1:6" x14ac:dyDescent="0.2">
      <c r="A233" s="22" t="s">
        <v>1030</v>
      </c>
      <c r="B233" s="23">
        <v>40426</v>
      </c>
      <c r="C233" s="23"/>
      <c r="D233" s="21"/>
      <c r="E233" s="21"/>
      <c r="F233" s="21"/>
    </row>
    <row r="234" spans="1:6" x14ac:dyDescent="0.2">
      <c r="A234" s="22" t="s">
        <v>1031</v>
      </c>
      <c r="B234" s="23"/>
      <c r="C234" s="21"/>
      <c r="D234" s="21">
        <v>26</v>
      </c>
      <c r="E234" s="23">
        <v>40351</v>
      </c>
      <c r="F234" s="21"/>
    </row>
    <row r="235" spans="1:6" x14ac:dyDescent="0.2">
      <c r="A235" s="22" t="s">
        <v>1032</v>
      </c>
      <c r="B235" s="21"/>
      <c r="C235" s="21"/>
      <c r="D235" s="21"/>
      <c r="E235" s="23">
        <v>40227</v>
      </c>
      <c r="F235" s="23">
        <v>40293</v>
      </c>
    </row>
    <row r="236" spans="1:6" x14ac:dyDescent="0.2">
      <c r="A236" s="22" t="s">
        <v>1033</v>
      </c>
      <c r="B236" s="21"/>
      <c r="C236" s="21"/>
      <c r="D236" s="23">
        <v>40312</v>
      </c>
      <c r="E236" s="23"/>
      <c r="F236" s="23"/>
    </row>
    <row r="237" spans="1:6" x14ac:dyDescent="0.2">
      <c r="A237" s="22" t="s">
        <v>1034</v>
      </c>
      <c r="B237" s="23">
        <v>40216</v>
      </c>
      <c r="C237" s="21">
        <v>12</v>
      </c>
      <c r="D237" s="23"/>
      <c r="E237" s="21"/>
      <c r="F237" s="21"/>
    </row>
    <row r="238" spans="1:6" x14ac:dyDescent="0.2">
      <c r="A238" s="22" t="s">
        <v>1035</v>
      </c>
      <c r="B238" s="23"/>
      <c r="C238" s="23">
        <v>40333</v>
      </c>
      <c r="D238" s="21"/>
      <c r="E238" s="21"/>
      <c r="F238" s="21"/>
    </row>
    <row r="239" spans="1:6" x14ac:dyDescent="0.2">
      <c r="A239" s="22" t="s">
        <v>1036</v>
      </c>
      <c r="B239" s="23">
        <v>40241</v>
      </c>
      <c r="C239" s="23"/>
      <c r="D239" s="21"/>
      <c r="E239" s="21"/>
      <c r="F239" s="21"/>
    </row>
    <row r="240" spans="1:6" x14ac:dyDescent="0.2">
      <c r="A240" s="22" t="s">
        <v>1037</v>
      </c>
      <c r="B240" s="23"/>
      <c r="C240" s="21"/>
      <c r="D240" s="23">
        <v>40444</v>
      </c>
      <c r="E240" s="23">
        <v>40352</v>
      </c>
      <c r="F240" s="23">
        <v>40355</v>
      </c>
    </row>
    <row r="241" spans="1:6" x14ac:dyDescent="0.2">
      <c r="A241" s="22" t="s">
        <v>1038</v>
      </c>
      <c r="B241" s="23">
        <v>40334</v>
      </c>
      <c r="C241" s="23">
        <v>40188</v>
      </c>
      <c r="D241" s="23"/>
      <c r="E241" s="23"/>
      <c r="F241" s="23"/>
    </row>
    <row r="242" spans="1:6" x14ac:dyDescent="0.2">
      <c r="A242" s="22" t="s">
        <v>1039</v>
      </c>
      <c r="B242" s="23"/>
      <c r="C242" s="23"/>
      <c r="D242" s="21"/>
      <c r="E242" s="21"/>
      <c r="F242" s="21" t="s">
        <v>5</v>
      </c>
    </row>
    <row r="243" spans="1:6" x14ac:dyDescent="0.2">
      <c r="A243" s="22" t="s">
        <v>1040</v>
      </c>
      <c r="B243" s="21"/>
      <c r="C243" s="21"/>
      <c r="D243" s="21"/>
      <c r="E243" s="23">
        <v>40442</v>
      </c>
      <c r="F243" s="21"/>
    </row>
    <row r="244" spans="1:6" x14ac:dyDescent="0.2">
      <c r="A244" s="22" t="s">
        <v>1041</v>
      </c>
      <c r="B244" s="21"/>
      <c r="C244" s="21"/>
      <c r="D244" s="23">
        <v>40347</v>
      </c>
      <c r="E244" s="23"/>
      <c r="F244" s="21"/>
    </row>
    <row r="245" spans="1:6" x14ac:dyDescent="0.2">
      <c r="A245" s="22" t="s">
        <v>1042</v>
      </c>
      <c r="B245" s="21"/>
      <c r="C245" s="23">
        <v>40343</v>
      </c>
      <c r="D245" s="23"/>
      <c r="E245" s="21"/>
      <c r="F245" s="21"/>
    </row>
    <row r="246" spans="1:6" x14ac:dyDescent="0.2">
      <c r="A246" s="22" t="s">
        <v>1043</v>
      </c>
      <c r="B246" s="23">
        <v>40426</v>
      </c>
      <c r="C246" s="23"/>
      <c r="D246" s="21"/>
      <c r="E246" s="21"/>
      <c r="F246" s="21"/>
    </row>
    <row r="247" spans="1:6" x14ac:dyDescent="0.2">
      <c r="A247" s="22" t="s">
        <v>1044</v>
      </c>
      <c r="B247" s="23"/>
      <c r="C247" s="21"/>
      <c r="D247" s="21"/>
      <c r="E247" s="21"/>
      <c r="F247" s="23">
        <v>40287</v>
      </c>
    </row>
    <row r="248" spans="1:6" x14ac:dyDescent="0.2">
      <c r="A248" s="22" t="s">
        <v>1045</v>
      </c>
      <c r="B248" s="21"/>
      <c r="C248" s="23">
        <v>40214</v>
      </c>
      <c r="D248" s="23">
        <v>40372</v>
      </c>
      <c r="E248" s="23">
        <v>40312</v>
      </c>
      <c r="F248" s="23"/>
    </row>
    <row r="249" spans="1:6" x14ac:dyDescent="0.2">
      <c r="A249" s="22" t="s">
        <v>1046</v>
      </c>
      <c r="B249" s="23">
        <v>40181</v>
      </c>
      <c r="C249" s="23"/>
      <c r="D249" s="23"/>
      <c r="E249" s="23"/>
      <c r="F249" s="21"/>
    </row>
    <row r="250" spans="1:6" x14ac:dyDescent="0.2">
      <c r="A250" s="22" t="s">
        <v>1047</v>
      </c>
      <c r="B250" s="23"/>
      <c r="C250" s="21"/>
      <c r="D250" s="21"/>
      <c r="E250" s="21"/>
      <c r="F250" s="23">
        <v>40447</v>
      </c>
    </row>
    <row r="251" spans="1:6" x14ac:dyDescent="0.2">
      <c r="A251" s="22" t="s">
        <v>1048</v>
      </c>
      <c r="B251" s="23">
        <v>40302</v>
      </c>
      <c r="C251" s="23">
        <v>40253</v>
      </c>
      <c r="D251" s="23">
        <v>40262</v>
      </c>
      <c r="E251" s="23">
        <v>40326</v>
      </c>
      <c r="F251" s="23"/>
    </row>
    <row r="252" spans="1:6" x14ac:dyDescent="0.2">
      <c r="A252" s="22" t="s">
        <v>1049</v>
      </c>
      <c r="B252" s="23">
        <v>40333</v>
      </c>
      <c r="C252" s="23"/>
      <c r="D252" s="23"/>
      <c r="E252" s="23"/>
      <c r="F252" s="21"/>
    </row>
    <row r="253" spans="1:6" x14ac:dyDescent="0.2">
      <c r="A253" s="22" t="s">
        <v>1049</v>
      </c>
      <c r="B253" s="23"/>
      <c r="C253" s="21">
        <v>6</v>
      </c>
      <c r="D253" s="21"/>
      <c r="E253" s="21"/>
      <c r="F253" s="21"/>
    </row>
    <row r="254" spans="1:6" x14ac:dyDescent="0.2">
      <c r="A254" s="22" t="s">
        <v>1050</v>
      </c>
      <c r="B254" s="21"/>
      <c r="C254" s="21"/>
      <c r="D254" s="21"/>
      <c r="E254" s="21"/>
      <c r="F254" s="23">
        <v>40410</v>
      </c>
    </row>
    <row r="255" spans="1:6" x14ac:dyDescent="0.2">
      <c r="A255" s="22" t="s">
        <v>1051</v>
      </c>
      <c r="B255" s="21"/>
      <c r="C255" s="23">
        <v>40434</v>
      </c>
      <c r="D255" s="23">
        <v>40376</v>
      </c>
      <c r="E255" s="23">
        <v>40409</v>
      </c>
      <c r="F255" s="23"/>
    </row>
    <row r="256" spans="1:6" x14ac:dyDescent="0.2">
      <c r="A256" s="22" t="s">
        <v>1052</v>
      </c>
      <c r="B256" s="21"/>
      <c r="C256" s="23"/>
      <c r="D256" s="23"/>
      <c r="E256" s="23"/>
      <c r="F256" s="23">
        <v>40292</v>
      </c>
    </row>
    <row r="257" spans="1:6" x14ac:dyDescent="0.2">
      <c r="A257" s="22" t="s">
        <v>1053</v>
      </c>
      <c r="B257" s="21"/>
      <c r="C257" s="23">
        <v>40430</v>
      </c>
      <c r="D257" s="23">
        <v>40404</v>
      </c>
      <c r="E257" s="23">
        <v>40198</v>
      </c>
      <c r="F257" s="23"/>
    </row>
    <row r="258" spans="1:6" x14ac:dyDescent="0.2">
      <c r="A258" s="22" t="s">
        <v>1054</v>
      </c>
      <c r="B258" s="21">
        <v>6</v>
      </c>
      <c r="C258" s="23"/>
      <c r="D258" s="23"/>
      <c r="E258" s="23"/>
      <c r="F258" s="21"/>
    </row>
    <row r="259" spans="1:6" x14ac:dyDescent="0.2">
      <c r="A259" s="22" t="s">
        <v>1055</v>
      </c>
      <c r="B259" s="21"/>
      <c r="C259" s="21"/>
      <c r="D259" s="23">
        <v>40281</v>
      </c>
      <c r="E259" s="23">
        <v>40347</v>
      </c>
      <c r="F259" s="21"/>
    </row>
    <row r="260" spans="1:6" x14ac:dyDescent="0.2">
      <c r="A260" s="22" t="s">
        <v>1056</v>
      </c>
      <c r="B260" s="23">
        <v>40183</v>
      </c>
      <c r="C260" s="23">
        <v>40279</v>
      </c>
      <c r="D260" s="23"/>
      <c r="E260" s="23"/>
      <c r="F260" s="21"/>
    </row>
    <row r="261" spans="1:6" x14ac:dyDescent="0.2">
      <c r="A261" s="22" t="s">
        <v>1057</v>
      </c>
      <c r="B261" s="23"/>
      <c r="C261" s="23"/>
      <c r="D261" s="21"/>
      <c r="E261" s="21"/>
      <c r="F261" s="23">
        <v>40266</v>
      </c>
    </row>
    <row r="262" spans="1:6" x14ac:dyDescent="0.2">
      <c r="A262" s="22" t="s">
        <v>1058</v>
      </c>
      <c r="B262" s="21"/>
      <c r="C262" s="23">
        <v>40247</v>
      </c>
      <c r="D262" s="21"/>
      <c r="E262" s="21"/>
      <c r="F262" s="23"/>
    </row>
    <row r="263" spans="1:6" x14ac:dyDescent="0.2">
      <c r="A263" s="22" t="s">
        <v>1059</v>
      </c>
      <c r="B263" s="23">
        <v>40302</v>
      </c>
      <c r="C263" s="23"/>
      <c r="D263" s="21"/>
      <c r="E263" s="21"/>
      <c r="F263" s="21"/>
    </row>
    <row r="264" spans="1:6" x14ac:dyDescent="0.2">
      <c r="A264" s="22" t="s">
        <v>1060</v>
      </c>
      <c r="B264" s="23"/>
      <c r="C264" s="21"/>
      <c r="D264" s="21">
        <v>15</v>
      </c>
      <c r="E264" s="23">
        <v>40316</v>
      </c>
      <c r="F264" s="21"/>
    </row>
    <row r="265" spans="1:6" x14ac:dyDescent="0.2">
      <c r="A265" s="22" t="s">
        <v>1061</v>
      </c>
      <c r="B265" s="21"/>
      <c r="C265" s="21"/>
      <c r="D265" s="21"/>
      <c r="E265" s="23"/>
      <c r="F265" s="21" t="s">
        <v>805</v>
      </c>
    </row>
    <row r="266" spans="1:6" x14ac:dyDescent="0.2">
      <c r="A266" s="22" t="s">
        <v>1062</v>
      </c>
      <c r="B266" s="21"/>
      <c r="C266" s="21"/>
      <c r="D266" s="21"/>
      <c r="E266" s="21"/>
      <c r="F266" s="23">
        <v>40256</v>
      </c>
    </row>
    <row r="267" spans="1:6" x14ac:dyDescent="0.2">
      <c r="A267" s="22" t="s">
        <v>1063</v>
      </c>
      <c r="B267" s="21"/>
      <c r="C267" s="21"/>
      <c r="D267" s="23">
        <v>40283</v>
      </c>
      <c r="E267" s="23">
        <v>40438</v>
      </c>
      <c r="F267" s="23"/>
    </row>
    <row r="268" spans="1:6" x14ac:dyDescent="0.2">
      <c r="A268" s="22" t="s">
        <v>1064</v>
      </c>
      <c r="B268" s="21"/>
      <c r="C268" s="21">
        <v>10</v>
      </c>
      <c r="D268" s="23"/>
      <c r="E268" s="23"/>
      <c r="F268" s="21"/>
    </row>
    <row r="269" spans="1:6" x14ac:dyDescent="0.2">
      <c r="A269" s="22" t="s">
        <v>1065</v>
      </c>
      <c r="B269" s="23">
        <v>40273</v>
      </c>
      <c r="C269" s="21"/>
      <c r="D269" s="21"/>
      <c r="E269" s="21"/>
      <c r="F269" s="21"/>
    </row>
    <row r="270" spans="1:6" x14ac:dyDescent="0.2">
      <c r="A270" s="22" t="s">
        <v>1066</v>
      </c>
      <c r="B270" s="23">
        <v>40273</v>
      </c>
      <c r="C270" s="21"/>
      <c r="D270" s="21"/>
      <c r="E270" s="21"/>
      <c r="F270" s="21"/>
    </row>
    <row r="271" spans="1:6" x14ac:dyDescent="0.2">
      <c r="A271" s="22" t="s">
        <v>1066</v>
      </c>
      <c r="B271" s="23"/>
      <c r="C271" s="23">
        <v>40399</v>
      </c>
      <c r="D271" s="21"/>
      <c r="E271" s="21"/>
      <c r="F271" s="21"/>
    </row>
    <row r="272" spans="1:6" x14ac:dyDescent="0.2">
      <c r="A272" s="22" t="s">
        <v>1067</v>
      </c>
      <c r="B272" s="21"/>
      <c r="C272" s="23">
        <v>8</v>
      </c>
      <c r="D272" s="23">
        <v>40370</v>
      </c>
      <c r="E272" s="21"/>
      <c r="F272" s="21"/>
    </row>
    <row r="273" spans="1:6" x14ac:dyDescent="0.2">
      <c r="A273" s="22" t="s">
        <v>1067</v>
      </c>
      <c r="B273" s="21"/>
      <c r="C273" s="21"/>
      <c r="D273" s="23"/>
      <c r="E273" s="23">
        <v>40223</v>
      </c>
      <c r="F273" s="23">
        <v>40319</v>
      </c>
    </row>
    <row r="274" spans="1:6" x14ac:dyDescent="0.2">
      <c r="A274" s="22" t="s">
        <v>1068</v>
      </c>
      <c r="B274" s="23">
        <v>40182</v>
      </c>
      <c r="C274" s="21"/>
      <c r="D274" s="21"/>
      <c r="E274" s="23"/>
      <c r="F274" s="23"/>
    </row>
    <row r="275" spans="1:6" x14ac:dyDescent="0.2">
      <c r="A275" s="22" t="s">
        <v>1069</v>
      </c>
      <c r="B275" s="23"/>
      <c r="C275" s="21"/>
      <c r="D275" s="21"/>
      <c r="E275" s="21"/>
      <c r="F275" s="21">
        <v>12</v>
      </c>
    </row>
    <row r="276" spans="1:6" x14ac:dyDescent="0.2">
      <c r="A276" s="22" t="s">
        <v>1070</v>
      </c>
      <c r="B276" s="21"/>
      <c r="C276" s="21"/>
      <c r="D276" s="21"/>
      <c r="E276" s="23">
        <v>40338</v>
      </c>
      <c r="F276" s="21"/>
    </row>
    <row r="277" spans="1:6" x14ac:dyDescent="0.2">
      <c r="A277" s="22" t="s">
        <v>1071</v>
      </c>
      <c r="B277" s="21"/>
      <c r="C277" s="21"/>
      <c r="D277" s="23">
        <v>40397</v>
      </c>
      <c r="E277" s="23"/>
      <c r="F277" s="21"/>
    </row>
    <row r="278" spans="1:6" x14ac:dyDescent="0.2">
      <c r="A278" s="22" t="s">
        <v>1072</v>
      </c>
      <c r="B278" s="21"/>
      <c r="C278" s="23">
        <v>40363</v>
      </c>
      <c r="D278" s="23"/>
      <c r="E278" s="21"/>
      <c r="F278" s="21"/>
    </row>
    <row r="279" spans="1:6" x14ac:dyDescent="0.2">
      <c r="A279" s="22" t="s">
        <v>1073</v>
      </c>
      <c r="B279" s="23">
        <v>40423</v>
      </c>
      <c r="C279" s="23"/>
      <c r="D279" s="21"/>
      <c r="E279" s="21"/>
      <c r="F279" s="21"/>
    </row>
    <row r="280" spans="1:6" x14ac:dyDescent="0.2">
      <c r="A280" s="22" t="s">
        <v>1074</v>
      </c>
      <c r="B280" s="23">
        <v>4</v>
      </c>
      <c r="C280" s="21"/>
      <c r="D280" s="21"/>
      <c r="E280" s="21"/>
      <c r="F280" s="21"/>
    </row>
    <row r="281" spans="1:6" x14ac:dyDescent="0.2">
      <c r="A281" s="22" t="s">
        <v>1075</v>
      </c>
      <c r="B281" s="23">
        <v>40393</v>
      </c>
      <c r="C281" s="21">
        <v>7</v>
      </c>
      <c r="D281" s="23">
        <v>40433</v>
      </c>
      <c r="E281" s="21"/>
      <c r="F281" s="21"/>
    </row>
    <row r="282" spans="1:6" x14ac:dyDescent="0.2">
      <c r="A282" s="22" t="s">
        <v>1076</v>
      </c>
      <c r="B282" s="23"/>
      <c r="C282" s="21"/>
      <c r="D282" s="23">
        <v>40372</v>
      </c>
      <c r="E282" s="23">
        <v>40252</v>
      </c>
      <c r="F282" s="21"/>
    </row>
    <row r="283" spans="1:6" x14ac:dyDescent="0.2">
      <c r="A283" s="22" t="s">
        <v>1077</v>
      </c>
      <c r="B283" s="23">
        <v>40395</v>
      </c>
      <c r="C283" s="23">
        <v>40339</v>
      </c>
      <c r="D283" s="23"/>
      <c r="E283" s="23"/>
      <c r="F283" s="21"/>
    </row>
    <row r="284" spans="1:6" x14ac:dyDescent="0.2">
      <c r="A284" s="22" t="s">
        <v>1078</v>
      </c>
      <c r="B284" s="23"/>
      <c r="C284" s="23"/>
      <c r="D284" s="21"/>
      <c r="E284" s="21"/>
      <c r="F284" s="23">
        <v>40381</v>
      </c>
    </row>
    <row r="285" spans="1:6" x14ac:dyDescent="0.2">
      <c r="A285" s="22" t="s">
        <v>1079</v>
      </c>
      <c r="B285" s="21"/>
      <c r="C285" s="21"/>
      <c r="D285" s="21"/>
      <c r="E285" s="23">
        <v>40410</v>
      </c>
      <c r="F285" s="23"/>
    </row>
    <row r="286" spans="1:6" x14ac:dyDescent="0.2">
      <c r="A286" s="22" t="s">
        <v>1080</v>
      </c>
      <c r="B286" s="23">
        <v>40333</v>
      </c>
      <c r="C286" s="21"/>
      <c r="D286" s="21"/>
      <c r="E286" s="23"/>
      <c r="F286" s="21"/>
    </row>
    <row r="287" spans="1:6" x14ac:dyDescent="0.2">
      <c r="A287" s="22" t="s">
        <v>1081</v>
      </c>
      <c r="B287" s="23"/>
      <c r="C287" s="23">
        <v>40306</v>
      </c>
      <c r="D287" s="23">
        <v>40279</v>
      </c>
      <c r="E287" s="23">
        <v>40222</v>
      </c>
      <c r="F287" s="23">
        <v>40435</v>
      </c>
    </row>
    <row r="288" spans="1:6" x14ac:dyDescent="0.2">
      <c r="A288" s="22" t="s">
        <v>1082</v>
      </c>
      <c r="B288" s="21"/>
      <c r="C288" s="23"/>
      <c r="D288" s="23"/>
      <c r="E288" s="23">
        <v>12</v>
      </c>
      <c r="F288" s="23">
        <v>40344</v>
      </c>
    </row>
    <row r="289" spans="1:6" x14ac:dyDescent="0.2">
      <c r="A289" s="22" t="s">
        <v>1083</v>
      </c>
      <c r="B289" s="21"/>
      <c r="C289" s="23">
        <v>40303</v>
      </c>
      <c r="D289" s="23">
        <v>40247</v>
      </c>
      <c r="E289" s="21"/>
      <c r="F289" s="23"/>
    </row>
    <row r="290" spans="1:6" x14ac:dyDescent="0.2">
      <c r="A290" s="22" t="s">
        <v>1084</v>
      </c>
      <c r="B290" s="23">
        <v>40212</v>
      </c>
      <c r="C290" s="23"/>
      <c r="D290" s="23"/>
      <c r="E290" s="21"/>
      <c r="F290" s="21"/>
    </row>
    <row r="291" spans="1:6" x14ac:dyDescent="0.2">
      <c r="A291" s="22" t="s">
        <v>1085</v>
      </c>
      <c r="B291" s="23">
        <v>40424</v>
      </c>
      <c r="C291" s="21"/>
      <c r="D291" s="21"/>
      <c r="E291" s="21"/>
      <c r="F291" s="21"/>
    </row>
    <row r="292" spans="1:6" x14ac:dyDescent="0.2">
      <c r="A292" s="22" t="s">
        <v>1086</v>
      </c>
      <c r="B292" s="23"/>
      <c r="C292" s="21"/>
      <c r="D292" s="21"/>
      <c r="E292" s="21"/>
      <c r="F292" s="23">
        <v>40433</v>
      </c>
    </row>
    <row r="293" spans="1:6" x14ac:dyDescent="0.2">
      <c r="A293" s="22" t="s">
        <v>1087</v>
      </c>
      <c r="B293" s="21"/>
      <c r="C293" s="21"/>
      <c r="D293" s="21"/>
      <c r="E293" s="23">
        <v>40401</v>
      </c>
      <c r="F293" s="23"/>
    </row>
    <row r="294" spans="1:6" x14ac:dyDescent="0.2">
      <c r="A294" s="22" t="s">
        <v>1088</v>
      </c>
      <c r="B294" s="21"/>
      <c r="C294" s="23">
        <v>40274</v>
      </c>
      <c r="D294" s="23">
        <v>40276</v>
      </c>
      <c r="E294" s="23"/>
      <c r="F294" s="21"/>
    </row>
    <row r="295" spans="1:6" x14ac:dyDescent="0.2">
      <c r="A295" s="22" t="s">
        <v>1089</v>
      </c>
      <c r="B295" s="23">
        <v>40271</v>
      </c>
      <c r="C295" s="23"/>
      <c r="D295" s="23"/>
      <c r="E295" s="21"/>
      <c r="F295" s="21"/>
    </row>
    <row r="296" spans="1:6" x14ac:dyDescent="0.2">
      <c r="A296" s="22" t="s">
        <v>1090</v>
      </c>
      <c r="B296" s="23"/>
      <c r="C296" s="23">
        <v>40332</v>
      </c>
      <c r="D296" s="21"/>
      <c r="E296" s="21"/>
      <c r="F296" s="21"/>
    </row>
    <row r="297" spans="1:6" x14ac:dyDescent="0.2">
      <c r="A297" s="22" t="s">
        <v>1091</v>
      </c>
      <c r="B297" s="21">
        <v>3</v>
      </c>
      <c r="C297" s="23"/>
      <c r="D297" s="21"/>
      <c r="E297" s="21"/>
      <c r="F297" s="21"/>
    </row>
    <row r="298" spans="1:6" x14ac:dyDescent="0.2">
      <c r="A298" s="22" t="s">
        <v>1092</v>
      </c>
      <c r="B298" s="21"/>
      <c r="C298" s="21"/>
      <c r="D298" s="21"/>
      <c r="E298" s="21"/>
      <c r="F298" s="23">
        <v>40219</v>
      </c>
    </row>
    <row r="299" spans="1:6" x14ac:dyDescent="0.2">
      <c r="A299" s="22" t="s">
        <v>1093</v>
      </c>
      <c r="B299" s="21"/>
      <c r="C299" s="21"/>
      <c r="D299" s="23">
        <v>40243</v>
      </c>
      <c r="E299" s="23">
        <v>40335</v>
      </c>
      <c r="F299" s="23"/>
    </row>
    <row r="300" spans="1:6" x14ac:dyDescent="0.2">
      <c r="A300" s="22" t="s">
        <v>1094</v>
      </c>
      <c r="B300" s="21"/>
      <c r="C300" s="23">
        <v>40425</v>
      </c>
      <c r="D300" s="23"/>
      <c r="E300" s="23"/>
      <c r="F300" s="21"/>
    </row>
    <row r="301" spans="1:6" x14ac:dyDescent="0.2">
      <c r="A301" s="22" t="s">
        <v>1095</v>
      </c>
      <c r="B301" s="23">
        <v>40423</v>
      </c>
      <c r="C301" s="23"/>
      <c r="D301" s="21"/>
      <c r="E301" s="21"/>
      <c r="F301" s="21"/>
    </row>
    <row r="302" spans="1:6" x14ac:dyDescent="0.2">
      <c r="A302" s="22" t="s">
        <v>1096</v>
      </c>
      <c r="B302" s="23"/>
      <c r="C302" s="21"/>
      <c r="D302" s="21"/>
      <c r="E302" s="21"/>
      <c r="F302" s="21">
        <v>12</v>
      </c>
    </row>
    <row r="303" spans="1:6" x14ac:dyDescent="0.2">
      <c r="A303" s="22" t="s">
        <v>1097</v>
      </c>
      <c r="B303" s="21"/>
      <c r="C303" s="21"/>
      <c r="D303" s="23">
        <v>40245</v>
      </c>
      <c r="E303" s="23">
        <v>40370</v>
      </c>
      <c r="F303" s="21"/>
    </row>
    <row r="304" spans="1:6" x14ac:dyDescent="0.2">
      <c r="A304" s="22" t="s">
        <v>1098</v>
      </c>
      <c r="B304" s="21"/>
      <c r="C304" s="23">
        <v>40185</v>
      </c>
      <c r="D304" s="23"/>
      <c r="E304" s="23"/>
      <c r="F304" s="21"/>
    </row>
    <row r="305" spans="1:6" x14ac:dyDescent="0.2">
      <c r="A305" s="22" t="s">
        <v>1099</v>
      </c>
      <c r="B305" s="23">
        <v>40361</v>
      </c>
      <c r="C305" s="23"/>
      <c r="D305" s="21"/>
      <c r="E305" s="21"/>
      <c r="F305" s="21"/>
    </row>
    <row r="306" spans="1:6" x14ac:dyDescent="0.2">
      <c r="A306" s="22" t="s">
        <v>1100</v>
      </c>
      <c r="B306" s="23">
        <v>40273</v>
      </c>
      <c r="C306" s="21"/>
      <c r="D306" s="21"/>
      <c r="E306" s="21"/>
      <c r="F306" s="21"/>
    </row>
    <row r="307" spans="1:6" x14ac:dyDescent="0.2">
      <c r="A307" s="22" t="s">
        <v>1101</v>
      </c>
      <c r="B307" s="23"/>
      <c r="C307" s="23">
        <v>40364</v>
      </c>
      <c r="D307" s="23">
        <v>40369</v>
      </c>
      <c r="E307" s="21"/>
      <c r="F307" s="21"/>
    </row>
    <row r="308" spans="1:6" x14ac:dyDescent="0.2">
      <c r="A308" s="22" t="s">
        <v>1102</v>
      </c>
      <c r="B308" s="23">
        <v>40362</v>
      </c>
      <c r="C308" s="23"/>
      <c r="D308" s="23"/>
      <c r="E308" s="21"/>
      <c r="F308" s="21"/>
    </row>
    <row r="309" spans="1:6" x14ac:dyDescent="0.2">
      <c r="A309" s="22" t="s">
        <v>1103</v>
      </c>
      <c r="B309" s="23"/>
      <c r="C309" s="21"/>
      <c r="D309" s="21"/>
      <c r="E309" s="23">
        <v>40252</v>
      </c>
      <c r="F309" s="23">
        <v>40229</v>
      </c>
    </row>
    <row r="310" spans="1:6" x14ac:dyDescent="0.2">
      <c r="A310" s="22" t="s">
        <v>1104</v>
      </c>
      <c r="B310" s="23">
        <v>40331</v>
      </c>
      <c r="C310" s="23">
        <v>40271</v>
      </c>
      <c r="D310" s="21"/>
      <c r="E310" s="23"/>
      <c r="F310" s="23"/>
    </row>
    <row r="311" spans="1:6" x14ac:dyDescent="0.2">
      <c r="A311" s="22" t="s">
        <v>1105</v>
      </c>
      <c r="B311" s="23"/>
      <c r="C311" s="23">
        <v>40398</v>
      </c>
      <c r="D311" s="23">
        <v>40250</v>
      </c>
      <c r="E311" s="23">
        <v>40314</v>
      </c>
      <c r="F311" s="21">
        <v>20</v>
      </c>
    </row>
    <row r="312" spans="1:6" x14ac:dyDescent="0.2">
      <c r="A312" s="22" t="s">
        <v>1106</v>
      </c>
      <c r="B312" s="21"/>
      <c r="C312" s="23"/>
      <c r="D312" s="23">
        <v>40220</v>
      </c>
      <c r="E312" s="23">
        <v>40196</v>
      </c>
      <c r="F312" s="23">
        <v>40260</v>
      </c>
    </row>
    <row r="313" spans="1:6" x14ac:dyDescent="0.2">
      <c r="A313" s="22" t="s">
        <v>1107</v>
      </c>
      <c r="B313" s="21">
        <v>5</v>
      </c>
      <c r="C313" s="23">
        <v>40399</v>
      </c>
      <c r="D313" s="23"/>
      <c r="E313" s="23"/>
      <c r="F313" s="23"/>
    </row>
    <row r="314" spans="1:6" x14ac:dyDescent="0.2">
      <c r="A314" s="22" t="s">
        <v>1108</v>
      </c>
      <c r="B314" s="21"/>
      <c r="C314" s="23"/>
      <c r="D314" s="23">
        <v>40311</v>
      </c>
      <c r="E314" s="23">
        <v>40226</v>
      </c>
      <c r="F314" s="21">
        <v>26</v>
      </c>
    </row>
    <row r="315" spans="1:6" x14ac:dyDescent="0.2">
      <c r="A315" s="22" t="s">
        <v>1109</v>
      </c>
      <c r="B315" s="23">
        <v>40303</v>
      </c>
      <c r="C315" s="23">
        <v>40368</v>
      </c>
      <c r="D315" s="23"/>
      <c r="E315" s="23"/>
      <c r="F315" s="21"/>
    </row>
    <row r="316" spans="1:6" x14ac:dyDescent="0.2">
      <c r="A316" s="22" t="s">
        <v>1110</v>
      </c>
      <c r="B316" s="23"/>
      <c r="C316" s="23"/>
      <c r="D316" s="21"/>
      <c r="E316" s="21"/>
      <c r="F316" s="23">
        <v>40254</v>
      </c>
    </row>
    <row r="317" spans="1:6" x14ac:dyDescent="0.2">
      <c r="A317" s="22" t="s">
        <v>1111</v>
      </c>
      <c r="B317" s="21"/>
      <c r="C317" s="21"/>
      <c r="D317" s="23">
        <v>40376</v>
      </c>
      <c r="E317" s="23">
        <v>40376</v>
      </c>
      <c r="F317" s="23"/>
    </row>
    <row r="318" spans="1:6" x14ac:dyDescent="0.2">
      <c r="A318" s="22" t="s">
        <v>1112</v>
      </c>
      <c r="B318" s="23">
        <v>40183</v>
      </c>
      <c r="C318" s="23">
        <v>40341</v>
      </c>
      <c r="D318" s="23"/>
      <c r="E318" s="23"/>
      <c r="F318" s="21"/>
    </row>
    <row r="319" spans="1:6" x14ac:dyDescent="0.2">
      <c r="A319" s="22" t="s">
        <v>1113</v>
      </c>
      <c r="B319" s="23"/>
      <c r="C319" s="23"/>
      <c r="D319" s="21"/>
      <c r="E319" s="21"/>
      <c r="F319" s="23">
        <v>40444</v>
      </c>
    </row>
    <row r="320" spans="1:6" x14ac:dyDescent="0.2">
      <c r="A320" s="22" t="s">
        <v>1114</v>
      </c>
      <c r="B320" s="21"/>
      <c r="C320" s="21"/>
      <c r="D320" s="21"/>
      <c r="E320" s="23">
        <v>40446</v>
      </c>
      <c r="F320" s="23"/>
    </row>
    <row r="321" spans="1:6" x14ac:dyDescent="0.2">
      <c r="A321" s="22" t="s">
        <v>1115</v>
      </c>
      <c r="B321" s="23">
        <v>40365</v>
      </c>
      <c r="C321" s="21"/>
      <c r="D321" s="21"/>
      <c r="E321" s="23"/>
      <c r="F321" s="21"/>
    </row>
    <row r="322" spans="1:6" x14ac:dyDescent="0.2">
      <c r="A322" s="22" t="s">
        <v>1115</v>
      </c>
      <c r="B322" s="23"/>
      <c r="C322" s="23">
        <v>40344</v>
      </c>
      <c r="D322" s="23">
        <v>40258</v>
      </c>
      <c r="E322" s="21"/>
      <c r="F322" s="21"/>
    </row>
    <row r="323" spans="1:6" x14ac:dyDescent="0.2">
      <c r="A323" s="22" t="s">
        <v>1116</v>
      </c>
      <c r="B323" s="21"/>
      <c r="C323" s="23">
        <v>40244</v>
      </c>
      <c r="D323" s="23"/>
      <c r="E323" s="21"/>
      <c r="F323" s="21"/>
    </row>
    <row r="324" spans="1:6" x14ac:dyDescent="0.2">
      <c r="A324" s="22" t="s">
        <v>1117</v>
      </c>
      <c r="B324" s="21">
        <v>5</v>
      </c>
      <c r="C324" s="23"/>
      <c r="D324" s="21"/>
      <c r="E324" s="21"/>
      <c r="F324" s="21"/>
    </row>
    <row r="325" spans="1:6" x14ac:dyDescent="0.2">
      <c r="A325" s="22" t="s">
        <v>1118</v>
      </c>
      <c r="B325" s="23">
        <v>40182</v>
      </c>
      <c r="C325" s="23">
        <v>40246</v>
      </c>
      <c r="D325" s="21"/>
      <c r="E325" s="21"/>
      <c r="F325" s="21"/>
    </row>
    <row r="326" spans="1:6" x14ac:dyDescent="0.2">
      <c r="A326" s="22" t="s">
        <v>1119</v>
      </c>
      <c r="B326" s="23"/>
      <c r="C326" s="23"/>
      <c r="D326" s="23">
        <v>40191</v>
      </c>
      <c r="E326" s="21"/>
      <c r="F326" s="21"/>
    </row>
    <row r="327" spans="1:6" x14ac:dyDescent="0.2">
      <c r="A327" s="22" t="s">
        <v>1120</v>
      </c>
      <c r="B327" s="21"/>
      <c r="C327" s="21"/>
      <c r="D327" s="23">
        <v>40406</v>
      </c>
      <c r="E327" s="21"/>
      <c r="F327" s="21"/>
    </row>
    <row r="328" spans="1:6" x14ac:dyDescent="0.2">
      <c r="A328" s="22" t="s">
        <v>1120</v>
      </c>
      <c r="B328" s="21"/>
      <c r="C328" s="21"/>
      <c r="D328" s="23"/>
      <c r="E328" s="23">
        <v>40317</v>
      </c>
      <c r="F328" s="23">
        <v>40416</v>
      </c>
    </row>
    <row r="329" spans="1:6" x14ac:dyDescent="0.2">
      <c r="A329" s="22" t="s">
        <v>1121</v>
      </c>
      <c r="B329" s="21"/>
      <c r="C329" s="23">
        <v>40184</v>
      </c>
      <c r="D329" s="21"/>
      <c r="E329" s="23"/>
      <c r="F329" s="23"/>
    </row>
    <row r="330" spans="1:6" x14ac:dyDescent="0.2">
      <c r="A330" s="22" t="s">
        <v>1122</v>
      </c>
      <c r="B330" s="23">
        <v>40424</v>
      </c>
      <c r="C330" s="23"/>
      <c r="D330" s="21"/>
      <c r="E330" s="21"/>
      <c r="F330" s="21"/>
    </row>
    <row r="331" spans="1:6" x14ac:dyDescent="0.2">
      <c r="A331" s="22" t="s">
        <v>1123</v>
      </c>
      <c r="B331" s="23"/>
      <c r="C331" s="21"/>
      <c r="D331" s="21"/>
      <c r="E331" s="21"/>
      <c r="F331" s="23">
        <v>40293</v>
      </c>
    </row>
    <row r="332" spans="1:6" x14ac:dyDescent="0.2">
      <c r="A332" s="22" t="s">
        <v>1124</v>
      </c>
      <c r="B332" s="21"/>
      <c r="C332" s="21"/>
      <c r="D332" s="21"/>
      <c r="E332" s="23">
        <v>40347</v>
      </c>
      <c r="F332" s="23"/>
    </row>
    <row r="333" spans="1:6" x14ac:dyDescent="0.2">
      <c r="A333" s="22" t="s">
        <v>1125</v>
      </c>
      <c r="B333" s="21"/>
      <c r="C333" s="23">
        <v>40368</v>
      </c>
      <c r="D333" s="23">
        <v>40194</v>
      </c>
      <c r="E333" s="23"/>
      <c r="F333" s="21"/>
    </row>
    <row r="334" spans="1:6" x14ac:dyDescent="0.2">
      <c r="A334" s="22" t="s">
        <v>1126</v>
      </c>
      <c r="B334" s="23">
        <v>40364</v>
      </c>
      <c r="C334" s="23"/>
      <c r="D334" s="23"/>
      <c r="E334" s="21"/>
      <c r="F334" s="21"/>
    </row>
    <row r="335" spans="1:6" x14ac:dyDescent="0.2">
      <c r="A335" s="22" t="s">
        <v>806</v>
      </c>
      <c r="B335" s="24">
        <v>40364</v>
      </c>
      <c r="C335" s="25"/>
      <c r="D335" s="25"/>
      <c r="E335" s="25"/>
      <c r="F335" s="29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9"/>
  <sheetViews>
    <sheetView topLeftCell="A13" workbookViewId="0">
      <selection activeCell="B60" sqref="B60"/>
    </sheetView>
  </sheetViews>
  <sheetFormatPr defaultRowHeight="12.75" x14ac:dyDescent="0.2"/>
  <cols>
    <col min="2" max="2" width="19" customWidth="1"/>
  </cols>
  <sheetData>
    <row r="1" spans="1:5" ht="21" x14ac:dyDescent="0.2">
      <c r="A1" s="30" t="s">
        <v>1129</v>
      </c>
      <c r="B1" s="30" t="s">
        <v>1130</v>
      </c>
      <c r="C1" s="30" t="s">
        <v>645</v>
      </c>
      <c r="D1" s="30" t="s">
        <v>1131</v>
      </c>
    </row>
    <row r="2" spans="1:5" x14ac:dyDescent="0.2">
      <c r="A2" s="30">
        <v>1</v>
      </c>
      <c r="B2" s="30" t="s">
        <v>1132</v>
      </c>
      <c r="C2" s="31">
        <v>2.1999999999999999E-2</v>
      </c>
      <c r="D2" s="30">
        <v>43</v>
      </c>
      <c r="E2">
        <f t="shared" ref="E2:E33" si="0">ROUND(((120/D2)*C2*100 ),1)</f>
        <v>6.1</v>
      </c>
    </row>
    <row r="3" spans="1:5" x14ac:dyDescent="0.2">
      <c r="A3" s="30">
        <v>47</v>
      </c>
      <c r="B3" s="30" t="s">
        <v>669</v>
      </c>
      <c r="C3" s="31">
        <v>4.7E-2</v>
      </c>
      <c r="D3" s="30">
        <v>85</v>
      </c>
      <c r="E3">
        <f t="shared" si="0"/>
        <v>6.6</v>
      </c>
    </row>
    <row r="4" spans="1:5" x14ac:dyDescent="0.2">
      <c r="A4" s="30">
        <v>9</v>
      </c>
      <c r="B4" s="30" t="s">
        <v>664</v>
      </c>
      <c r="C4" s="31">
        <v>2.8000000000000001E-2</v>
      </c>
      <c r="D4" s="30">
        <v>49</v>
      </c>
      <c r="E4">
        <f t="shared" si="0"/>
        <v>6.9</v>
      </c>
    </row>
    <row r="5" spans="1:5" x14ac:dyDescent="0.2">
      <c r="A5" s="30">
        <v>9</v>
      </c>
      <c r="B5" s="30" t="s">
        <v>647</v>
      </c>
      <c r="C5" s="31">
        <v>2.8000000000000001E-2</v>
      </c>
      <c r="D5" s="30">
        <v>49</v>
      </c>
      <c r="E5">
        <f t="shared" si="0"/>
        <v>6.9</v>
      </c>
    </row>
    <row r="6" spans="1:5" x14ac:dyDescent="0.2">
      <c r="A6" s="30">
        <v>31</v>
      </c>
      <c r="B6" s="30" t="s">
        <v>668</v>
      </c>
      <c r="C6" s="31">
        <v>4.2000000000000003E-2</v>
      </c>
      <c r="D6" s="30">
        <v>71</v>
      </c>
      <c r="E6">
        <f t="shared" si="0"/>
        <v>7.1</v>
      </c>
    </row>
    <row r="7" spans="1:5" x14ac:dyDescent="0.2">
      <c r="A7" s="30">
        <v>58</v>
      </c>
      <c r="B7" s="30" t="s">
        <v>686</v>
      </c>
      <c r="C7" s="32">
        <v>0.05</v>
      </c>
      <c r="D7" s="30">
        <v>85</v>
      </c>
      <c r="E7">
        <f t="shared" si="0"/>
        <v>7.1</v>
      </c>
    </row>
    <row r="8" spans="1:5" x14ac:dyDescent="0.2">
      <c r="A8" s="30">
        <v>67</v>
      </c>
      <c r="B8" s="30" t="s">
        <v>679</v>
      </c>
      <c r="C8" s="31">
        <v>5.2999999999999999E-2</v>
      </c>
      <c r="D8" s="30">
        <v>88</v>
      </c>
      <c r="E8">
        <f t="shared" si="0"/>
        <v>7.2</v>
      </c>
    </row>
    <row r="9" spans="1:5" x14ac:dyDescent="0.2">
      <c r="A9" s="30">
        <v>6</v>
      </c>
      <c r="B9" s="30" t="s">
        <v>1134</v>
      </c>
      <c r="C9" s="31">
        <v>2.5999999999999999E-2</v>
      </c>
      <c r="D9" s="30">
        <v>43</v>
      </c>
      <c r="E9">
        <f t="shared" si="0"/>
        <v>7.3</v>
      </c>
    </row>
    <row r="10" spans="1:5" x14ac:dyDescent="0.2">
      <c r="A10" s="30">
        <v>24</v>
      </c>
      <c r="B10" s="30" t="s">
        <v>711</v>
      </c>
      <c r="C10" s="32">
        <v>0.04</v>
      </c>
      <c r="D10" s="30">
        <v>66</v>
      </c>
      <c r="E10">
        <f t="shared" si="0"/>
        <v>7.3</v>
      </c>
    </row>
    <row r="11" spans="1:5" x14ac:dyDescent="0.2">
      <c r="A11" s="30">
        <v>15</v>
      </c>
      <c r="B11" s="30" t="s">
        <v>655</v>
      </c>
      <c r="C11" s="31">
        <v>3.4000000000000002E-2</v>
      </c>
      <c r="D11" s="30">
        <v>55</v>
      </c>
      <c r="E11">
        <f t="shared" si="0"/>
        <v>7.4</v>
      </c>
    </row>
    <row r="12" spans="1:5" x14ac:dyDescent="0.2">
      <c r="A12" s="30">
        <v>2</v>
      </c>
      <c r="B12" s="30" t="s">
        <v>1133</v>
      </c>
      <c r="C12" s="31">
        <v>2.3E-2</v>
      </c>
      <c r="D12" s="30">
        <v>37</v>
      </c>
      <c r="E12">
        <f t="shared" si="0"/>
        <v>7.5</v>
      </c>
    </row>
    <row r="13" spans="1:5" x14ac:dyDescent="0.2">
      <c r="A13" s="30">
        <v>13</v>
      </c>
      <c r="B13" s="30" t="s">
        <v>671</v>
      </c>
      <c r="C13" s="31">
        <v>3.3000000000000002E-2</v>
      </c>
      <c r="D13" s="30">
        <v>53</v>
      </c>
      <c r="E13">
        <f t="shared" si="0"/>
        <v>7.5</v>
      </c>
    </row>
    <row r="14" spans="1:5" x14ac:dyDescent="0.2">
      <c r="A14" s="30">
        <v>11</v>
      </c>
      <c r="B14" s="30" t="s">
        <v>715</v>
      </c>
      <c r="C14" s="31">
        <v>2.9000000000000001E-2</v>
      </c>
      <c r="D14" s="30">
        <v>46</v>
      </c>
      <c r="E14">
        <f t="shared" si="0"/>
        <v>7.6</v>
      </c>
    </row>
    <row r="15" spans="1:5" x14ac:dyDescent="0.2">
      <c r="A15" s="30">
        <v>39</v>
      </c>
      <c r="B15" s="30" t="s">
        <v>678</v>
      </c>
      <c r="C15" s="31">
        <v>4.3999999999999997E-2</v>
      </c>
      <c r="D15" s="30">
        <v>69</v>
      </c>
      <c r="E15">
        <f t="shared" si="0"/>
        <v>7.7</v>
      </c>
    </row>
    <row r="16" spans="1:5" hidden="1" x14ac:dyDescent="0.2">
      <c r="A16" s="30">
        <v>15</v>
      </c>
      <c r="B16" s="30" t="s">
        <v>659</v>
      </c>
      <c r="C16" s="31">
        <v>3.4000000000000002E-2</v>
      </c>
      <c r="D16" s="30">
        <v>31</v>
      </c>
      <c r="E16">
        <f t="shared" si="0"/>
        <v>13.2</v>
      </c>
    </row>
    <row r="17" spans="1:5" x14ac:dyDescent="0.2">
      <c r="A17" s="30">
        <v>18</v>
      </c>
      <c r="B17" s="30" t="s">
        <v>667</v>
      </c>
      <c r="C17" s="31">
        <v>3.5000000000000003E-2</v>
      </c>
      <c r="D17" s="30">
        <v>53</v>
      </c>
      <c r="E17">
        <f t="shared" si="0"/>
        <v>7.9</v>
      </c>
    </row>
    <row r="18" spans="1:5" x14ac:dyDescent="0.2">
      <c r="A18" s="30">
        <v>31</v>
      </c>
      <c r="B18" s="30" t="s">
        <v>693</v>
      </c>
      <c r="C18" s="31">
        <v>4.2000000000000003E-2</v>
      </c>
      <c r="D18" s="30">
        <v>64</v>
      </c>
      <c r="E18">
        <f t="shared" si="0"/>
        <v>7.9</v>
      </c>
    </row>
    <row r="19" spans="1:5" x14ac:dyDescent="0.2">
      <c r="A19" s="30">
        <v>7</v>
      </c>
      <c r="B19" s="30" t="s">
        <v>1135</v>
      </c>
      <c r="C19" s="31">
        <v>2.7E-2</v>
      </c>
      <c r="D19" s="30">
        <v>40</v>
      </c>
      <c r="E19">
        <f t="shared" si="0"/>
        <v>8.1</v>
      </c>
    </row>
    <row r="20" spans="1:5" hidden="1" x14ac:dyDescent="0.2">
      <c r="A20" s="30">
        <v>19</v>
      </c>
      <c r="B20" s="30" t="s">
        <v>1136</v>
      </c>
      <c r="C20" s="31">
        <v>3.5999999999999997E-2</v>
      </c>
      <c r="D20" s="30">
        <v>33</v>
      </c>
      <c r="E20">
        <f t="shared" si="0"/>
        <v>13.1</v>
      </c>
    </row>
    <row r="21" spans="1:5" x14ac:dyDescent="0.2">
      <c r="A21" s="30">
        <v>11</v>
      </c>
      <c r="B21" s="30" t="s">
        <v>651</v>
      </c>
      <c r="C21" s="31">
        <v>2.9000000000000001E-2</v>
      </c>
      <c r="D21" s="30">
        <v>42</v>
      </c>
      <c r="E21">
        <f t="shared" si="0"/>
        <v>8.3000000000000007</v>
      </c>
    </row>
    <row r="22" spans="1:5" x14ac:dyDescent="0.2">
      <c r="A22" s="30">
        <v>2</v>
      </c>
      <c r="B22" s="30" t="s">
        <v>649</v>
      </c>
      <c r="C22" s="31">
        <v>2.3E-2</v>
      </c>
      <c r="D22" s="30">
        <v>33</v>
      </c>
      <c r="E22">
        <f t="shared" si="0"/>
        <v>8.4</v>
      </c>
    </row>
    <row r="23" spans="1:5" x14ac:dyDescent="0.2">
      <c r="A23" s="30">
        <v>2</v>
      </c>
      <c r="B23" s="30" t="s">
        <v>648</v>
      </c>
      <c r="C23" s="31">
        <v>2.3E-2</v>
      </c>
      <c r="D23" s="30">
        <v>33</v>
      </c>
      <c r="E23">
        <f t="shared" si="0"/>
        <v>8.4</v>
      </c>
    </row>
    <row r="24" spans="1:5" hidden="1" x14ac:dyDescent="0.2">
      <c r="A24" s="30">
        <v>22</v>
      </c>
      <c r="B24" s="30" t="s">
        <v>663</v>
      </c>
      <c r="C24" s="31">
        <v>3.7999999999999999E-2</v>
      </c>
      <c r="D24" s="30">
        <v>36</v>
      </c>
      <c r="E24">
        <f t="shared" si="0"/>
        <v>12.7</v>
      </c>
    </row>
    <row r="25" spans="1:5" x14ac:dyDescent="0.2">
      <c r="A25" s="30">
        <v>58</v>
      </c>
      <c r="B25" s="30" t="s">
        <v>1148</v>
      </c>
      <c r="C25" s="32">
        <v>0.05</v>
      </c>
      <c r="D25" s="30">
        <v>68</v>
      </c>
      <c r="E25">
        <f t="shared" si="0"/>
        <v>8.8000000000000007</v>
      </c>
    </row>
    <row r="26" spans="1:5" hidden="1" x14ac:dyDescent="0.2">
      <c r="A26" s="30">
        <v>24</v>
      </c>
      <c r="B26" s="30" t="s">
        <v>1138</v>
      </c>
      <c r="C26" s="32">
        <v>0.04</v>
      </c>
      <c r="D26" s="30">
        <v>40</v>
      </c>
      <c r="E26">
        <f t="shared" si="0"/>
        <v>12</v>
      </c>
    </row>
    <row r="27" spans="1:5" x14ac:dyDescent="0.2">
      <c r="A27" s="30">
        <v>72</v>
      </c>
      <c r="B27" s="30" t="s">
        <v>1152</v>
      </c>
      <c r="C27" s="31">
        <v>5.6000000000000001E-2</v>
      </c>
      <c r="D27" s="30">
        <v>75</v>
      </c>
      <c r="E27">
        <f t="shared" si="0"/>
        <v>9</v>
      </c>
    </row>
    <row r="28" spans="1:5" hidden="1" x14ac:dyDescent="0.2">
      <c r="A28" s="30">
        <v>26</v>
      </c>
      <c r="B28" s="30" t="s">
        <v>652</v>
      </c>
      <c r="C28" s="31">
        <v>4.1000000000000002E-2</v>
      </c>
      <c r="D28" s="30">
        <v>36</v>
      </c>
      <c r="E28">
        <f t="shared" si="0"/>
        <v>13.7</v>
      </c>
    </row>
    <row r="29" spans="1:5" x14ac:dyDescent="0.2">
      <c r="A29" s="30">
        <v>22</v>
      </c>
      <c r="B29" s="30" t="s">
        <v>666</v>
      </c>
      <c r="C29" s="31">
        <v>3.7999999999999999E-2</v>
      </c>
      <c r="D29" s="30">
        <v>50</v>
      </c>
      <c r="E29">
        <f t="shared" si="0"/>
        <v>9.1</v>
      </c>
    </row>
    <row r="30" spans="1:5" x14ac:dyDescent="0.2">
      <c r="A30" s="30">
        <v>63</v>
      </c>
      <c r="B30" s="30" t="s">
        <v>708</v>
      </c>
      <c r="C30" s="31">
        <v>5.1999999999999998E-2</v>
      </c>
      <c r="D30" s="30">
        <v>68</v>
      </c>
      <c r="E30">
        <f t="shared" si="0"/>
        <v>9.1999999999999993</v>
      </c>
    </row>
    <row r="31" spans="1:5" hidden="1" x14ac:dyDescent="0.2">
      <c r="A31" s="30">
        <v>26</v>
      </c>
      <c r="B31" s="30" t="s">
        <v>782</v>
      </c>
      <c r="C31" s="31">
        <v>4.1000000000000002E-2</v>
      </c>
      <c r="D31" s="30">
        <v>36</v>
      </c>
      <c r="E31">
        <f t="shared" si="0"/>
        <v>13.7</v>
      </c>
    </row>
    <row r="32" spans="1:5" x14ac:dyDescent="0.2">
      <c r="A32" s="30">
        <v>26</v>
      </c>
      <c r="B32" s="30" t="s">
        <v>700</v>
      </c>
      <c r="C32" s="31">
        <v>4.1000000000000002E-2</v>
      </c>
      <c r="D32" s="30">
        <v>53</v>
      </c>
      <c r="E32">
        <f t="shared" si="0"/>
        <v>9.3000000000000007</v>
      </c>
    </row>
    <row r="33" spans="1:5" x14ac:dyDescent="0.2">
      <c r="A33" s="30">
        <v>7</v>
      </c>
      <c r="B33" s="30" t="s">
        <v>650</v>
      </c>
      <c r="C33" s="31">
        <v>2.7E-2</v>
      </c>
      <c r="D33" s="30">
        <v>34</v>
      </c>
      <c r="E33">
        <f t="shared" si="0"/>
        <v>9.5</v>
      </c>
    </row>
    <row r="34" spans="1:5" x14ac:dyDescent="0.2">
      <c r="A34" s="30">
        <v>26</v>
      </c>
      <c r="B34" s="30" t="s">
        <v>1139</v>
      </c>
      <c r="C34" s="31">
        <v>4.1000000000000002E-2</v>
      </c>
      <c r="D34" s="30">
        <v>52</v>
      </c>
      <c r="E34">
        <f t="shared" ref="E34:E65" si="1">ROUND(((120/D34)*C34*100 ),1)</f>
        <v>9.5</v>
      </c>
    </row>
    <row r="35" spans="1:5" hidden="1" x14ac:dyDescent="0.2">
      <c r="A35" s="30">
        <v>34</v>
      </c>
      <c r="B35" s="30" t="s">
        <v>675</v>
      </c>
      <c r="C35" s="31">
        <v>4.2999999999999997E-2</v>
      </c>
      <c r="D35" s="30">
        <v>43</v>
      </c>
      <c r="E35">
        <f t="shared" si="1"/>
        <v>12</v>
      </c>
    </row>
    <row r="36" spans="1:5" hidden="1" x14ac:dyDescent="0.2">
      <c r="A36" s="30">
        <v>34</v>
      </c>
      <c r="B36" s="30" t="s">
        <v>1141</v>
      </c>
      <c r="C36" s="31">
        <v>4.2999999999999997E-2</v>
      </c>
      <c r="D36" s="30">
        <v>32</v>
      </c>
      <c r="E36">
        <f t="shared" si="1"/>
        <v>16.100000000000001</v>
      </c>
    </row>
    <row r="37" spans="1:5" hidden="1" x14ac:dyDescent="0.2">
      <c r="A37" s="30">
        <v>34</v>
      </c>
      <c r="B37" s="30" t="s">
        <v>1142</v>
      </c>
      <c r="C37" s="31">
        <v>4.2999999999999997E-2</v>
      </c>
      <c r="D37" s="30">
        <v>41</v>
      </c>
      <c r="E37">
        <f t="shared" si="1"/>
        <v>12.6</v>
      </c>
    </row>
    <row r="38" spans="1:5" hidden="1" x14ac:dyDescent="0.2">
      <c r="A38" s="30">
        <v>34</v>
      </c>
      <c r="B38" s="30" t="s">
        <v>707</v>
      </c>
      <c r="C38" s="31">
        <v>4.2999999999999997E-2</v>
      </c>
      <c r="D38" s="30">
        <v>34</v>
      </c>
      <c r="E38">
        <f t="shared" si="1"/>
        <v>15.2</v>
      </c>
    </row>
    <row r="39" spans="1:5" hidden="1" x14ac:dyDescent="0.2">
      <c r="A39" s="30">
        <v>34</v>
      </c>
      <c r="B39" s="30" t="s">
        <v>1143</v>
      </c>
      <c r="C39" s="31">
        <v>4.2999999999999997E-2</v>
      </c>
      <c r="D39" s="30">
        <v>36</v>
      </c>
      <c r="E39">
        <f t="shared" si="1"/>
        <v>14.3</v>
      </c>
    </row>
    <row r="40" spans="1:5" x14ac:dyDescent="0.2">
      <c r="A40" s="30">
        <v>47</v>
      </c>
      <c r="B40" s="30" t="s">
        <v>662</v>
      </c>
      <c r="C40" s="31">
        <v>4.7E-2</v>
      </c>
      <c r="D40" s="30">
        <v>58</v>
      </c>
      <c r="E40">
        <f t="shared" si="1"/>
        <v>9.6999999999999993</v>
      </c>
    </row>
    <row r="41" spans="1:5" x14ac:dyDescent="0.2">
      <c r="A41" s="30">
        <v>26</v>
      </c>
      <c r="B41" s="30" t="s">
        <v>1140</v>
      </c>
      <c r="C41" s="31">
        <v>4.1000000000000002E-2</v>
      </c>
      <c r="D41" s="30">
        <v>50</v>
      </c>
      <c r="E41">
        <f t="shared" si="1"/>
        <v>9.8000000000000007</v>
      </c>
    </row>
    <row r="42" spans="1:5" hidden="1" x14ac:dyDescent="0.2">
      <c r="A42" s="30">
        <v>39</v>
      </c>
      <c r="B42" s="30" t="s">
        <v>717</v>
      </c>
      <c r="C42" s="31">
        <v>4.3999999999999997E-2</v>
      </c>
      <c r="D42" s="30">
        <v>37</v>
      </c>
      <c r="E42">
        <f t="shared" si="1"/>
        <v>14.3</v>
      </c>
    </row>
    <row r="43" spans="1:5" hidden="1" x14ac:dyDescent="0.2">
      <c r="A43" s="30">
        <v>39</v>
      </c>
      <c r="B43" s="30" t="s">
        <v>697</v>
      </c>
      <c r="C43" s="31">
        <v>4.3999999999999997E-2</v>
      </c>
      <c r="D43" s="30">
        <v>44</v>
      </c>
      <c r="E43">
        <f t="shared" si="1"/>
        <v>12</v>
      </c>
    </row>
    <row r="44" spans="1:5" hidden="1" x14ac:dyDescent="0.2">
      <c r="A44" s="30">
        <v>39</v>
      </c>
      <c r="B44" s="30" t="s">
        <v>698</v>
      </c>
      <c r="C44" s="31">
        <v>4.3999999999999997E-2</v>
      </c>
      <c r="D44" s="30">
        <v>44</v>
      </c>
      <c r="E44">
        <f t="shared" si="1"/>
        <v>12</v>
      </c>
    </row>
    <row r="45" spans="1:5" x14ac:dyDescent="0.2">
      <c r="A45" s="30">
        <v>31</v>
      </c>
      <c r="B45" s="30" t="s">
        <v>694</v>
      </c>
      <c r="C45" s="31">
        <v>4.2000000000000003E-2</v>
      </c>
      <c r="D45" s="30">
        <v>51</v>
      </c>
      <c r="E45">
        <f t="shared" si="1"/>
        <v>9.9</v>
      </c>
    </row>
    <row r="46" spans="1:5" x14ac:dyDescent="0.2">
      <c r="A46" s="30">
        <v>44</v>
      </c>
      <c r="B46" s="30" t="s">
        <v>682</v>
      </c>
      <c r="C46" s="31">
        <v>4.4999999999999998E-2</v>
      </c>
      <c r="D46" s="30">
        <v>53</v>
      </c>
      <c r="E46">
        <f t="shared" si="1"/>
        <v>10.199999999999999</v>
      </c>
    </row>
    <row r="47" spans="1:5" hidden="1" x14ac:dyDescent="0.2">
      <c r="A47" s="30">
        <v>44</v>
      </c>
      <c r="B47" s="30" t="s">
        <v>1146</v>
      </c>
      <c r="C47" s="31">
        <v>4.4999999999999998E-2</v>
      </c>
      <c r="D47" s="30">
        <v>42</v>
      </c>
      <c r="E47">
        <f t="shared" si="1"/>
        <v>12.9</v>
      </c>
    </row>
    <row r="48" spans="1:5" x14ac:dyDescent="0.2">
      <c r="A48" s="30">
        <v>69</v>
      </c>
      <c r="B48" s="30" t="s">
        <v>699</v>
      </c>
      <c r="C48" s="31">
        <v>5.5E-2</v>
      </c>
      <c r="D48" s="30">
        <v>65</v>
      </c>
      <c r="E48">
        <f t="shared" si="1"/>
        <v>10.199999999999999</v>
      </c>
    </row>
    <row r="49" spans="1:5" hidden="1" x14ac:dyDescent="0.2">
      <c r="A49" s="30">
        <v>47</v>
      </c>
      <c r="B49" s="30" t="s">
        <v>670</v>
      </c>
      <c r="C49" s="31">
        <v>4.7E-2</v>
      </c>
      <c r="D49" s="30">
        <v>47</v>
      </c>
      <c r="E49">
        <f t="shared" si="1"/>
        <v>12</v>
      </c>
    </row>
    <row r="50" spans="1:5" x14ac:dyDescent="0.2">
      <c r="A50" s="30">
        <v>5</v>
      </c>
      <c r="B50" s="30" t="s">
        <v>704</v>
      </c>
      <c r="C50" s="31">
        <v>2.5000000000000001E-2</v>
      </c>
      <c r="D50" s="30">
        <v>29</v>
      </c>
      <c r="E50">
        <f t="shared" si="1"/>
        <v>10.3</v>
      </c>
    </row>
    <row r="51" spans="1:5" hidden="1" x14ac:dyDescent="0.2">
      <c r="A51" s="30">
        <v>47</v>
      </c>
      <c r="B51" s="30" t="s">
        <v>1147</v>
      </c>
      <c r="C51" s="31">
        <v>4.7E-2</v>
      </c>
      <c r="D51" s="30">
        <v>35</v>
      </c>
      <c r="E51">
        <f t="shared" si="1"/>
        <v>16.100000000000001</v>
      </c>
    </row>
    <row r="52" spans="1:5" hidden="1" x14ac:dyDescent="0.2">
      <c r="A52" s="30">
        <v>47</v>
      </c>
      <c r="B52" s="30" t="s">
        <v>684</v>
      </c>
      <c r="C52" s="31">
        <v>4.7E-2</v>
      </c>
      <c r="D52" s="30">
        <v>37</v>
      </c>
      <c r="E52">
        <f t="shared" si="1"/>
        <v>15.2</v>
      </c>
    </row>
    <row r="53" spans="1:5" hidden="1" x14ac:dyDescent="0.2">
      <c r="A53" s="30">
        <v>52</v>
      </c>
      <c r="B53" s="30" t="s">
        <v>674</v>
      </c>
      <c r="C53" s="31">
        <v>4.8000000000000001E-2</v>
      </c>
      <c r="D53" s="30">
        <v>38</v>
      </c>
      <c r="E53">
        <f t="shared" si="1"/>
        <v>15.2</v>
      </c>
    </row>
    <row r="54" spans="1:5" hidden="1" x14ac:dyDescent="0.2">
      <c r="A54" s="30">
        <v>53</v>
      </c>
      <c r="B54" s="30" t="s">
        <v>723</v>
      </c>
      <c r="C54" s="31">
        <v>4.9000000000000002E-2</v>
      </c>
      <c r="D54" s="30">
        <v>37</v>
      </c>
      <c r="E54">
        <f t="shared" si="1"/>
        <v>15.9</v>
      </c>
    </row>
    <row r="55" spans="1:5" hidden="1" x14ac:dyDescent="0.2">
      <c r="A55" s="30">
        <v>53</v>
      </c>
      <c r="B55" s="30" t="s">
        <v>673</v>
      </c>
      <c r="C55" s="31">
        <v>4.9000000000000002E-2</v>
      </c>
      <c r="D55" s="30">
        <v>34</v>
      </c>
      <c r="E55">
        <f t="shared" si="1"/>
        <v>17.3</v>
      </c>
    </row>
    <row r="56" spans="1:5" hidden="1" x14ac:dyDescent="0.2">
      <c r="A56" s="30">
        <v>53</v>
      </c>
      <c r="B56" s="30" t="s">
        <v>687</v>
      </c>
      <c r="C56" s="31">
        <v>4.9000000000000002E-2</v>
      </c>
      <c r="D56" s="30">
        <v>34</v>
      </c>
      <c r="E56">
        <f t="shared" si="1"/>
        <v>17.3</v>
      </c>
    </row>
    <row r="57" spans="1:5" hidden="1" x14ac:dyDescent="0.2">
      <c r="A57" s="30">
        <v>53</v>
      </c>
      <c r="B57" s="30" t="s">
        <v>706</v>
      </c>
      <c r="C57" s="31">
        <v>4.9000000000000002E-2</v>
      </c>
      <c r="D57" s="30">
        <v>35</v>
      </c>
      <c r="E57">
        <f t="shared" si="1"/>
        <v>16.8</v>
      </c>
    </row>
    <row r="58" spans="1:5" hidden="1" x14ac:dyDescent="0.2">
      <c r="A58" s="30">
        <v>53</v>
      </c>
      <c r="B58" s="30" t="s">
        <v>672</v>
      </c>
      <c r="C58" s="31">
        <v>4.9000000000000002E-2</v>
      </c>
      <c r="D58" s="30">
        <v>47</v>
      </c>
      <c r="E58">
        <f t="shared" si="1"/>
        <v>12.5</v>
      </c>
    </row>
    <row r="59" spans="1:5" x14ac:dyDescent="0.2">
      <c r="A59" s="30">
        <v>81</v>
      </c>
      <c r="B59" s="30" t="s">
        <v>710</v>
      </c>
      <c r="C59" s="31">
        <v>5.8999999999999997E-2</v>
      </c>
      <c r="D59" s="30">
        <v>68</v>
      </c>
      <c r="E59">
        <f t="shared" si="1"/>
        <v>10.4</v>
      </c>
    </row>
    <row r="60" spans="1:5" x14ac:dyDescent="0.2">
      <c r="A60" s="30">
        <v>93</v>
      </c>
      <c r="B60" s="30" t="s">
        <v>743</v>
      </c>
      <c r="C60" s="31">
        <v>6.7000000000000004E-2</v>
      </c>
      <c r="D60" s="30">
        <v>77</v>
      </c>
      <c r="E60">
        <f t="shared" si="1"/>
        <v>10.4</v>
      </c>
    </row>
    <row r="61" spans="1:5" x14ac:dyDescent="0.2">
      <c r="A61" s="30">
        <v>20</v>
      </c>
      <c r="B61" s="30" t="s">
        <v>681</v>
      </c>
      <c r="C61" s="31">
        <v>3.6999999999999998E-2</v>
      </c>
      <c r="D61" s="30">
        <v>41</v>
      </c>
      <c r="E61">
        <f t="shared" si="1"/>
        <v>10.8</v>
      </c>
    </row>
    <row r="62" spans="1:5" hidden="1" x14ac:dyDescent="0.2">
      <c r="A62" s="30">
        <v>58</v>
      </c>
      <c r="B62" s="30" t="s">
        <v>1149</v>
      </c>
      <c r="C62" s="32">
        <v>0.05</v>
      </c>
      <c r="D62" s="30">
        <v>35</v>
      </c>
      <c r="E62">
        <f t="shared" si="1"/>
        <v>17.100000000000001</v>
      </c>
    </row>
    <row r="63" spans="1:5" hidden="1" x14ac:dyDescent="0.2">
      <c r="A63" s="30">
        <v>62</v>
      </c>
      <c r="B63" s="30" t="s">
        <v>1150</v>
      </c>
      <c r="C63" s="31">
        <v>5.0999999999999997E-2</v>
      </c>
      <c r="D63" s="30">
        <v>42</v>
      </c>
      <c r="E63">
        <f t="shared" si="1"/>
        <v>14.6</v>
      </c>
    </row>
    <row r="64" spans="1:5" x14ac:dyDescent="0.2">
      <c r="A64" s="30">
        <v>20</v>
      </c>
      <c r="B64" s="30" t="s">
        <v>1137</v>
      </c>
      <c r="C64" s="31">
        <v>3.6999999999999998E-2</v>
      </c>
      <c r="D64" s="30">
        <v>41</v>
      </c>
      <c r="E64">
        <f t="shared" si="1"/>
        <v>10.8</v>
      </c>
    </row>
    <row r="65" spans="1:5" hidden="1" x14ac:dyDescent="0.2">
      <c r="A65" s="30">
        <v>63</v>
      </c>
      <c r="B65" s="30" t="s">
        <v>660</v>
      </c>
      <c r="C65" s="31">
        <v>5.1999999999999998E-2</v>
      </c>
      <c r="D65" s="30">
        <v>48</v>
      </c>
      <c r="E65">
        <f t="shared" si="1"/>
        <v>13</v>
      </c>
    </row>
    <row r="66" spans="1:5" hidden="1" x14ac:dyDescent="0.2">
      <c r="A66" s="30">
        <v>63</v>
      </c>
      <c r="B66" s="30" t="s">
        <v>740</v>
      </c>
      <c r="C66" s="31">
        <v>5.1999999999999998E-2</v>
      </c>
      <c r="D66" s="30">
        <v>38</v>
      </c>
      <c r="E66">
        <f t="shared" ref="E66:E97" si="2">ROUND(((120/D66)*C66*100 ),1)</f>
        <v>16.399999999999999</v>
      </c>
    </row>
    <row r="67" spans="1:5" x14ac:dyDescent="0.2">
      <c r="A67" s="30">
        <v>63</v>
      </c>
      <c r="B67" s="30" t="s">
        <v>713</v>
      </c>
      <c r="C67" s="31">
        <v>5.1999999999999998E-2</v>
      </c>
      <c r="D67" s="30">
        <v>58</v>
      </c>
      <c r="E67">
        <f t="shared" si="2"/>
        <v>10.8</v>
      </c>
    </row>
    <row r="68" spans="1:5" x14ac:dyDescent="0.2">
      <c r="A68" s="30">
        <v>58</v>
      </c>
      <c r="B68" s="30" t="s">
        <v>676</v>
      </c>
      <c r="C68" s="32">
        <v>0.05</v>
      </c>
      <c r="D68" s="30">
        <v>55</v>
      </c>
      <c r="E68">
        <f t="shared" si="2"/>
        <v>10.9</v>
      </c>
    </row>
    <row r="69" spans="1:5" hidden="1" x14ac:dyDescent="0.2">
      <c r="A69" s="30">
        <v>67</v>
      </c>
      <c r="B69" s="30" t="s">
        <v>1151</v>
      </c>
      <c r="C69" s="31">
        <v>5.2999999999999999E-2</v>
      </c>
      <c r="D69" s="30">
        <v>36</v>
      </c>
      <c r="E69">
        <f t="shared" si="2"/>
        <v>17.7</v>
      </c>
    </row>
    <row r="70" spans="1:5" hidden="1" x14ac:dyDescent="0.2">
      <c r="A70" s="30">
        <v>69</v>
      </c>
      <c r="B70" s="30" t="s">
        <v>716</v>
      </c>
      <c r="C70" s="31">
        <v>5.5E-2</v>
      </c>
      <c r="D70" s="30">
        <v>50</v>
      </c>
      <c r="E70">
        <f t="shared" si="2"/>
        <v>13.2</v>
      </c>
    </row>
    <row r="71" spans="1:5" x14ac:dyDescent="0.2">
      <c r="A71" s="30">
        <v>39</v>
      </c>
      <c r="B71" s="30" t="s">
        <v>1144</v>
      </c>
      <c r="C71" s="31">
        <v>4.3999999999999997E-2</v>
      </c>
      <c r="D71" s="30">
        <v>47</v>
      </c>
      <c r="E71">
        <f t="shared" si="2"/>
        <v>11.2</v>
      </c>
    </row>
    <row r="72" spans="1:5" hidden="1" x14ac:dyDescent="0.2">
      <c r="A72" s="30">
        <v>69</v>
      </c>
      <c r="B72" s="30" t="s">
        <v>654</v>
      </c>
      <c r="C72" s="31">
        <v>5.5E-2</v>
      </c>
      <c r="D72" s="30">
        <v>48</v>
      </c>
      <c r="E72">
        <f t="shared" si="2"/>
        <v>13.8</v>
      </c>
    </row>
    <row r="73" spans="1:5" x14ac:dyDescent="0.2">
      <c r="A73" s="30">
        <v>15</v>
      </c>
      <c r="B73" s="30" t="s">
        <v>656</v>
      </c>
      <c r="C73" s="31">
        <v>3.4000000000000002E-2</v>
      </c>
      <c r="D73" s="30">
        <v>36</v>
      </c>
      <c r="E73">
        <f t="shared" si="2"/>
        <v>11.3</v>
      </c>
    </row>
    <row r="74" spans="1:5" hidden="1" x14ac:dyDescent="0.2">
      <c r="A74" s="30">
        <v>72</v>
      </c>
      <c r="B74" s="30" t="s">
        <v>775</v>
      </c>
      <c r="C74" s="31">
        <v>5.6000000000000001E-2</v>
      </c>
      <c r="D74" s="30">
        <v>36</v>
      </c>
      <c r="E74">
        <f t="shared" si="2"/>
        <v>18.7</v>
      </c>
    </row>
    <row r="75" spans="1:5" hidden="1" x14ac:dyDescent="0.2">
      <c r="A75" s="30">
        <v>72</v>
      </c>
      <c r="B75" s="30" t="s">
        <v>1153</v>
      </c>
      <c r="C75" s="31">
        <v>5.6000000000000001E-2</v>
      </c>
      <c r="D75" s="30">
        <v>54</v>
      </c>
      <c r="E75">
        <f t="shared" si="2"/>
        <v>12.4</v>
      </c>
    </row>
    <row r="76" spans="1:5" hidden="1" x14ac:dyDescent="0.2">
      <c r="A76" s="30">
        <v>72</v>
      </c>
      <c r="B76" s="30" t="s">
        <v>1154</v>
      </c>
      <c r="C76" s="31">
        <v>5.6000000000000001E-2</v>
      </c>
      <c r="D76" s="30">
        <v>52</v>
      </c>
      <c r="E76">
        <f t="shared" si="2"/>
        <v>12.9</v>
      </c>
    </row>
    <row r="77" spans="1:5" hidden="1" x14ac:dyDescent="0.2">
      <c r="A77" s="30">
        <v>76</v>
      </c>
      <c r="B77" s="30" t="s">
        <v>1155</v>
      </c>
      <c r="C77" s="31">
        <v>5.7000000000000002E-2</v>
      </c>
      <c r="D77" s="30">
        <v>34</v>
      </c>
      <c r="E77">
        <f t="shared" si="2"/>
        <v>20.100000000000001</v>
      </c>
    </row>
    <row r="78" spans="1:5" hidden="1" x14ac:dyDescent="0.2">
      <c r="A78" s="30">
        <v>76</v>
      </c>
      <c r="B78" s="30" t="s">
        <v>695</v>
      </c>
      <c r="C78" s="31">
        <v>5.7000000000000002E-2</v>
      </c>
      <c r="D78" s="30">
        <v>35</v>
      </c>
      <c r="E78">
        <f t="shared" si="2"/>
        <v>19.5</v>
      </c>
    </row>
    <row r="79" spans="1:5" hidden="1" x14ac:dyDescent="0.2">
      <c r="A79" s="30">
        <v>76</v>
      </c>
      <c r="B79" s="30" t="s">
        <v>728</v>
      </c>
      <c r="C79" s="31">
        <v>5.7000000000000002E-2</v>
      </c>
      <c r="D79" s="30">
        <v>38</v>
      </c>
      <c r="E79">
        <f t="shared" si="2"/>
        <v>18</v>
      </c>
    </row>
    <row r="80" spans="1:5" hidden="1" x14ac:dyDescent="0.2">
      <c r="A80" s="30">
        <v>76</v>
      </c>
      <c r="B80" s="30" t="s">
        <v>1156</v>
      </c>
      <c r="C80" s="31">
        <v>5.7000000000000002E-2</v>
      </c>
      <c r="D80" s="30">
        <v>51</v>
      </c>
      <c r="E80">
        <f t="shared" si="2"/>
        <v>13.4</v>
      </c>
    </row>
    <row r="81" spans="1:5" hidden="1" x14ac:dyDescent="0.2">
      <c r="A81" s="30">
        <v>80</v>
      </c>
      <c r="B81" s="30" t="s">
        <v>1157</v>
      </c>
      <c r="C81" s="31">
        <v>5.8000000000000003E-2</v>
      </c>
      <c r="D81" s="30">
        <v>47</v>
      </c>
      <c r="E81">
        <f t="shared" si="2"/>
        <v>14.8</v>
      </c>
    </row>
    <row r="82" spans="1:5" x14ac:dyDescent="0.2">
      <c r="A82" s="30">
        <v>44</v>
      </c>
      <c r="B82" s="30" t="s">
        <v>1145</v>
      </c>
      <c r="C82" s="31">
        <v>4.4999999999999998E-2</v>
      </c>
      <c r="D82" s="30">
        <v>48</v>
      </c>
      <c r="E82">
        <f t="shared" si="2"/>
        <v>11.3</v>
      </c>
    </row>
    <row r="83" spans="1:5" hidden="1" x14ac:dyDescent="0.2">
      <c r="A83" s="30">
        <v>81</v>
      </c>
      <c r="B83" s="30" t="s">
        <v>1159</v>
      </c>
      <c r="C83" s="31">
        <v>5.8999999999999997E-2</v>
      </c>
      <c r="D83" s="30">
        <v>46</v>
      </c>
      <c r="E83">
        <f t="shared" si="2"/>
        <v>15.4</v>
      </c>
    </row>
    <row r="84" spans="1:5" x14ac:dyDescent="0.2">
      <c r="A84" s="30">
        <v>96</v>
      </c>
      <c r="B84" s="30" t="s">
        <v>718</v>
      </c>
      <c r="C84" s="32">
        <v>7.0000000000000007E-2</v>
      </c>
      <c r="D84" s="30">
        <v>73</v>
      </c>
      <c r="E84">
        <f t="shared" si="2"/>
        <v>11.5</v>
      </c>
    </row>
    <row r="85" spans="1:5" hidden="1" x14ac:dyDescent="0.2">
      <c r="A85" s="30">
        <v>84</v>
      </c>
      <c r="B85" s="30" t="s">
        <v>724</v>
      </c>
      <c r="C85" s="32">
        <v>0.06</v>
      </c>
      <c r="D85" s="30">
        <v>33</v>
      </c>
      <c r="E85">
        <f t="shared" si="2"/>
        <v>21.8</v>
      </c>
    </row>
    <row r="86" spans="1:5" hidden="1" x14ac:dyDescent="0.2">
      <c r="A86" s="30">
        <v>85</v>
      </c>
      <c r="B86" s="30" t="s">
        <v>714</v>
      </c>
      <c r="C86" s="31">
        <v>6.0999999999999999E-2</v>
      </c>
      <c r="D86" s="30">
        <v>39</v>
      </c>
      <c r="E86">
        <f t="shared" si="2"/>
        <v>18.8</v>
      </c>
    </row>
    <row r="87" spans="1:5" hidden="1" x14ac:dyDescent="0.2">
      <c r="A87" s="30">
        <v>85</v>
      </c>
      <c r="B87" s="30" t="s">
        <v>701</v>
      </c>
      <c r="C87" s="31">
        <v>6.0999999999999999E-2</v>
      </c>
      <c r="D87" s="30">
        <v>55</v>
      </c>
      <c r="E87">
        <f t="shared" si="2"/>
        <v>13.3</v>
      </c>
    </row>
    <row r="88" spans="1:5" hidden="1" x14ac:dyDescent="0.2">
      <c r="A88" s="30">
        <v>87</v>
      </c>
      <c r="B88" s="30" t="s">
        <v>703</v>
      </c>
      <c r="C88" s="31">
        <v>6.3E-2</v>
      </c>
      <c r="D88" s="30">
        <v>36</v>
      </c>
      <c r="E88">
        <f t="shared" si="2"/>
        <v>21</v>
      </c>
    </row>
    <row r="89" spans="1:5" hidden="1" x14ac:dyDescent="0.2">
      <c r="A89" s="30">
        <v>88</v>
      </c>
      <c r="B89" s="30" t="s">
        <v>1160</v>
      </c>
      <c r="C89" s="31">
        <v>6.4000000000000001E-2</v>
      </c>
      <c r="D89" s="30">
        <v>35</v>
      </c>
      <c r="E89">
        <f t="shared" si="2"/>
        <v>21.9</v>
      </c>
    </row>
    <row r="90" spans="1:5" hidden="1" x14ac:dyDescent="0.2">
      <c r="A90" s="30">
        <v>89</v>
      </c>
      <c r="B90" s="30" t="s">
        <v>1161</v>
      </c>
      <c r="C90" s="31">
        <v>6.5000000000000002E-2</v>
      </c>
      <c r="D90" s="30">
        <v>44</v>
      </c>
      <c r="E90">
        <f t="shared" si="2"/>
        <v>17.7</v>
      </c>
    </row>
    <row r="91" spans="1:5" hidden="1" x14ac:dyDescent="0.2">
      <c r="A91" s="30">
        <v>89</v>
      </c>
      <c r="B91" s="30" t="s">
        <v>725</v>
      </c>
      <c r="C91" s="31">
        <v>6.5000000000000002E-2</v>
      </c>
      <c r="D91" s="30">
        <v>34</v>
      </c>
      <c r="E91">
        <f t="shared" si="2"/>
        <v>22.9</v>
      </c>
    </row>
    <row r="92" spans="1:5" hidden="1" x14ac:dyDescent="0.2">
      <c r="A92" s="30">
        <v>91</v>
      </c>
      <c r="B92" s="30" t="s">
        <v>1162</v>
      </c>
      <c r="C92" s="31">
        <v>6.6000000000000003E-2</v>
      </c>
      <c r="D92" s="30">
        <v>44</v>
      </c>
      <c r="E92">
        <f t="shared" si="2"/>
        <v>18</v>
      </c>
    </row>
    <row r="93" spans="1:5" hidden="1" x14ac:dyDescent="0.2">
      <c r="A93" s="30">
        <v>91</v>
      </c>
      <c r="B93" s="30" t="s">
        <v>692</v>
      </c>
      <c r="C93" s="31">
        <v>6.6000000000000003E-2</v>
      </c>
      <c r="D93" s="30">
        <v>66</v>
      </c>
      <c r="E93">
        <f t="shared" si="2"/>
        <v>12</v>
      </c>
    </row>
    <row r="94" spans="1:5" x14ac:dyDescent="0.2">
      <c r="A94" s="30">
        <v>13</v>
      </c>
      <c r="B94" s="30" t="s">
        <v>657</v>
      </c>
      <c r="C94" s="31">
        <v>3.3000000000000002E-2</v>
      </c>
      <c r="D94" s="30">
        <v>34</v>
      </c>
      <c r="E94">
        <f t="shared" si="2"/>
        <v>11.6</v>
      </c>
    </row>
    <row r="95" spans="1:5" hidden="1" x14ac:dyDescent="0.2">
      <c r="A95" s="30">
        <v>94</v>
      </c>
      <c r="B95" s="30" t="s">
        <v>658</v>
      </c>
      <c r="C95" s="31">
        <v>6.9000000000000006E-2</v>
      </c>
      <c r="D95" s="30">
        <v>38</v>
      </c>
      <c r="E95">
        <f t="shared" si="2"/>
        <v>21.8</v>
      </c>
    </row>
    <row r="96" spans="1:5" hidden="1" x14ac:dyDescent="0.2">
      <c r="A96" s="30">
        <v>94</v>
      </c>
      <c r="B96" s="30" t="s">
        <v>691</v>
      </c>
      <c r="C96" s="31">
        <v>6.9000000000000006E-2</v>
      </c>
      <c r="D96" s="30">
        <v>46</v>
      </c>
      <c r="E96">
        <f t="shared" si="2"/>
        <v>18</v>
      </c>
    </row>
    <row r="97" spans="1:5" x14ac:dyDescent="0.2">
      <c r="A97" s="30">
        <v>81</v>
      </c>
      <c r="B97" s="30" t="s">
        <v>1158</v>
      </c>
      <c r="C97" s="31">
        <v>5.8999999999999997E-2</v>
      </c>
      <c r="D97" s="30">
        <v>60</v>
      </c>
      <c r="E97">
        <f t="shared" si="2"/>
        <v>11.8</v>
      </c>
    </row>
    <row r="98" spans="1:5" hidden="1" x14ac:dyDescent="0.2">
      <c r="A98" s="30">
        <v>97</v>
      </c>
      <c r="B98" s="30" t="s">
        <v>751</v>
      </c>
      <c r="C98" s="31">
        <v>7.0999999999999994E-2</v>
      </c>
      <c r="D98" s="30">
        <v>66</v>
      </c>
      <c r="E98">
        <f t="shared" ref="E98:E100" si="3">ROUND(((120/D98)*C98*100 ),1)</f>
        <v>12.9</v>
      </c>
    </row>
    <row r="99" spans="1:5" x14ac:dyDescent="0.2">
      <c r="A99" s="30">
        <v>97</v>
      </c>
      <c r="B99" s="30" t="s">
        <v>733</v>
      </c>
      <c r="C99" s="31">
        <v>7.0999999999999994E-2</v>
      </c>
      <c r="D99" s="30">
        <v>72</v>
      </c>
      <c r="E99">
        <f t="shared" si="3"/>
        <v>11.8</v>
      </c>
    </row>
    <row r="100" spans="1:5" x14ac:dyDescent="0.2">
      <c r="A100" s="30">
        <v>99</v>
      </c>
      <c r="B100" s="30" t="s">
        <v>705</v>
      </c>
      <c r="C100" s="31">
        <v>7.3999999999999996E-2</v>
      </c>
      <c r="D100" s="30">
        <v>75</v>
      </c>
      <c r="E100">
        <f t="shared" si="3"/>
        <v>11.8</v>
      </c>
    </row>
    <row r="101" spans="1:5" hidden="1" x14ac:dyDescent="0.2">
      <c r="A101" s="30">
        <v>99</v>
      </c>
      <c r="B101" s="30" t="s">
        <v>745</v>
      </c>
      <c r="C101" s="31">
        <v>7.3999999999999996E-2</v>
      </c>
      <c r="D101" s="30">
        <v>48</v>
      </c>
      <c r="E101">
        <f t="shared" ref="E101:E106" si="4">ROUND(((120/D101)*C101*100 ),1)</f>
        <v>18.5</v>
      </c>
    </row>
    <row r="102" spans="1:5" hidden="1" x14ac:dyDescent="0.2">
      <c r="A102" s="30">
        <v>99</v>
      </c>
      <c r="B102" s="30" t="s">
        <v>736</v>
      </c>
      <c r="C102" s="31">
        <v>7.3999999999999996E-2</v>
      </c>
      <c r="D102" s="30">
        <v>36</v>
      </c>
      <c r="E102">
        <f t="shared" si="4"/>
        <v>24.7</v>
      </c>
    </row>
    <row r="103" spans="1:5" hidden="1" x14ac:dyDescent="0.2">
      <c r="A103" s="30">
        <v>102</v>
      </c>
      <c r="B103" s="30" t="s">
        <v>734</v>
      </c>
      <c r="C103" s="31">
        <v>7.4999999999999997E-2</v>
      </c>
      <c r="D103" s="30">
        <v>34</v>
      </c>
      <c r="E103">
        <f t="shared" si="4"/>
        <v>26.5</v>
      </c>
    </row>
    <row r="104" spans="1:5" hidden="1" x14ac:dyDescent="0.2">
      <c r="A104" s="30">
        <v>103</v>
      </c>
      <c r="B104" s="30" t="s">
        <v>1163</v>
      </c>
      <c r="C104" s="31">
        <v>7.8E-2</v>
      </c>
      <c r="D104" s="30">
        <v>34</v>
      </c>
      <c r="E104">
        <f t="shared" si="4"/>
        <v>27.5</v>
      </c>
    </row>
    <row r="105" spans="1:5" hidden="1" x14ac:dyDescent="0.2">
      <c r="A105" s="30">
        <v>104</v>
      </c>
      <c r="B105" s="30" t="s">
        <v>732</v>
      </c>
      <c r="C105" s="31">
        <v>7.9000000000000001E-2</v>
      </c>
      <c r="D105" s="30">
        <v>66</v>
      </c>
      <c r="E105">
        <f t="shared" si="4"/>
        <v>14.4</v>
      </c>
    </row>
    <row r="106" spans="1:5" hidden="1" x14ac:dyDescent="0.2">
      <c r="A106" s="30">
        <v>104</v>
      </c>
      <c r="B106" s="30" t="s">
        <v>1164</v>
      </c>
      <c r="C106" s="31">
        <v>7.9000000000000001E-2</v>
      </c>
      <c r="D106" s="30">
        <v>38</v>
      </c>
      <c r="E106">
        <f t="shared" si="4"/>
        <v>24.9</v>
      </c>
    </row>
    <row r="107" spans="1:5" hidden="1" x14ac:dyDescent="0.2">
      <c r="A107" s="30">
        <v>104</v>
      </c>
      <c r="B107" s="30" t="s">
        <v>1165</v>
      </c>
      <c r="C107" s="31">
        <v>7.9000000000000001E-2</v>
      </c>
      <c r="D107" s="30">
        <v>52</v>
      </c>
      <c r="E107">
        <f>ROUND(((120/D107)*C107*100 ),1)</f>
        <v>18.2</v>
      </c>
    </row>
    <row r="108" spans="1:5" hidden="1" x14ac:dyDescent="0.2">
      <c r="A108" s="30">
        <v>107</v>
      </c>
      <c r="B108" s="30" t="s">
        <v>741</v>
      </c>
      <c r="C108" s="32">
        <v>0.08</v>
      </c>
      <c r="D108" s="30">
        <v>41</v>
      </c>
      <c r="E108">
        <f t="shared" ref="E108:E123" si="5">ROUND(((120/D108)*C108*100 ),1)</f>
        <v>23.4</v>
      </c>
    </row>
    <row r="109" spans="1:5" hidden="1" x14ac:dyDescent="0.2">
      <c r="A109" s="30">
        <v>108</v>
      </c>
      <c r="B109" s="30" t="s">
        <v>1166</v>
      </c>
      <c r="C109" s="31">
        <v>8.2000000000000003E-2</v>
      </c>
      <c r="D109" s="30">
        <v>55</v>
      </c>
      <c r="E109">
        <f t="shared" si="5"/>
        <v>17.899999999999999</v>
      </c>
    </row>
    <row r="110" spans="1:5" hidden="1" x14ac:dyDescent="0.2">
      <c r="A110" s="30">
        <v>108</v>
      </c>
      <c r="B110" s="30" t="s">
        <v>1167</v>
      </c>
      <c r="C110" s="31">
        <v>8.2000000000000003E-2</v>
      </c>
      <c r="D110" s="30">
        <v>57</v>
      </c>
      <c r="E110">
        <f t="shared" si="5"/>
        <v>17.3</v>
      </c>
    </row>
    <row r="111" spans="1:5" hidden="1" x14ac:dyDescent="0.2">
      <c r="A111" s="30">
        <v>110</v>
      </c>
      <c r="B111" s="30" t="s">
        <v>1168</v>
      </c>
      <c r="C111" s="31">
        <v>8.5000000000000006E-2</v>
      </c>
      <c r="D111" s="30">
        <v>58</v>
      </c>
      <c r="E111">
        <f t="shared" si="5"/>
        <v>17.600000000000001</v>
      </c>
    </row>
    <row r="112" spans="1:5" hidden="1" x14ac:dyDescent="0.2">
      <c r="A112" s="30">
        <v>110</v>
      </c>
      <c r="B112" s="30" t="s">
        <v>1169</v>
      </c>
      <c r="C112" s="31">
        <v>8.5000000000000006E-2</v>
      </c>
      <c r="D112" s="30">
        <v>30</v>
      </c>
      <c r="E112">
        <f t="shared" si="5"/>
        <v>34</v>
      </c>
    </row>
    <row r="113" spans="1:5" hidden="1" x14ac:dyDescent="0.2">
      <c r="A113" s="30">
        <v>110</v>
      </c>
      <c r="B113" s="30" t="s">
        <v>702</v>
      </c>
      <c r="C113" s="31">
        <v>8.5000000000000006E-2</v>
      </c>
      <c r="D113" s="30">
        <v>41</v>
      </c>
      <c r="E113">
        <f t="shared" si="5"/>
        <v>24.9</v>
      </c>
    </row>
    <row r="114" spans="1:5" hidden="1" x14ac:dyDescent="0.2">
      <c r="A114" s="30">
        <v>113</v>
      </c>
      <c r="B114" s="30" t="s">
        <v>1170</v>
      </c>
      <c r="C114" s="31">
        <v>8.6999999999999994E-2</v>
      </c>
      <c r="D114" s="30">
        <v>39</v>
      </c>
      <c r="E114">
        <f t="shared" si="5"/>
        <v>26.8</v>
      </c>
    </row>
    <row r="115" spans="1:5" hidden="1" x14ac:dyDescent="0.2">
      <c r="A115" s="30">
        <v>114</v>
      </c>
      <c r="B115" s="30" t="s">
        <v>757</v>
      </c>
      <c r="C115" s="31">
        <v>8.7999999999999995E-2</v>
      </c>
      <c r="D115" s="30">
        <v>64</v>
      </c>
      <c r="E115">
        <f t="shared" si="5"/>
        <v>16.5</v>
      </c>
    </row>
    <row r="116" spans="1:5" hidden="1" x14ac:dyDescent="0.2">
      <c r="A116" s="30">
        <v>115</v>
      </c>
      <c r="B116" s="30" t="s">
        <v>756</v>
      </c>
      <c r="C116" s="31">
        <v>8.8999999999999996E-2</v>
      </c>
      <c r="D116" s="30">
        <v>47</v>
      </c>
      <c r="E116">
        <f t="shared" si="5"/>
        <v>22.7</v>
      </c>
    </row>
    <row r="117" spans="1:5" hidden="1" x14ac:dyDescent="0.2">
      <c r="A117" s="30">
        <v>116</v>
      </c>
      <c r="B117" s="30" t="s">
        <v>1153</v>
      </c>
      <c r="C117" s="32">
        <v>0.09</v>
      </c>
      <c r="D117" s="30">
        <v>48</v>
      </c>
      <c r="E117">
        <f t="shared" si="5"/>
        <v>22.5</v>
      </c>
    </row>
    <row r="118" spans="1:5" hidden="1" x14ac:dyDescent="0.2">
      <c r="A118" s="30">
        <v>117</v>
      </c>
      <c r="B118" s="30" t="s">
        <v>731</v>
      </c>
      <c r="C118" s="31">
        <v>9.1999999999999998E-2</v>
      </c>
      <c r="D118" s="30">
        <v>55</v>
      </c>
      <c r="E118">
        <f t="shared" si="5"/>
        <v>20.100000000000001</v>
      </c>
    </row>
    <row r="119" spans="1:5" hidden="1" x14ac:dyDescent="0.2">
      <c r="A119" s="30">
        <v>118</v>
      </c>
      <c r="B119" s="30" t="s">
        <v>1171</v>
      </c>
      <c r="C119" s="31">
        <v>9.2999999999999999E-2</v>
      </c>
      <c r="D119" s="30">
        <v>81</v>
      </c>
      <c r="E119">
        <f t="shared" si="5"/>
        <v>13.8</v>
      </c>
    </row>
    <row r="120" spans="1:5" hidden="1" x14ac:dyDescent="0.2">
      <c r="A120" s="30">
        <v>119</v>
      </c>
      <c r="B120" s="30" t="s">
        <v>755</v>
      </c>
      <c r="C120" s="31">
        <v>9.9000000000000005E-2</v>
      </c>
      <c r="D120" s="30">
        <v>50</v>
      </c>
      <c r="E120">
        <f t="shared" si="5"/>
        <v>23.8</v>
      </c>
    </row>
    <row r="121" spans="1:5" hidden="1" x14ac:dyDescent="0.2">
      <c r="A121" s="30">
        <v>120</v>
      </c>
      <c r="B121" s="30" t="s">
        <v>1172</v>
      </c>
      <c r="C121" s="32">
        <v>0.1</v>
      </c>
      <c r="D121" s="30">
        <v>61</v>
      </c>
      <c r="E121">
        <f t="shared" si="5"/>
        <v>19.7</v>
      </c>
    </row>
    <row r="122" spans="1:5" hidden="1" x14ac:dyDescent="0.2">
      <c r="A122" s="30">
        <v>120</v>
      </c>
      <c r="B122" s="30" t="s">
        <v>758</v>
      </c>
      <c r="C122" s="32">
        <v>0.1</v>
      </c>
      <c r="D122" s="30">
        <v>67</v>
      </c>
      <c r="E122">
        <f t="shared" si="5"/>
        <v>17.899999999999999</v>
      </c>
    </row>
    <row r="123" spans="1:5" hidden="1" x14ac:dyDescent="0.2">
      <c r="A123" s="30">
        <v>122</v>
      </c>
      <c r="B123" s="30" t="s">
        <v>1173</v>
      </c>
      <c r="C123" s="31">
        <v>0.10100000000000001</v>
      </c>
      <c r="D123" s="30">
        <v>38</v>
      </c>
      <c r="E123">
        <f t="shared" si="5"/>
        <v>31.9</v>
      </c>
    </row>
    <row r="124" spans="1:5" hidden="1" x14ac:dyDescent="0.2">
      <c r="A124" s="30">
        <v>123</v>
      </c>
      <c r="B124" s="30" t="s">
        <v>1174</v>
      </c>
      <c r="C124" s="32">
        <v>0.11</v>
      </c>
      <c r="D124" s="30">
        <v>48</v>
      </c>
      <c r="E124">
        <f>ROUND(((120/D124)*C124*100 ),1)</f>
        <v>27.5</v>
      </c>
    </row>
    <row r="125" spans="1:5" hidden="1" x14ac:dyDescent="0.2">
      <c r="A125" s="30">
        <v>123</v>
      </c>
      <c r="B125" s="30" t="s">
        <v>760</v>
      </c>
      <c r="C125" s="32">
        <v>0.11</v>
      </c>
      <c r="D125" s="30">
        <v>63</v>
      </c>
      <c r="E125">
        <f t="shared" ref="E125:E129" si="6">ROUND(((120/D125)*C125*100 ),1)</f>
        <v>21</v>
      </c>
    </row>
    <row r="126" spans="1:5" hidden="1" x14ac:dyDescent="0.2">
      <c r="A126" s="30">
        <v>125</v>
      </c>
      <c r="B126" s="30" t="s">
        <v>1175</v>
      </c>
      <c r="C126" s="31">
        <v>0.112</v>
      </c>
      <c r="D126" s="30">
        <v>73</v>
      </c>
      <c r="E126">
        <f t="shared" si="6"/>
        <v>18.399999999999999</v>
      </c>
    </row>
    <row r="127" spans="1:5" hidden="1" x14ac:dyDescent="0.2">
      <c r="A127" s="30">
        <v>126</v>
      </c>
      <c r="B127" s="30" t="s">
        <v>1176</v>
      </c>
      <c r="C127" s="31">
        <v>0.11799999999999999</v>
      </c>
      <c r="D127" s="30">
        <v>56</v>
      </c>
      <c r="E127">
        <f t="shared" si="6"/>
        <v>25.3</v>
      </c>
    </row>
    <row r="128" spans="1:5" hidden="1" x14ac:dyDescent="0.2">
      <c r="A128" s="30">
        <v>127</v>
      </c>
      <c r="B128" s="30" t="s">
        <v>1177</v>
      </c>
      <c r="C128" s="31">
        <v>0.122</v>
      </c>
      <c r="D128" s="30">
        <v>31</v>
      </c>
      <c r="E128">
        <f t="shared" si="6"/>
        <v>47.2</v>
      </c>
    </row>
    <row r="129" spans="1:5" hidden="1" x14ac:dyDescent="0.2">
      <c r="A129" s="30">
        <v>128</v>
      </c>
      <c r="B129" s="30" t="s">
        <v>763</v>
      </c>
      <c r="C129" s="31">
        <v>0.23799999999999999</v>
      </c>
      <c r="D129" s="30">
        <v>58</v>
      </c>
      <c r="E129">
        <f t="shared" si="6"/>
        <v>49.2</v>
      </c>
    </row>
  </sheetData>
  <autoFilter ref="A1:E129">
    <filterColumn colId="4">
      <customFilters>
        <customFilter operator="lessThan" val="12"/>
      </customFilters>
    </filterColumn>
    <sortState ref="A2:E100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2006</vt:lpstr>
      <vt:lpstr>2007</vt:lpstr>
      <vt:lpstr>2009 2-3</vt:lpstr>
      <vt:lpstr>2009 4-5</vt:lpstr>
      <vt:lpstr>2009 6-7</vt:lpstr>
      <vt:lpstr>2009 8-9</vt:lpstr>
      <vt:lpstr>2009 10-11</vt:lpstr>
      <vt:lpstr>2010</vt:lpstr>
      <vt:lpstr>2011 2-3</vt:lpstr>
      <vt:lpstr>2011 4-5</vt:lpstr>
      <vt:lpstr>2011 6-7</vt:lpstr>
      <vt:lpstr>2013 2-3</vt:lpstr>
      <vt:lpstr>2013 4-5</vt:lpstr>
      <vt:lpstr>'2006'!TUV_2006</vt:lpstr>
      <vt:lpstr>'2007'!TUV_2007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Savchin</dc:creator>
  <cp:lastModifiedBy>dmitry.savchin</cp:lastModifiedBy>
  <dcterms:created xsi:type="dcterms:W3CDTF">1996-10-14T23:33:28Z</dcterms:created>
  <dcterms:modified xsi:type="dcterms:W3CDTF">2013-08-22T13:22:27Z</dcterms:modified>
</cp:coreProperties>
</file>