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DAF753A2-3C51-4F68-8792-28C05D9F7391}" xr6:coauthVersionLast="44" xr6:coauthVersionMax="44" xr10:uidLastSave="{00000000-0000-0000-0000-000000000000}"/>
  <bookViews>
    <workbookView xWindow="852" yWindow="-108" windowWidth="22296" windowHeight="13176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4" i="32" l="1"/>
  <c r="B10" i="32" l="1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<sst xmlns="http://schemas.openxmlformats.org/spreadsheetml/2006/main" count="170" uniqueCount="68">
  <si>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</si>
  <si>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</si>
  <si>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</si>
  <si>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</si>
  <si>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</si>
  <si>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</si>
  <si>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</si>
  <si>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</si>
  <si>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</si>
  <si>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</si>
  <si>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</si>
  <si>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</si>
  <si>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</si>
  <si>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</si>
  <si>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</si>
  <si>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</si>
  <si>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</si>
  <si>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</si>
  <si>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</si>
  <si>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</si>
  <si>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</si>
  <si>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</si>
  <si>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</si>
  <si>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</si>
  <si>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</si>
  <si>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</si>
  <si>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</si>
  <si>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</si>
  <si>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</si>
  <si>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</si>
  <si>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</si>
  <si>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</si>
  <si>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</si>
  <si>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</si>
  <si>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</si>
  <si>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</si>
  <si>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</si>
  <si>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</si>
  <si>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</si>
  <si>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</si>
  <si>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</si>
  <si>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</si>
  <si>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</si>
  <si>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</si>
  <si>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</si>
  <si>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</si>
  <si>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</si>
  <si>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</si>
  <si>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</si>
  <si>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</si>
  <si>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</si>
  <si>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</si>
  <si>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</si>
  <si>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</si>
  <si>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</si>
  <si>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</si>
  <si>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</si>
  <si>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</si>
  <si>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</si>
  <si>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</si>
  <si>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</si>
  <si>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</si>
  <si>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</si>
  <si>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</si>
  <si>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</si>
  <si>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</si>
  <si>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</si>
  <si>
    <t>spot size of resonator (1/e beam amplitude 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</si>
</sst>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  <xf numFmtId="11" fontId="3" fillId="0" borderId="0" xfId="0" applyNumberFormat="1" applyFont="1"/>
    <xf numFmtId="11" fontId="0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12" sqref="B1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B14" sqref="B14"/>
    </sheetView>
  </sheetViews>
  <sheetFormatPr defaultRowHeight="14.4" x14ac:dyDescent="0.3"/>
  <cols>
    <col min="1" max="1" width="15.44140625" bestFit="1" customWidth="1"/>
    <col min="2" max="2" width="11" style="15" bestFit="1" customWidth="1"/>
    <col min="3" max="3" width="64.109375" bestFit="1" customWidth="1"/>
  </cols>
  <sheetData>
    <row r="1" spans="1:3" x14ac:dyDescent="0.3">
      <c r="A1" s="5" t="s">
        <v>43</v>
      </c>
      <c r="B1" s="16" t="s">
        <v>44</v>
      </c>
      <c r="C1" s="5" t="s">
        <v>10</v>
      </c>
    </row>
    <row r="2" spans="1:3" x14ac:dyDescent="0.3">
      <c r="A2" s="9" t="s">
        <v>64</v>
      </c>
      <c r="B2" s="17">
        <v>0</v>
      </c>
      <c r="C2" s="9" t="s">
        <v>65</v>
      </c>
    </row>
    <row r="3" spans="1:3" x14ac:dyDescent="0.3">
      <c r="A3" t="s">
        <v>42</v>
      </c>
      <c r="B3" s="15">
        <v>0</v>
      </c>
      <c r="C3" t="s">
        <v>66</v>
      </c>
    </row>
    <row r="4" spans="1:3" x14ac:dyDescent="0.3">
      <c r="A4" s="1" t="s">
        <v>22</v>
      </c>
      <c r="B4" s="15">
        <v>0</v>
      </c>
    </row>
    <row r="5" spans="1:3" x14ac:dyDescent="0.3">
      <c r="A5" s="1" t="s">
        <v>41</v>
      </c>
      <c r="B5" s="15">
        <v>0</v>
      </c>
      <c r="C5" t="s">
        <v>45</v>
      </c>
    </row>
    <row r="6" spans="1:3" x14ac:dyDescent="0.3">
      <c r="A6" s="1" t="s">
        <v>23</v>
      </c>
      <c r="B6" s="15">
        <v>4</v>
      </c>
      <c r="C6" t="s">
        <v>46</v>
      </c>
    </row>
    <row r="7" spans="1:3" x14ac:dyDescent="0.3">
      <c r="A7" s="1" t="s">
        <v>34</v>
      </c>
      <c r="B7" s="15">
        <v>17</v>
      </c>
      <c r="C7" t="s">
        <v>0</v>
      </c>
    </row>
    <row r="8" spans="1:3" x14ac:dyDescent="0.3">
      <c r="A8" s="1" t="s">
        <v>35</v>
      </c>
      <c r="B8" s="15">
        <v>1</v>
      </c>
      <c r="C8" t="s">
        <v>1</v>
      </c>
    </row>
    <row r="9" spans="1:3" x14ac:dyDescent="0.3">
      <c r="A9" s="1" t="s">
        <v>59</v>
      </c>
      <c r="B9" s="15">
        <v>7</v>
      </c>
      <c r="C9" t="s">
        <v>60</v>
      </c>
    </row>
    <row r="10" spans="1:3" x14ac:dyDescent="0.3">
      <c r="A10" s="1" t="s">
        <v>13</v>
      </c>
      <c r="B10" s="15">
        <f>1550*10^-9</f>
        <v>1.5500000000000002E-6</v>
      </c>
      <c r="C10" t="s">
        <v>5</v>
      </c>
    </row>
    <row r="11" spans="1:3" x14ac:dyDescent="0.3">
      <c r="A11" s="1" t="s">
        <v>61</v>
      </c>
      <c r="B11" s="15">
        <v>5.0000000000000004E-6</v>
      </c>
      <c r="C11" t="s">
        <v>67</v>
      </c>
    </row>
    <row r="12" spans="1:3" x14ac:dyDescent="0.3">
      <c r="A12" s="1" t="s">
        <v>52</v>
      </c>
      <c r="B12" s="15">
        <v>1.0000000000000001E-5</v>
      </c>
    </row>
    <row r="13" spans="1:3" x14ac:dyDescent="0.3">
      <c r="A13" s="1" t="s">
        <v>18</v>
      </c>
      <c r="B13" s="15">
        <v>2000</v>
      </c>
      <c r="C13" t="s">
        <v>2</v>
      </c>
    </row>
    <row r="14" spans="1:3" x14ac:dyDescent="0.3">
      <c r="A14" s="1" t="s">
        <v>16</v>
      </c>
      <c r="B14" s="18">
        <f>100*10^-9</f>
        <v>1.0000000000000001E-7</v>
      </c>
      <c r="C14" t="s">
        <v>3</v>
      </c>
    </row>
    <row r="15" spans="1:3" x14ac:dyDescent="0.3">
      <c r="A15" s="1" t="s">
        <v>19</v>
      </c>
      <c r="B15" s="18">
        <v>10</v>
      </c>
      <c r="C15" t="s">
        <v>4</v>
      </c>
    </row>
    <row r="16" spans="1:3" x14ac:dyDescent="0.3">
      <c r="A16" s="1" t="s">
        <v>14</v>
      </c>
      <c r="B16" s="15">
        <v>1</v>
      </c>
      <c r="C16" t="s">
        <v>6</v>
      </c>
    </row>
    <row r="17" spans="1:3" x14ac:dyDescent="0.3">
      <c r="A17" s="1" t="s">
        <v>36</v>
      </c>
      <c r="B17" s="15">
        <v>-40</v>
      </c>
      <c r="C17" t="s">
        <v>7</v>
      </c>
    </row>
    <row r="18" spans="1:3" x14ac:dyDescent="0.3">
      <c r="A18" s="1" t="s">
        <v>37</v>
      </c>
      <c r="B18" s="15">
        <v>5</v>
      </c>
      <c r="C18" t="s">
        <v>7</v>
      </c>
    </row>
    <row r="19" spans="1:3" x14ac:dyDescent="0.3">
      <c r="A19" s="1" t="s">
        <v>38</v>
      </c>
      <c r="B19" s="15">
        <v>-5</v>
      </c>
      <c r="C19" t="s">
        <v>7</v>
      </c>
    </row>
    <row r="20" spans="1:3" x14ac:dyDescent="0.3">
      <c r="A20" s="1" t="s">
        <v>39</v>
      </c>
      <c r="B20" s="15">
        <v>40</v>
      </c>
      <c r="C20" t="s">
        <v>7</v>
      </c>
    </row>
    <row r="21" spans="1:3" x14ac:dyDescent="0.3">
      <c r="A21" s="1" t="s">
        <v>17</v>
      </c>
      <c r="B21" s="15">
        <v>20</v>
      </c>
      <c r="C21" t="s">
        <v>8</v>
      </c>
    </row>
    <row r="22" spans="1:3" x14ac:dyDescent="0.3">
      <c r="A22" s="1" t="s">
        <v>50</v>
      </c>
      <c r="B22" s="15">
        <v>12</v>
      </c>
      <c r="C22" t="s">
        <v>51</v>
      </c>
    </row>
    <row r="23" spans="1:3" x14ac:dyDescent="0.3">
      <c r="A23" s="1" t="s">
        <v>15</v>
      </c>
      <c r="B23" s="15">
        <v>0</v>
      </c>
      <c r="C23" t="s">
        <v>47</v>
      </c>
    </row>
    <row r="24" spans="1:3" x14ac:dyDescent="0.3">
      <c r="A24" s="1" t="s">
        <v>21</v>
      </c>
      <c r="B24" s="15">
        <v>1</v>
      </c>
      <c r="C24" t="s">
        <v>48</v>
      </c>
    </row>
    <row r="25" spans="1:3" x14ac:dyDescent="0.3">
      <c r="A25" s="1" t="s">
        <v>20</v>
      </c>
      <c r="B25" s="15">
        <v>0.6</v>
      </c>
      <c r="C25" t="s">
        <v>49</v>
      </c>
    </row>
    <row r="26" spans="1:3" x14ac:dyDescent="0.3">
      <c r="A26" s="1" t="s">
        <v>40</v>
      </c>
      <c r="B26" s="15">
        <v>13</v>
      </c>
      <c r="C26" t="s">
        <v>9</v>
      </c>
    </row>
    <row r="27" spans="1:3" x14ac:dyDescent="0.3">
      <c r="A27" s="1" t="s">
        <v>63</v>
      </c>
      <c r="B27" s="15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workbookViewId="0">
      <selection activeCell="C2" sqref="C2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6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6" x14ac:dyDescent="0.3">
      <c r="A2" s="5" t="s">
        <v>25</v>
      </c>
      <c r="B2" s="6">
        <v>1</v>
      </c>
      <c r="C2" s="6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</row>
    <row r="3" spans="1:26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  <c r="W3" s="4">
        <v>0.98013566865849999</v>
      </c>
      <c r="X3">
        <v>0.95681499212971</v>
      </c>
      <c r="Y3">
        <v>1.30388544629434E-2</v>
      </c>
      <c r="Z3">
        <v>1.7522546300114699E-4</v>
      </c>
    </row>
    <row r="4" spans="1:26" x14ac:dyDescent="0.3">
      <c r="A4" s="5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  <c r="W4">
        <v>1</v>
      </c>
      <c r="X4">
        <v>0.94208211552783505</v>
      </c>
      <c r="Y4">
        <v>8.2886087147810393E-3</v>
      </c>
      <c r="Z4" s="15">
        <v>6.7423112798679205E-5</v>
      </c>
    </row>
    <row r="5" spans="1:26" x14ac:dyDescent="0.3">
      <c r="A5" s="5" t="s">
        <v>28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  <c r="W5">
        <v>9.3076828438806904E-3</v>
      </c>
      <c r="X5">
        <v>1.29452156440658E-2</v>
      </c>
      <c r="Y5">
        <v>4.81352450232168E-4</v>
      </c>
      <c r="Z5" s="15">
        <v>1.07734860340645E-5</v>
      </c>
    </row>
    <row r="6" spans="1:26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  <c r="W6">
        <v>1.13000088349855E-4</v>
      </c>
      <c r="X6">
        <v>1.5716161970957899E-4</v>
      </c>
      <c r="Y6" s="15">
        <v>5.8438679439331698E-6</v>
      </c>
      <c r="Z6" s="15">
        <v>1.30795697930945E-7</v>
      </c>
    </row>
    <row r="7" spans="1:26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26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6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6" x14ac:dyDescent="0.3">
      <c r="A10" s="5" t="s">
        <v>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6" x14ac:dyDescent="0.3">
      <c r="A11" s="5" t="s">
        <v>26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6" x14ac:dyDescent="0.3">
      <c r="A12" s="5" t="s">
        <v>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6" x14ac:dyDescent="0.3">
      <c r="A13" s="5" t="s">
        <v>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6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26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26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21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  <c r="R17">
        <v>1.5707963267949001</v>
      </c>
      <c r="S17">
        <v>3.14159265358979</v>
      </c>
      <c r="T17">
        <v>1.5707963267949001</v>
      </c>
      <c r="U17" s="15">
        <v>-9.1787067742075295E-16</v>
      </c>
    </row>
    <row r="18" spans="2:21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  <c r="R18">
        <v>0</v>
      </c>
      <c r="S18">
        <v>-1.5707963267949001</v>
      </c>
      <c r="T18">
        <v>-3.14159265358979</v>
      </c>
      <c r="U18">
        <v>1.5707963267949001</v>
      </c>
    </row>
    <row r="19" spans="2:21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  <c r="R19">
        <v>-1.5707963267949001</v>
      </c>
      <c r="S19">
        <v>-3.14159265358979</v>
      </c>
      <c r="T19">
        <v>1.5707963267949001</v>
      </c>
      <c r="U19" s="15">
        <v>2.0763670340064399E-15</v>
      </c>
    </row>
    <row r="20" spans="2:21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  <c r="R20">
        <v>3.14159265358979</v>
      </c>
      <c r="S20">
        <v>1.5707963267949001</v>
      </c>
      <c r="T20" s="15">
        <v>3.7691311382612097E-15</v>
      </c>
      <c r="U20">
        <v>-1.5707963267949001</v>
      </c>
    </row>
    <row r="23" spans="2:21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21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21" x14ac:dyDescent="0.3">
      <c r="M25">
        <v>0</v>
      </c>
      <c r="N25">
        <v>0</v>
      </c>
      <c r="O25">
        <v>0</v>
      </c>
      <c r="P25">
        <v>0</v>
      </c>
    </row>
    <row r="26" spans="2:21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2020-04-26T06:15:23Z</dcterms:modified>
</cp:coreProperties>
</file>